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5.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osman\Desktop\"/>
    </mc:Choice>
  </mc:AlternateContent>
  <xr:revisionPtr revIDLastSave="0" documentId="13_ncr:1_{3A547E33-9444-40FC-9A72-B05AF77E5CE6}" xr6:coauthVersionLast="47" xr6:coauthVersionMax="47" xr10:uidLastSave="{00000000-0000-0000-0000-000000000000}"/>
  <bookViews>
    <workbookView xWindow="28680" yWindow="-120" windowWidth="29040" windowHeight="15840" xr2:uid="{7E2AA0E9-1F2C-4C4C-BEC4-B26D5111489B}"/>
  </bookViews>
  <sheets>
    <sheet name="Dashboard" sheetId="26" r:id="rId1"/>
    <sheet name="DeathsbyState" sheetId="16" r:id="rId2"/>
    <sheet name="IXICStartingPrice" sheetId="21" r:id="rId3"/>
    <sheet name="IXICEndingPrice" sheetId="23" r:id="rId4"/>
    <sheet name="IXICCases" sheetId="24" r:id="rId5"/>
    <sheet name="IXICDeaths" sheetId="25" r:id="rId6"/>
    <sheet name="IXIC" sheetId="15" r:id="rId7"/>
    <sheet name="Sparklines" sheetId="20" r:id="rId8"/>
    <sheet name="COVID_STATE" sheetId="14" r:id="rId9"/>
    <sheet name="COVID_US" sheetId="19" r:id="rId10"/>
    <sheet name="PICKLIST" sheetId="8" r:id="rId11"/>
  </sheets>
  <definedNames>
    <definedName name="_xlchart.v5.0" hidden="1">DeathsbyState!$B$3</definedName>
    <definedName name="_xlchart.v5.1" hidden="1">DeathsbyState!$B$4:$B$54</definedName>
    <definedName name="_xlchart.v5.10" hidden="1">DeathsbyState!$C$3</definedName>
    <definedName name="_xlchart.v5.11" hidden="1">DeathsbyState!$C$4:$C$54</definedName>
    <definedName name="_xlchart.v5.12" hidden="1">DeathsbyState!$G$3</definedName>
    <definedName name="_xlchart.v5.13" hidden="1">DeathsbyState!$G$4:$G$54</definedName>
    <definedName name="_xlchart.v5.14" hidden="1">DeathsbyState!$H$3</definedName>
    <definedName name="_xlchart.v5.15" hidden="1">DeathsbyState!$H$4:$H$54</definedName>
    <definedName name="_xlchart.v5.16" hidden="1">DeathsbyState!$B$3</definedName>
    <definedName name="_xlchart.v5.17" hidden="1">DeathsbyState!$B$4:$B$54</definedName>
    <definedName name="_xlchart.v5.18" hidden="1">DeathsbyState!$C$3</definedName>
    <definedName name="_xlchart.v5.19" hidden="1">DeathsbyState!$C$4:$C$54</definedName>
    <definedName name="_xlchart.v5.2" hidden="1">DeathsbyState!$C$3</definedName>
    <definedName name="_xlchart.v5.20" hidden="1">DeathsbyState!$G$3</definedName>
    <definedName name="_xlchart.v5.21" hidden="1">DeathsbyState!$G$4:$G$54</definedName>
    <definedName name="_xlchart.v5.22" hidden="1">DeathsbyState!$H$3</definedName>
    <definedName name="_xlchart.v5.23" hidden="1">DeathsbyState!$H$4:$H$54</definedName>
    <definedName name="_xlchart.v5.3" hidden="1">DeathsbyState!$C$4:$C$54</definedName>
    <definedName name="_xlchart.v5.4" hidden="1">DeathsbyState!$G$3</definedName>
    <definedName name="_xlchart.v5.5" hidden="1">DeathsbyState!$G$4:$G$54</definedName>
    <definedName name="_xlchart.v5.6" hidden="1">DeathsbyState!$H$3</definedName>
    <definedName name="_xlchart.v5.7" hidden="1">DeathsbyState!$H$4:$H$54</definedName>
    <definedName name="_xlchart.v5.8" hidden="1">DeathsbyState!$B$3</definedName>
    <definedName name="_xlchart.v5.9" hidden="1">DeathsbyState!$B$4:$B$54</definedName>
    <definedName name="DATE" localSheetId="4">COVID_US[REPORT_DATE]</definedName>
    <definedName name="DATE" localSheetId="5">COVID_US[REPORT_DATE]</definedName>
    <definedName name="DATE" localSheetId="3">COVID_US[REPORT_DATE]</definedName>
    <definedName name="DATE">COVID_US[REPORT_DATE]</definedName>
    <definedName name="DEATHS" localSheetId="4">COVID_US[PEOPLE_DEATH_NEW]</definedName>
    <definedName name="DEATHS" localSheetId="5">COVID_US[PEOPLE_DEATH_NEW]</definedName>
    <definedName name="DEATHS" localSheetId="3">COVID_US[PEOPLE_DEATH_NEW]</definedName>
    <definedName name="DEATHS">COVID_US[PEOPLE_DEATH_NEW]</definedName>
    <definedName name="PICKLIST">PICKLIST!$A$1:$A$108</definedName>
    <definedName name="REPORT_DATE" localSheetId="4">COVID_STATE[REPORT_DATE]</definedName>
    <definedName name="REPORT_DATE" localSheetId="5">COVID_STATE[REPORT_DATE]</definedName>
    <definedName name="REPORT_DATE" localSheetId="3">COVID_STATE[REPORT_DATE]</definedName>
    <definedName name="REPORT_DATE">COVID_STATE[REPORT_DATE]</definedName>
    <definedName name="Select_Date">DeathsbyState!$B$1</definedName>
    <definedName name="Slicer_Months">#N/A</definedName>
    <definedName name="STATE" localSheetId="4">COVID_STATE[STATE]</definedName>
    <definedName name="STATE" localSheetId="5">COVID_STATE[STATE]</definedName>
    <definedName name="STATE" localSheetId="3">COVID_STATE[STATE]</definedName>
    <definedName name="STATE">COVID_STATE[STATE]</definedName>
    <definedName name="YTD_DEATHS" localSheetId="4">COVID_STATE[PEOPLE_DEATH_COUNT]</definedName>
    <definedName name="YTD_DEATHS" localSheetId="5">COVID_STATE[PEOPLE_DEATH_COUNT]</definedName>
    <definedName name="YTD_DEATHS" localSheetId="3">COVID_STATE[PEOPLE_DEATH_COUNT]</definedName>
    <definedName name="YTD_DEATHS">COVID_STATE[PEOPLE_DEATH_COUNT]</definedName>
  </definedNames>
  <calcPr calcId="191029"/>
  <pivotCaches>
    <pivotCache cacheId="3" r:id="rId12"/>
    <pivotCache cacheId="6"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 i="16" l="1" a="1"/>
  <c r="D4" i="16" s="1"/>
  <c r="D5" i="16" a="1"/>
  <c r="D5" i="16" s="1"/>
  <c r="D6" i="16" a="1"/>
  <c r="D6" i="16" s="1"/>
  <c r="D7" i="16" a="1"/>
  <c r="D7" i="16" s="1"/>
  <c r="D8" i="16" a="1"/>
  <c r="D8" i="16" s="1"/>
  <c r="D9" i="16" a="1"/>
  <c r="D9" i="16" s="1"/>
  <c r="D10" i="16" a="1"/>
  <c r="D10" i="16" s="1"/>
  <c r="D11" i="16" a="1"/>
  <c r="D11" i="16" s="1"/>
  <c r="D12" i="16" a="1"/>
  <c r="D12" i="16" s="1"/>
  <c r="D13" i="16" a="1"/>
  <c r="D13" i="16" s="1"/>
  <c r="D14" i="16" a="1"/>
  <c r="D14" i="16" s="1"/>
  <c r="D15" i="16" a="1"/>
  <c r="D15" i="16" s="1"/>
  <c r="D16" i="16" a="1"/>
  <c r="D16" i="16" s="1"/>
  <c r="D17" i="16" a="1"/>
  <c r="D17" i="16" s="1"/>
  <c r="D18" i="16" a="1"/>
  <c r="D18" i="16" s="1"/>
  <c r="D19" i="16" a="1"/>
  <c r="D19" i="16" s="1"/>
  <c r="D20" i="16" a="1"/>
  <c r="D20" i="16" s="1"/>
  <c r="D21" i="16" a="1"/>
  <c r="D21" i="16" s="1"/>
  <c r="D22" i="16" a="1"/>
  <c r="D22" i="16" s="1"/>
  <c r="D23" i="16" a="1"/>
  <c r="D23" i="16" s="1"/>
  <c r="D24" i="16" a="1"/>
  <c r="D24" i="16" s="1"/>
  <c r="D25" i="16" a="1"/>
  <c r="D25" i="16" s="1"/>
  <c r="D26" i="16" a="1"/>
  <c r="D26" i="16" s="1"/>
  <c r="D27" i="16" a="1"/>
  <c r="D27" i="16" s="1"/>
  <c r="D28" i="16" a="1"/>
  <c r="D28" i="16" s="1"/>
  <c r="D29" i="16" a="1"/>
  <c r="D29" i="16" s="1"/>
  <c r="D30" i="16" a="1"/>
  <c r="D30" i="16" s="1"/>
  <c r="D31" i="16" a="1"/>
  <c r="D31" i="16" s="1"/>
  <c r="D32" i="16" a="1"/>
  <c r="D32" i="16" s="1"/>
  <c r="D33" i="16" a="1"/>
  <c r="D33" i="16" s="1"/>
  <c r="D34" i="16" a="1"/>
  <c r="D34" i="16" s="1"/>
  <c r="D35" i="16" a="1"/>
  <c r="D35" i="16" s="1"/>
  <c r="D36" i="16" a="1"/>
  <c r="D36" i="16" s="1"/>
  <c r="D37" i="16" a="1"/>
  <c r="D37" i="16" s="1"/>
  <c r="D38" i="16" a="1"/>
  <c r="D38" i="16" s="1"/>
  <c r="D39" i="16" a="1"/>
  <c r="D39" i="16" s="1"/>
  <c r="D40" i="16" a="1"/>
  <c r="D40" i="16" s="1"/>
  <c r="D41" i="16" a="1"/>
  <c r="D41" i="16" s="1"/>
  <c r="D42" i="16" a="1"/>
  <c r="D42" i="16" s="1"/>
  <c r="D43" i="16" a="1"/>
  <c r="D43" i="16" s="1"/>
  <c r="D44" i="16" a="1"/>
  <c r="D44" i="16" s="1"/>
  <c r="D45" i="16" a="1"/>
  <c r="D45" i="16" s="1"/>
  <c r="D46" i="16" a="1"/>
  <c r="D46" i="16" s="1"/>
  <c r="D47" i="16" a="1"/>
  <c r="D47" i="16" s="1"/>
  <c r="D48" i="16" a="1"/>
  <c r="D48" i="16" s="1"/>
  <c r="D49" i="16" a="1"/>
  <c r="D49" i="16" s="1"/>
  <c r="D50" i="16" a="1"/>
  <c r="D50" i="16" s="1"/>
  <c r="D51" i="16" a="1"/>
  <c r="D51" i="16" s="1"/>
  <c r="D52" i="16" a="1"/>
  <c r="D52" i="16" s="1"/>
  <c r="D53" i="16" a="1"/>
  <c r="D53" i="16" s="1"/>
  <c r="D54" i="16" a="1"/>
  <c r="D54" i="16" s="1"/>
  <c r="C4" i="16" a="1"/>
  <c r="C4" i="16" s="1"/>
  <c r="C5" i="16" a="1"/>
  <c r="C5" i="16" s="1"/>
  <c r="C6" i="16" a="1"/>
  <c r="C6" i="16" s="1"/>
  <c r="C7" i="16" a="1"/>
  <c r="C7" i="16" s="1"/>
  <c r="C8" i="16" a="1"/>
  <c r="C8" i="16" s="1"/>
  <c r="C9" i="16" a="1"/>
  <c r="C9" i="16" s="1"/>
  <c r="C10" i="16" a="1"/>
  <c r="C10" i="16" s="1"/>
  <c r="C11" i="16" a="1"/>
  <c r="C11" i="16" s="1"/>
  <c r="C12" i="16" a="1"/>
  <c r="C12" i="16" s="1"/>
  <c r="C13" i="16" a="1"/>
  <c r="C13" i="16" s="1"/>
  <c r="C14" i="16" a="1"/>
  <c r="C14" i="16" s="1"/>
  <c r="C15" i="16" a="1"/>
  <c r="C15" i="16" s="1"/>
  <c r="C16" i="16" a="1"/>
  <c r="C16" i="16" s="1"/>
  <c r="C17" i="16" a="1"/>
  <c r="C17" i="16" s="1"/>
  <c r="C18" i="16" a="1"/>
  <c r="C18" i="16" s="1"/>
  <c r="C19" i="16" a="1"/>
  <c r="C19" i="16" s="1"/>
  <c r="C20" i="16" a="1"/>
  <c r="C20" i="16" s="1"/>
  <c r="C21" i="16" a="1"/>
  <c r="C21" i="16" s="1"/>
  <c r="C22" i="16" a="1"/>
  <c r="C22" i="16" s="1"/>
  <c r="C23" i="16" a="1"/>
  <c r="C23" i="16" s="1"/>
  <c r="C24" i="16" a="1"/>
  <c r="C24" i="16" s="1"/>
  <c r="C25" i="16" a="1"/>
  <c r="C25" i="16" s="1"/>
  <c r="C26" i="16" a="1"/>
  <c r="C26" i="16" s="1"/>
  <c r="C27" i="16" a="1"/>
  <c r="C27" i="16" s="1"/>
  <c r="C28" i="16" a="1"/>
  <c r="C28" i="16" s="1"/>
  <c r="C29" i="16" a="1"/>
  <c r="C29" i="16" s="1"/>
  <c r="C30" i="16" a="1"/>
  <c r="C30" i="16" s="1"/>
  <c r="C31" i="16" a="1"/>
  <c r="C31" i="16" s="1"/>
  <c r="C32" i="16" a="1"/>
  <c r="C32" i="16" s="1"/>
  <c r="C33" i="16" a="1"/>
  <c r="C33" i="16" s="1"/>
  <c r="C34" i="16" a="1"/>
  <c r="C34" i="16" s="1"/>
  <c r="C35" i="16" a="1"/>
  <c r="C35" i="16" s="1"/>
  <c r="C36" i="16" a="1"/>
  <c r="C36" i="16" s="1"/>
  <c r="C37" i="16" a="1"/>
  <c r="C37" i="16" s="1"/>
  <c r="C38" i="16" a="1"/>
  <c r="C38" i="16" s="1"/>
  <c r="C39" i="16" a="1"/>
  <c r="C39" i="16" s="1"/>
  <c r="C40" i="16" a="1"/>
  <c r="C40" i="16" s="1"/>
  <c r="C41" i="16" a="1"/>
  <c r="C41" i="16" s="1"/>
  <c r="C42" i="16" a="1"/>
  <c r="C42" i="16" s="1"/>
  <c r="C43" i="16" a="1"/>
  <c r="C43" i="16" s="1"/>
  <c r="C44" i="16" a="1"/>
  <c r="C44" i="16" s="1"/>
  <c r="C45" i="16" a="1"/>
  <c r="C45" i="16" s="1"/>
  <c r="C46" i="16" a="1"/>
  <c r="C46" i="16" s="1"/>
  <c r="C47" i="16" a="1"/>
  <c r="C47" i="16" s="1"/>
  <c r="C48" i="16" a="1"/>
  <c r="C48" i="16" s="1"/>
  <c r="C49" i="16" a="1"/>
  <c r="C49" i="16" s="1"/>
  <c r="C50" i="16" a="1"/>
  <c r="C50" i="16" s="1"/>
  <c r="C51" i="16" a="1"/>
  <c r="C51" i="16" s="1"/>
  <c r="C52" i="16" a="1"/>
  <c r="C52" i="16" s="1"/>
  <c r="C53" i="16" a="1"/>
  <c r="C53" i="16" s="1"/>
  <c r="C54" i="16" a="1"/>
  <c r="C54" i="16" s="1"/>
  <c r="E104" i="15" a="1"/>
  <c r="E104" i="15" s="1"/>
  <c r="E41" i="15" a="1"/>
  <c r="E41" i="15" s="1"/>
  <c r="E107" i="15" a="1"/>
  <c r="E107" i="15" s="1"/>
  <c r="E20" i="15" a="1"/>
  <c r="E20" i="15" s="1"/>
  <c r="E50" i="15" a="1"/>
  <c r="E50" i="15" s="1"/>
  <c r="E51" i="15" a="1"/>
  <c r="E51" i="15" s="1"/>
  <c r="E116" i="15" a="1"/>
  <c r="E116" i="15" s="1"/>
  <c r="E126" i="15" a="1"/>
  <c r="E126" i="15" s="1"/>
  <c r="E32" i="15" a="1"/>
  <c r="E32" i="15" s="1"/>
  <c r="E133" i="15" a="1"/>
  <c r="E133" i="15" s="1"/>
  <c r="E16" i="15" a="1"/>
  <c r="E16" i="15" s="1"/>
  <c r="E52" i="15" a="1"/>
  <c r="E52" i="15" s="1"/>
  <c r="E53" i="15" a="1"/>
  <c r="E53" i="15" s="1"/>
  <c r="E130" i="15" a="1"/>
  <c r="E130" i="15" s="1"/>
  <c r="E127" i="15" a="1"/>
  <c r="E127" i="15" s="1"/>
  <c r="E27" i="15" a="1"/>
  <c r="E27" i="15" s="1"/>
  <c r="E109" i="15" a="1"/>
  <c r="E109" i="15" s="1"/>
  <c r="E48" i="15" a="1"/>
  <c r="E48" i="15" s="1"/>
  <c r="E54" i="15" a="1"/>
  <c r="E54" i="15" s="1"/>
  <c r="E55" i="15" a="1"/>
  <c r="E55" i="15" s="1"/>
  <c r="E145" i="15" a="1"/>
  <c r="E145" i="15" s="1"/>
  <c r="E34" i="15" a="1"/>
  <c r="E34" i="15" s="1"/>
  <c r="E113" i="15" a="1"/>
  <c r="E113" i="15" s="1"/>
  <c r="E120" i="15" a="1"/>
  <c r="E120" i="15" s="1"/>
  <c r="E100" i="15" a="1"/>
  <c r="E100" i="15" s="1"/>
  <c r="E56" i="15" a="1"/>
  <c r="E56" i="15" s="1"/>
  <c r="E57" i="15" a="1"/>
  <c r="E57" i="15" s="1"/>
  <c r="E58" i="15" a="1"/>
  <c r="E58" i="15" s="1"/>
  <c r="E119" i="15" a="1"/>
  <c r="E119" i="15" s="1"/>
  <c r="E111" i="15" a="1"/>
  <c r="E111" i="15" s="1"/>
  <c r="E31" i="15" a="1"/>
  <c r="E31" i="15" s="1"/>
  <c r="E19" i="15" a="1"/>
  <c r="E19" i="15" s="1"/>
  <c r="E59" i="15" a="1"/>
  <c r="E59" i="15" s="1"/>
  <c r="E60" i="15" a="1"/>
  <c r="E60" i="15" s="1"/>
  <c r="E110" i="15" a="1"/>
  <c r="E110" i="15" s="1"/>
  <c r="E4" i="15" a="1"/>
  <c r="E4" i="15" s="1"/>
  <c r="E40" i="15" a="1"/>
  <c r="E40" i="15" s="1"/>
  <c r="E15" i="15" a="1"/>
  <c r="E15" i="15" s="1"/>
  <c r="E161" i="15" a="1"/>
  <c r="E161" i="15" s="1"/>
  <c r="E61" i="15" a="1"/>
  <c r="E61" i="15" s="1"/>
  <c r="E62" i="15" a="1"/>
  <c r="E62" i="15" s="1"/>
  <c r="E160" i="15" a="1"/>
  <c r="E160" i="15" s="1"/>
  <c r="E6" i="15" a="1"/>
  <c r="E6" i="15" s="1"/>
  <c r="E154" i="15" a="1"/>
  <c r="E154" i="15" s="1"/>
  <c r="E30" i="15" a="1"/>
  <c r="E30" i="15" s="1"/>
  <c r="E137" i="15" a="1"/>
  <c r="E137" i="15" s="1"/>
  <c r="E63" i="15" a="1"/>
  <c r="E63" i="15" s="1"/>
  <c r="E64" i="15" a="1"/>
  <c r="E64" i="15" s="1"/>
  <c r="E47" i="15" a="1"/>
  <c r="E47" i="15" s="1"/>
  <c r="E144" i="15" a="1"/>
  <c r="E144" i="15" s="1"/>
  <c r="E13" i="15" a="1"/>
  <c r="E13" i="15" s="1"/>
  <c r="E12" i="15" a="1"/>
  <c r="E12" i="15" s="1"/>
  <c r="E159" i="15" a="1"/>
  <c r="E159" i="15" s="1"/>
  <c r="E65" i="15" a="1"/>
  <c r="E65" i="15" s="1"/>
  <c r="E66" i="15" a="1"/>
  <c r="E66" i="15" s="1"/>
  <c r="E2" i="15" a="1"/>
  <c r="E2" i="15" s="1"/>
  <c r="E158" i="15" a="1"/>
  <c r="E158" i="15" s="1"/>
  <c r="E132" i="15" a="1"/>
  <c r="E132" i="15" s="1"/>
  <c r="E147" i="15" a="1"/>
  <c r="E147" i="15" s="1"/>
  <c r="E3" i="15" a="1"/>
  <c r="E3" i="15" s="1"/>
  <c r="E67" i="15" a="1"/>
  <c r="E67" i="15" s="1"/>
  <c r="E68" i="15" a="1"/>
  <c r="E68" i="15" s="1"/>
  <c r="E106" i="15" a="1"/>
  <c r="E106" i="15" s="1"/>
  <c r="E156" i="15" a="1"/>
  <c r="E156" i="15" s="1"/>
  <c r="E36" i="15" a="1"/>
  <c r="E36" i="15" s="1"/>
  <c r="E163" i="15" a="1"/>
  <c r="E163" i="15" s="1"/>
  <c r="E29" i="15" a="1"/>
  <c r="E29" i="15" s="1"/>
  <c r="E69" i="15" a="1"/>
  <c r="E69" i="15" s="1"/>
  <c r="E70" i="15" a="1"/>
  <c r="E70" i="15" s="1"/>
  <c r="E155" i="15" a="1"/>
  <c r="E155" i="15" s="1"/>
  <c r="E35" i="15" a="1"/>
  <c r="E35" i="15" s="1"/>
  <c r="E23" i="15" a="1"/>
  <c r="E23" i="15" s="1"/>
  <c r="E151" i="15" a="1"/>
  <c r="E151" i="15" s="1"/>
  <c r="E22" i="15" a="1"/>
  <c r="E22" i="15" s="1"/>
  <c r="E71" i="15" a="1"/>
  <c r="E71" i="15" s="1"/>
  <c r="E72" i="15" a="1"/>
  <c r="E72" i="15" s="1"/>
  <c r="E157" i="15" a="1"/>
  <c r="E157" i="15" s="1"/>
  <c r="E7" i="15" a="1"/>
  <c r="E7" i="15" s="1"/>
  <c r="E142" i="15" a="1"/>
  <c r="E142" i="15" s="1"/>
  <c r="E46" i="15" a="1"/>
  <c r="E46" i="15" s="1"/>
  <c r="E73" i="15" a="1"/>
  <c r="E73" i="15" s="1"/>
  <c r="E74" i="15" a="1"/>
  <c r="E74" i="15" s="1"/>
  <c r="E75" i="15" a="1"/>
  <c r="E75" i="15" s="1"/>
  <c r="E124" i="15" a="1"/>
  <c r="E124" i="15" s="1"/>
  <c r="E150" i="15" a="1"/>
  <c r="E150" i="15" s="1"/>
  <c r="E112" i="15" a="1"/>
  <c r="E112" i="15" s="1"/>
  <c r="E118" i="15" a="1"/>
  <c r="E118" i="15" s="1"/>
  <c r="E45" i="15" a="1"/>
  <c r="E45" i="15" s="1"/>
  <c r="E76" i="15" a="1"/>
  <c r="E76" i="15" s="1"/>
  <c r="E77" i="15" a="1"/>
  <c r="E77" i="15" s="1"/>
  <c r="E102" i="15" a="1"/>
  <c r="E102" i="15" s="1"/>
  <c r="E11" i="15" a="1"/>
  <c r="E11" i="15" s="1"/>
  <c r="E122" i="15" a="1"/>
  <c r="E122" i="15" s="1"/>
  <c r="E37" i="15" a="1"/>
  <c r="E37" i="15" s="1"/>
  <c r="E136" i="15" a="1"/>
  <c r="E136" i="15" s="1"/>
  <c r="E78" i="15" a="1"/>
  <c r="E78" i="15" s="1"/>
  <c r="E79" i="15" a="1"/>
  <c r="E79" i="15" s="1"/>
  <c r="E105" i="15" a="1"/>
  <c r="E105" i="15" s="1"/>
  <c r="E10" i="15" a="1"/>
  <c r="E10" i="15" s="1"/>
  <c r="E141" i="15" a="1"/>
  <c r="E141" i="15" s="1"/>
  <c r="E43" i="15" a="1"/>
  <c r="E43" i="15" s="1"/>
  <c r="E26" i="15" a="1"/>
  <c r="E26" i="15" s="1"/>
  <c r="E80" i="15" a="1"/>
  <c r="E80" i="15" s="1"/>
  <c r="E81" i="15" a="1"/>
  <c r="E81" i="15" s="1"/>
  <c r="E148" i="15" a="1"/>
  <c r="E148" i="15" s="1"/>
  <c r="E49" i="15" a="1"/>
  <c r="E49" i="15" s="1"/>
  <c r="E44" i="15" a="1"/>
  <c r="E44" i="15" s="1"/>
  <c r="E101" i="15" a="1"/>
  <c r="E101" i="15" s="1"/>
  <c r="E123" i="15" a="1"/>
  <c r="E123" i="15" s="1"/>
  <c r="E82" i="15" a="1"/>
  <c r="E82" i="15" s="1"/>
  <c r="E83" i="15" a="1"/>
  <c r="E83" i="15" s="1"/>
  <c r="E146" i="15" a="1"/>
  <c r="E146" i="15" s="1"/>
  <c r="E9" i="15" a="1"/>
  <c r="E9" i="15" s="1"/>
  <c r="E18" i="15" a="1"/>
  <c r="E18" i="15" s="1"/>
  <c r="E149" i="15" a="1"/>
  <c r="E149" i="15" s="1"/>
  <c r="E152" i="15" a="1"/>
  <c r="E152" i="15" s="1"/>
  <c r="E84" i="15" a="1"/>
  <c r="E84" i="15" s="1"/>
  <c r="E85" i="15" a="1"/>
  <c r="E85" i="15" s="1"/>
  <c r="E121" i="15" a="1"/>
  <c r="E121" i="15" s="1"/>
  <c r="E33" i="15" a="1"/>
  <c r="E33" i="15" s="1"/>
  <c r="E128" i="15" a="1"/>
  <c r="E128" i="15" s="1"/>
  <c r="E25" i="15" a="1"/>
  <c r="E25" i="15" s="1"/>
  <c r="E115" i="15" a="1"/>
  <c r="E115" i="15" s="1"/>
  <c r="E86" i="15" a="1"/>
  <c r="E86" i="15" s="1"/>
  <c r="E87" i="15" a="1"/>
  <c r="E87" i="15" s="1"/>
  <c r="E88" i="15" a="1"/>
  <c r="E88" i="15" s="1"/>
  <c r="E17" i="15" a="1"/>
  <c r="E17" i="15" s="1"/>
  <c r="E125" i="15" a="1"/>
  <c r="E125" i="15" s="1"/>
  <c r="E42" i="15" a="1"/>
  <c r="E42" i="15" s="1"/>
  <c r="E138" i="15" a="1"/>
  <c r="E138" i="15" s="1"/>
  <c r="E89" i="15" a="1"/>
  <c r="E89" i="15" s="1"/>
  <c r="E90" i="15" a="1"/>
  <c r="E90" i="15" s="1"/>
  <c r="E129" i="15" a="1"/>
  <c r="E129" i="15" s="1"/>
  <c r="E114" i="15" a="1"/>
  <c r="E114" i="15" s="1"/>
  <c r="E108" i="15" a="1"/>
  <c r="E108" i="15" s="1"/>
  <c r="E38" i="15" a="1"/>
  <c r="E38" i="15" s="1"/>
  <c r="E139" i="15" a="1"/>
  <c r="E139" i="15" s="1"/>
  <c r="E91" i="15" a="1"/>
  <c r="E91" i="15" s="1"/>
  <c r="E92" i="15" a="1"/>
  <c r="E92" i="15" s="1"/>
  <c r="E134" i="15" a="1"/>
  <c r="E134" i="15" s="1"/>
  <c r="E131" i="15" a="1"/>
  <c r="E131" i="15" s="1"/>
  <c r="E103" i="15" a="1"/>
  <c r="E103" i="15" s="1"/>
  <c r="E5" i="15" a="1"/>
  <c r="E5" i="15" s="1"/>
  <c r="E21" i="15" a="1"/>
  <c r="E21" i="15" s="1"/>
  <c r="E93" i="15" a="1"/>
  <c r="E93" i="15" s="1"/>
  <c r="E94" i="15" a="1"/>
  <c r="E94" i="15" s="1"/>
  <c r="E162" i="15" a="1"/>
  <c r="E162" i="15" s="1"/>
  <c r="E28" i="15" a="1"/>
  <c r="E28" i="15" s="1"/>
  <c r="E39" i="15" a="1"/>
  <c r="E39" i="15" s="1"/>
  <c r="E117" i="15" a="1"/>
  <c r="E117" i="15" s="1"/>
  <c r="E24" i="15" a="1"/>
  <c r="E24" i="15" s="1"/>
  <c r="E95" i="15" a="1"/>
  <c r="E95" i="15" s="1"/>
  <c r="E96" i="15" a="1"/>
  <c r="E96" i="15" s="1"/>
  <c r="E140" i="15" a="1"/>
  <c r="E140" i="15" s="1"/>
  <c r="E99" i="15" a="1"/>
  <c r="E99" i="15" s="1"/>
  <c r="E14" i="15" a="1"/>
  <c r="E14" i="15" s="1"/>
  <c r="E143" i="15" a="1"/>
  <c r="E143" i="15" s="1"/>
  <c r="E8" i="15" a="1"/>
  <c r="E8" i="15" s="1"/>
  <c r="E97" i="15" a="1"/>
  <c r="E97" i="15" s="1"/>
  <c r="E98" i="15" a="1"/>
  <c r="E98" i="15" s="1"/>
  <c r="E135" i="15" a="1"/>
  <c r="E135" i="15" s="1"/>
  <c r="E153" i="15" a="1"/>
  <c r="E153" i="15" s="1"/>
  <c r="D104" i="15"/>
  <c r="D41" i="15"/>
  <c r="D107" i="15"/>
  <c r="D20" i="15"/>
  <c r="D50" i="15"/>
  <c r="D51" i="15"/>
  <c r="D116" i="15"/>
  <c r="D126" i="15"/>
  <c r="D32" i="15"/>
  <c r="D133" i="15"/>
  <c r="D16" i="15"/>
  <c r="D52" i="15"/>
  <c r="D53" i="15"/>
  <c r="D130" i="15"/>
  <c r="D127" i="15"/>
  <c r="D27" i="15"/>
  <c r="D109" i="15"/>
  <c r="D48" i="15"/>
  <c r="D54" i="15"/>
  <c r="D55" i="15"/>
  <c r="D145" i="15"/>
  <c r="D34" i="15"/>
  <c r="D113" i="15"/>
  <c r="D120" i="15"/>
  <c r="D100" i="15"/>
  <c r="D56" i="15"/>
  <c r="D57" i="15"/>
  <c r="D58" i="15"/>
  <c r="D119" i="15"/>
  <c r="D111" i="15"/>
  <c r="D31" i="15"/>
  <c r="D19" i="15"/>
  <c r="D59" i="15"/>
  <c r="D60" i="15"/>
  <c r="D110" i="15"/>
  <c r="D4" i="15"/>
  <c r="D40" i="15"/>
  <c r="D15" i="15"/>
  <c r="D161" i="15"/>
  <c r="D61" i="15"/>
  <c r="D62" i="15"/>
  <c r="D160" i="15"/>
  <c r="D6" i="15"/>
  <c r="D154" i="15"/>
  <c r="D30" i="15"/>
  <c r="D137" i="15"/>
  <c r="D63" i="15"/>
  <c r="D64" i="15"/>
  <c r="D47" i="15"/>
  <c r="D144" i="15"/>
  <c r="D13" i="15"/>
  <c r="D12" i="15"/>
  <c r="D159" i="15"/>
  <c r="D65" i="15"/>
  <c r="D66" i="15"/>
  <c r="D2" i="15"/>
  <c r="D158" i="15"/>
  <c r="D132" i="15"/>
  <c r="D147" i="15"/>
  <c r="D3" i="15"/>
  <c r="D67" i="15"/>
  <c r="D68" i="15"/>
  <c r="D106" i="15"/>
  <c r="D156" i="15"/>
  <c r="D36" i="15"/>
  <c r="D163" i="15"/>
  <c r="D29" i="15"/>
  <c r="D69" i="15"/>
  <c r="D70" i="15"/>
  <c r="D155" i="15"/>
  <c r="D35" i="15"/>
  <c r="D23" i="15"/>
  <c r="D151" i="15"/>
  <c r="D22" i="15"/>
  <c r="D71" i="15"/>
  <c r="D72" i="15"/>
  <c r="D157" i="15"/>
  <c r="D7" i="15"/>
  <c r="D142" i="15"/>
  <c r="D46" i="15"/>
  <c r="D73" i="15"/>
  <c r="D74" i="15"/>
  <c r="D75" i="15"/>
  <c r="D124" i="15"/>
  <c r="D150" i="15"/>
  <c r="D112" i="15"/>
  <c r="D118" i="15"/>
  <c r="D45" i="15"/>
  <c r="D76" i="15"/>
  <c r="D77" i="15"/>
  <c r="D102" i="15"/>
  <c r="D11" i="15"/>
  <c r="D122" i="15"/>
  <c r="D37" i="15"/>
  <c r="D136" i="15"/>
  <c r="D78" i="15"/>
  <c r="D79" i="15"/>
  <c r="D105" i="15"/>
  <c r="D10" i="15"/>
  <c r="D141" i="15"/>
  <c r="D43" i="15"/>
  <c r="D26" i="15"/>
  <c r="D80" i="15"/>
  <c r="D81" i="15"/>
  <c r="D148" i="15"/>
  <c r="D49" i="15"/>
  <c r="D44" i="15"/>
  <c r="D101" i="15"/>
  <c r="D123" i="15"/>
  <c r="D82" i="15"/>
  <c r="D83" i="15"/>
  <c r="D146" i="15"/>
  <c r="D9" i="15"/>
  <c r="D18" i="15"/>
  <c r="D149" i="15"/>
  <c r="D152" i="15"/>
  <c r="D84" i="15"/>
  <c r="D85" i="15"/>
  <c r="D121" i="15"/>
  <c r="D33" i="15"/>
  <c r="D128" i="15"/>
  <c r="D25" i="15"/>
  <c r="D115" i="15"/>
  <c r="D86" i="15"/>
  <c r="D87" i="15"/>
  <c r="D88" i="15"/>
  <c r="D17" i="15"/>
  <c r="D125" i="15"/>
  <c r="D42" i="15"/>
  <c r="D138" i="15"/>
  <c r="D89" i="15"/>
  <c r="D90" i="15"/>
  <c r="D129" i="15"/>
  <c r="D114" i="15"/>
  <c r="D108" i="15"/>
  <c r="D38" i="15"/>
  <c r="D139" i="15"/>
  <c r="D91" i="15"/>
  <c r="D92" i="15"/>
  <c r="D134" i="15"/>
  <c r="D131" i="15"/>
  <c r="D103" i="15"/>
  <c r="D5" i="15"/>
  <c r="D21" i="15"/>
  <c r="D93" i="15"/>
  <c r="D94" i="15"/>
  <c r="D162" i="15"/>
  <c r="D28" i="15"/>
  <c r="D39" i="15"/>
  <c r="D117" i="15"/>
  <c r="D24" i="15"/>
  <c r="D95" i="15"/>
  <c r="D96" i="15"/>
  <c r="D140" i="15"/>
  <c r="D99" i="15"/>
  <c r="D14" i="15"/>
  <c r="D143" i="15"/>
  <c r="D8" i="15"/>
  <c r="D97" i="15"/>
  <c r="D98" i="15"/>
  <c r="D135" i="15"/>
  <c r="D153" i="15"/>
  <c r="B4" i="23"/>
  <c r="D3" i="23" s="1"/>
  <c r="B4" i="21"/>
  <c r="D3" i="21" s="1"/>
  <c r="B8" i="23" l="1"/>
  <c r="D7" i="2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<sst xmlns="http://schemas.openxmlformats.org/spreadsheetml/2006/main" count="25403" uniqueCount="251">
  <si>
    <t>Washington</t>
  </si>
  <si>
    <t>Illinois</t>
  </si>
  <si>
    <t>California</t>
  </si>
  <si>
    <t>Arizona</t>
  </si>
  <si>
    <t>Massachusetts</t>
  </si>
  <si>
    <t>Wisconsin</t>
  </si>
  <si>
    <t>Texas</t>
  </si>
  <si>
    <t>Nebraska</t>
  </si>
  <si>
    <t>Utah</t>
  </si>
  <si>
    <t>Oregon</t>
  </si>
  <si>
    <t>Florida</t>
  </si>
  <si>
    <t>New York</t>
  </si>
  <si>
    <t>Rhode Island</t>
  </si>
  <si>
    <t>Georgia</t>
  </si>
  <si>
    <t>New Hampshire</t>
  </si>
  <si>
    <t>North Carolina</t>
  </si>
  <si>
    <t>New Jersey</t>
  </si>
  <si>
    <t>Colorado</t>
  </si>
  <si>
    <t>Maryland</t>
  </si>
  <si>
    <t>Nevada</t>
  </si>
  <si>
    <t>Tennessee</t>
  </si>
  <si>
    <t>Hawaii</t>
  </si>
  <si>
    <t>Indiana</t>
  </si>
  <si>
    <t>Kentucky</t>
  </si>
  <si>
    <t>Minnesota</t>
  </si>
  <si>
    <t>Oklahoma</t>
  </si>
  <si>
    <t>Pennsylvania</t>
  </si>
  <si>
    <t>South Carolina</t>
  </si>
  <si>
    <t>District of Columbia</t>
  </si>
  <si>
    <t>Kansas</t>
  </si>
  <si>
    <t>Missouri</t>
  </si>
  <si>
    <t>Vermont</t>
  </si>
  <si>
    <t>Virginia</t>
  </si>
  <si>
    <t>Connecticut</t>
  </si>
  <si>
    <t>Iowa</t>
  </si>
  <si>
    <t>Louisiana</t>
  </si>
  <si>
    <t>Ohio</t>
  </si>
  <si>
    <t>Michigan</t>
  </si>
  <si>
    <t>South Dakota</t>
  </si>
  <si>
    <t>Arkansas</t>
  </si>
  <si>
    <t>Delaware</t>
  </si>
  <si>
    <t>Mississippi</t>
  </si>
  <si>
    <t>New Mexico</t>
  </si>
  <si>
    <t>North Dakota</t>
  </si>
  <si>
    <t>Wyoming</t>
  </si>
  <si>
    <t>Alaska</t>
  </si>
  <si>
    <t>Maine</t>
  </si>
  <si>
    <t>Alabama</t>
  </si>
  <si>
    <t>Idaho</t>
  </si>
  <si>
    <t>Montana</t>
  </si>
  <si>
    <t>West Virginia</t>
  </si>
  <si>
    <t>REPORT_DATE</t>
  </si>
  <si>
    <t>PEOPLE_DEATH_NEW</t>
  </si>
  <si>
    <t>PEOPLE_POS_NEW_CASES</t>
  </si>
  <si>
    <t>DATE</t>
  </si>
  <si>
    <t>CLOSE</t>
  </si>
  <si>
    <t>GAIN/LOSS</t>
  </si>
  <si>
    <t>PEOPLE_DEATH_COUNT</t>
  </si>
  <si>
    <t>State</t>
  </si>
  <si>
    <t>Cumulative Deaths</t>
  </si>
  <si>
    <t>Region</t>
  </si>
  <si>
    <t>South</t>
  </si>
  <si>
    <t>Midwest</t>
  </si>
  <si>
    <t>West</t>
  </si>
  <si>
    <t>Northeast</t>
  </si>
  <si>
    <t>Select Date:</t>
  </si>
  <si>
    <t>Cumulative Trends</t>
  </si>
  <si>
    <t>Daily Trends</t>
  </si>
  <si>
    <t>REGION_HOLD</t>
  </si>
  <si>
    <t>REGION</t>
  </si>
  <si>
    <t xml:space="preserve"> South</t>
  </si>
  <si>
    <t xml:space="preserve"> West</t>
  </si>
  <si>
    <t xml:space="preserve"> Northeast</t>
  </si>
  <si>
    <t xml:space="preserve"> Midwest</t>
  </si>
  <si>
    <t>STATE</t>
  </si>
  <si>
    <t>CASES</t>
  </si>
  <si>
    <t>DEATHS</t>
  </si>
  <si>
    <t>Row Labels</t>
  </si>
  <si>
    <t>Grand Total</t>
  </si>
  <si>
    <t>Sum of PEOPLE_DEATH_NEW</t>
  </si>
  <si>
    <t>Column Labels</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</si>
  <si>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</si>
  <si>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</si>
  <si>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</si>
  <si>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</si>
  <si>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</si>
  <si>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</si>
  <si>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</si>
  <si>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</si>
  <si>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</si>
  <si>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</si>
  <si>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</si>
  <si>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</si>
  <si>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</si>
  <si>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</si>
  <si>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</si>
  <si>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</si>
  <si>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</si>
  <si>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</si>
  <si>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</si>
  <si>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</si>
  <si>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</si>
  <si>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</si>
  <si>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</si>
  <si>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</si>
  <si>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</si>
  <si>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</si>
  <si>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</si>
  <si>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</si>
  <si>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</si>
  <si>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</si>
  <si>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</si>
  <si>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</si>
  <si>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</si>
  <si>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</si>
  <si>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</si>
  <si>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</si>
  <si>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</si>
  <si>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</si>
  <si>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</si>
  <si>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</si>
  <si>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</si>
  <si>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</si>
  <si>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</si>
  <si>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</si>
  <si>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</si>
  <si>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</si>
  <si>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</si>
  <si>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</si>
  <si>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</si>
  <si>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</si>
  <si>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</si>
  <si>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</si>
  <si>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</si>
  <si>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</si>
  <si>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</si>
  <si>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</si>
  <si>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</si>
  <si>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</si>
  <si>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</si>
  <si>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</si>
  <si>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</si>
  <si>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</si>
  <si>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</si>
  <si>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</si>
  <si>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</si>
  <si>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</si>
  <si>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</si>
  <si>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</si>
  <si>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</si>
  <si>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</si>
  <si>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</si>
  <si>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</si>
  <si>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</si>
  <si>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</si>
  <si>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</si>
  <si>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</si>
  <si>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</si>
  <si>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</si>
  <si>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</si>
  <si>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</si>
  <si>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</si>
  <si>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</si>
  <si>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</si>
  <si>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</si>
  <si>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</si>
  <si>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</si>
  <si>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</si>
  <si>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</si>
  <si>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</si>
  <si>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</si>
  <si>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</si>
  <si>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</si>
  <si>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</si>
  <si>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</si>
  <si>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</si>
  <si>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</si>
  <si>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</si>
  <si>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</si>
  <si>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</si>
  <si>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</si>
  <si>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</si>
  <si>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</si>
  <si>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</si>
  <si>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</si>
  <si>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</si>
  <si>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</si>
  <si>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</si>
  <si>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</si>
  <si>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</si>
  <si>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</si>
  <si>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</si>
  <si>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</si>
  <si>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</si>
  <si>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</si>
  <si>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</si>
  <si>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</si>
  <si>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</si>
  <si>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</si>
  <si>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</si>
  <si>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</si>
  <si>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</si>
  <si>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</si>
  <si>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</si>
  <si>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</si>
  <si>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</si>
  <si>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</si>
  <si>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</si>
  <si>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</si>
  <si>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</si>
  <si>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</si>
  <si>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</si>
  <si>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</si>
  <si>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</si>
  <si>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</si>
  <si>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</si>
  <si>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</si>
  <si>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</si>
  <si>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</si>
  <si>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</si>
  <si>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</si>
  <si>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</si>
  <si>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</si>
  <si>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</si>
  <si>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</si>
  <si>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</si>
  <si>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</si>
  <si>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</si>
  <si>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</si>
  <si>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</si>
  <si>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</si>
  <si>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</si>
  <si>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</si>
  <si>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</si>
  <si>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</si>
  <si>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</si>
  <si>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</si>
  <si>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</si>
  <si>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</si>
  <si>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</si>
  <si>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</si>
  <si>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</si>
  <si>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</si>
  <si>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Min of DATE</t>
  </si>
  <si>
    <t>Closing Price</t>
  </si>
  <si>
    <t>Max of DATE</t>
  </si>
  <si>
    <t>Percent Change</t>
  </si>
  <si>
    <t xml:space="preserve">GAIN/LOSS </t>
  </si>
  <si>
    <t xml:space="preserve">CASES </t>
  </si>
  <si>
    <t xml:space="preserve">DEATHS </t>
  </si>
  <si>
    <t>Nasdaq Composite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</si>
</sst>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9" formatCode=";;;"/>
  </numFmts>
  <fonts count="7" x14ac:knownFonts="1">
    <font>
      <sz val="12"/>
      <color theme="1"/>
      <name val="Gill Sans MT"/>
      <family val="2"/>
      <scheme val="minor"/>
    </font>
    <font>
      <sz val="12"/>
      <name val="Gill Sans MT"/>
      <family val="2"/>
      <scheme val="minor"/>
    </font>
    <font>
      <sz val="12"/>
      <color theme="1"/>
      <name val="Gill Sans MT"/>
      <family val="2"/>
      <scheme val="minor"/>
    </font>
    <font>
      <sz val="12"/>
      <color theme="0"/>
      <name val="Gill Sans MT"/>
      <family val="2"/>
      <scheme val="minor"/>
    </font>
    <font>
      <sz val="8"/>
      <name val="Gill Sans MT"/>
      <family val="2"/>
      <scheme val="minor"/>
    </font>
    <font>
      <sz val="10"/>
      <color rgb="FF000000"/>
      <name val="Lucida Sans Unicode"/>
      <family val="2"/>
    </font>
    <font>
      <b/>
      <sz val="20"/>
      <color theme="0"/>
      <name val="Gill Sans MT"/>
      <family val="2"/>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right/>
      <top style="thin">
        <color theme="4" tint="0.39997558519241921"/>
      </top>
      <bottom/>
      <diagonal/>
    </border>
  </borders>
  <cellStyleXfs count="2">
    <xf numFmtId="0" fontId="0" fillId="0" borderId="0"/>
    <xf numFmtId="43" fontId="2" fillId="0" borderId="0" applyFont="0" applyFill="0" applyBorder="0" applyAlignment="0" applyProtection="0"/>
  </cellStyleXfs>
  <cellXfs count="18">
    <xf numFmtId="0" fontId="0" fillId="0" borderId="0" xfId="0"/>
    <xf numFmtId="14" fontId="0" fillId="0" borderId="0" xfId="0" applyNumberFormat="1"/>
    <xf numFmtId="0" fontId="1" fillId="0" borderId="0" xfId="0" applyFont="1"/>
    <xf numFmtId="0" fontId="1" fillId="0" borderId="1" xfId="0" applyFont="1" applyBorder="1"/>
    <xf numFmtId="14" fontId="1" fillId="0" borderId="1" xfId="0" applyNumberFormat="1" applyFont="1" applyBorder="1"/>
    <xf numFmtId="0" fontId="3" fillId="0" borderId="0" xfId="0" applyFont="1" applyBorder="1"/>
    <xf numFmtId="0" fontId="3" fillId="0" borderId="0" xfId="0" applyFont="1"/>
    <xf numFmtId="1" fontId="0" fillId="0" borderId="0" xfId="1" applyNumberFormat="1" applyFont="1"/>
    <xf numFmtId="16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0" fontId="5" fillId="0" borderId="0" xfId="0" applyFont="1"/>
    <xf numFmtId="0" fontId="0" fillId="0" borderId="0" xfId="0" applyAlignment="1">
      <alignment wrapText="1"/>
    </xf>
    <xf numFmtId="0" fontId="0" fillId="2" borderId="0" xfId="0" applyFill="1"/>
    <xf numFmtId="0" fontId="6" fillId="2" borderId="0" xfId="0" applyFont="1" applyFill="1"/>
    <xf numFmtId="0" fontId="0" fillId="0" borderId="0" xfId="0" applyFill="1"/>
  </cellXfs>
  <cellStyles count="2">
    <cellStyle name="Comma" xfId="1" builtinId="3"/>
    <cellStyle name="Normal" xfId="0" builtinId="0"/>
  </cellStyles>
  <dxfs count="15">
    <dxf>
      <font>
        <b/>
        <color theme="1"/>
      </font>
      <border>
        <bottom style="thin">
          <color theme="5"/>
        </bottom>
        <vertical/>
        <horizontal/>
      </border>
    </dxf>
    <dxf>
      <font>
        <sz val="9"/>
        <color theme="1"/>
      </font>
      <border>
        <left style="thin">
          <color theme="5"/>
        </left>
        <right style="thin">
          <color theme="5"/>
        </right>
        <top style="thin">
          <color theme="5"/>
        </top>
        <bottom style="thin">
          <color theme="5"/>
        </bottom>
        <vertical/>
        <horizontal/>
      </border>
    </dxf>
    <dxf>
      <numFmt numFmtId="169" formatCode=";;;"/>
    </dxf>
    <dxf>
      <numFmt numFmtId="1" formatCode="0"/>
    </dxf>
    <dxf>
      <font>
        <b val="0"/>
        <i val="0"/>
        <strike val="0"/>
        <condense val="0"/>
        <extend val="0"/>
        <outline val="0"/>
        <shadow val="0"/>
        <u val="none"/>
        <vertAlign val="baseline"/>
        <sz val="12"/>
        <color auto="1"/>
        <name val="Gill Sans MT"/>
        <family val="2"/>
        <scheme val="minor"/>
      </font>
    </dxf>
    <dxf>
      <font>
        <b val="0"/>
        <i val="0"/>
        <strike val="0"/>
        <condense val="0"/>
        <extend val="0"/>
        <outline val="0"/>
        <shadow val="0"/>
        <u val="none"/>
        <vertAlign val="baseline"/>
        <sz val="12"/>
        <color auto="1"/>
        <name val="Gill Sans MT"/>
        <family val="2"/>
        <scheme val="minor"/>
      </font>
      <numFmt numFmtId="0" formatCode="General"/>
    </dxf>
    <dxf>
      <font>
        <b val="0"/>
        <i val="0"/>
        <strike val="0"/>
        <condense val="0"/>
        <extend val="0"/>
        <outline val="0"/>
        <shadow val="0"/>
        <u val="none"/>
        <vertAlign val="baseline"/>
        <sz val="12"/>
        <color auto="1"/>
        <name val="Gill Sans MT"/>
        <family val="2"/>
        <scheme val="minor"/>
      </font>
      <numFmt numFmtId="0" formatCode="General"/>
    </dxf>
    <dxf>
      <numFmt numFmtId="0" formatCode="General"/>
    </dxf>
    <dxf>
      <numFmt numFmtId="19" formatCode="m/d/yyyy"/>
    </dxf>
    <dxf>
      <numFmt numFmtId="19" formatCode="m/d/yyyy"/>
    </dxf>
    <dxf>
      <font>
        <b val="0"/>
        <i val="0"/>
        <strike val="0"/>
        <condense val="0"/>
        <extend val="0"/>
        <outline val="0"/>
        <shadow val="0"/>
        <u val="none"/>
        <vertAlign val="baseline"/>
        <sz val="12"/>
        <color theme="0"/>
        <name val="Gill Sans MT"/>
        <family val="2"/>
        <scheme val="minor"/>
      </font>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2"/>
        <color auto="1"/>
        <name val="Gill Sans MT"/>
        <family val="2"/>
        <scheme val="minor"/>
      </font>
      <numFmt numFmtId="19" formatCode="m/d/yyyy"/>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s>
  <tableStyles count="1" defaultTableStyle="TableStyleMedium2" defaultPivotStyle="PivotStyleLight16">
    <tableStyle name="Custom" pivot="0" table="0" count="10" xr9:uid="{A0017B89-1BAC-4593-91CA-480A7D1DD06B}">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[OsmanA.xlsx]IXICCases!IXICCases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IXICCases!$B$4:$B$136</c:f>
              <c:numCache>
                <c:formatCode>General</c:formatCode>
                <c:ptCount val="13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numCache>
            </c:numRef>
          </c:val>
          <c:extLst>
            <c:ext xmlns:c16="http://schemas.microsoft.com/office/drawing/2014/chart" uri="{C3380CC4-5D6E-409C-BE32-E72D297353CC}">
              <c16:uniqueId val="{00000000-240D-4DAD-A815-5558729699A9}"/>
            </c:ext>
          </c:extLst>
        </c:ser>
        <c:dLbls>
          <c:showLegendKey val="0"/>
          <c:showVal val="0"/>
          <c:showCatName val="0"/>
          <c:showSerName val="0"/>
          <c:showPercent val="0"/>
          <c:showBubbleSize val="0"/>
        </c:dLbls>
        <c:gapWidth val="219"/>
        <c:overlap val="-27"/>
        <c:axId val="1577932351"/>
        <c:axId val="1577930687"/>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IXICCases!$C$4:$C$136</c:f>
              <c:numCache>
                <c:formatCode>General</c:formatCode>
                <c:ptCount val="13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numCache>
            </c:numRef>
          </c:val>
          <c:smooth val="0"/>
          <c:extLst>
            <c:ext xmlns:c16="http://schemas.microsoft.com/office/drawing/2014/chart" uri="{C3380CC4-5D6E-409C-BE32-E72D297353CC}">
              <c16:uniqueId val="{00000001-240D-4DAD-A815-5558729699A9}"/>
            </c:ext>
          </c:extLst>
        </c:ser>
        <c:dLbls>
          <c:showLegendKey val="0"/>
          <c:showVal val="0"/>
          <c:showCatName val="0"/>
          <c:showSerName val="0"/>
          <c:showPercent val="0"/>
          <c:showBubbleSize val="0"/>
        </c:dLbls>
        <c:marker val="1"/>
        <c:smooth val="0"/>
        <c:axId val="1577931103"/>
        <c:axId val="1577941503"/>
      </c:lineChart>
      <c:catAx>
        <c:axId val="1577932351"/>
        <c:scaling>
          <c:orientation val="minMax"/>
        </c:scaling>
        <c:delete val="1"/>
        <c:axPos val="b"/>
        <c:numFmt formatCode="General" sourceLinked="1"/>
        <c:majorTickMark val="none"/>
        <c:minorTickMark val="none"/>
        <c:tickLblPos val="nextTo"/>
        <c:crossAx val="1577930687"/>
        <c:crosses val="autoZero"/>
        <c:auto val="1"/>
        <c:lblAlgn val="ctr"/>
        <c:lblOffset val="100"/>
        <c:noMultiLvlLbl val="0"/>
      </c:catAx>
      <c:valAx>
        <c:axId val="1577930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2351"/>
        <c:crosses val="autoZero"/>
        <c:crossBetween val="between"/>
      </c:valAx>
      <c:valAx>
        <c:axId val="1577941503"/>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1103"/>
        <c:crosses val="max"/>
        <c:crossBetween val="between"/>
      </c:valAx>
      <c:catAx>
        <c:axId val="1577931103"/>
        <c:scaling>
          <c:orientation val="minMax"/>
        </c:scaling>
        <c:delete val="1"/>
        <c:axPos val="b"/>
        <c:numFmt formatCode="General" sourceLinked="1"/>
        <c:majorTickMark val="out"/>
        <c:minorTickMark val="none"/>
        <c:tickLblPos val="nextTo"/>
        <c:crossAx val="15779415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[OsmanA.xlsx]IXICDeaths!IXICDeaths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IXICDeaths!$B$4:$B$136</c:f>
              <c:numCache>
                <c:formatCode>General</c:formatCode>
                <c:ptCount val="13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numCache>
            </c:numRef>
          </c:val>
          <c:extLst>
            <c:ext xmlns:c16="http://schemas.microsoft.com/office/drawing/2014/chart" uri="{C3380CC4-5D6E-409C-BE32-E72D297353CC}">
              <c16:uniqueId val="{00000000-39D7-499C-92E1-90FBF9F33F76}"/>
            </c:ext>
          </c:extLst>
        </c:ser>
        <c:dLbls>
          <c:showLegendKey val="0"/>
          <c:showVal val="0"/>
          <c:showCatName val="0"/>
          <c:showSerName val="0"/>
          <c:showPercent val="0"/>
          <c:showBubbleSize val="0"/>
        </c:dLbls>
        <c:gapWidth val="219"/>
        <c:axId val="1577932351"/>
        <c:axId val="1577930687"/>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IXICDeaths!$C$4:$C$136</c:f>
              <c:numCache>
                <c:formatCode>General</c:formatCode>
                <c:ptCount val="1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numCache>
            </c:numRef>
          </c:val>
          <c:smooth val="0"/>
          <c:extLst>
            <c:ext xmlns:c16="http://schemas.microsoft.com/office/drawing/2014/chart" uri="{C3380CC4-5D6E-409C-BE32-E72D297353CC}">
              <c16:uniqueId val="{00000001-39D7-499C-92E1-90FBF9F33F76}"/>
            </c:ext>
          </c:extLst>
        </c:ser>
        <c:dLbls>
          <c:showLegendKey val="0"/>
          <c:showVal val="0"/>
          <c:showCatName val="0"/>
          <c:showSerName val="0"/>
          <c:showPercent val="0"/>
          <c:showBubbleSize val="0"/>
        </c:dLbls>
        <c:marker val="1"/>
        <c:smooth val="0"/>
        <c:axId val="1627226687"/>
        <c:axId val="1627232095"/>
      </c:lineChart>
      <c:catAx>
        <c:axId val="1577932351"/>
        <c:scaling>
          <c:orientation val="minMax"/>
        </c:scaling>
        <c:delete val="1"/>
        <c:axPos val="b"/>
        <c:numFmt formatCode="General" sourceLinked="1"/>
        <c:majorTickMark val="none"/>
        <c:minorTickMark val="none"/>
        <c:tickLblPos val="nextTo"/>
        <c:crossAx val="1577930687"/>
        <c:crosses val="autoZero"/>
        <c:auto val="1"/>
        <c:lblAlgn val="ctr"/>
        <c:lblOffset val="100"/>
        <c:noMultiLvlLbl val="0"/>
      </c:catAx>
      <c:valAx>
        <c:axId val="1577930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2351"/>
        <c:crosses val="autoZero"/>
        <c:crossBetween val="between"/>
      </c:valAx>
      <c:valAx>
        <c:axId val="1627232095"/>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226687"/>
        <c:crosses val="max"/>
        <c:crossBetween val="between"/>
      </c:valAx>
      <c:catAx>
        <c:axId val="1627226687"/>
        <c:scaling>
          <c:orientation val="minMax"/>
        </c:scaling>
        <c:delete val="1"/>
        <c:axPos val="b"/>
        <c:numFmt formatCode="General" sourceLinked="1"/>
        <c:majorTickMark val="out"/>
        <c:minorTickMark val="none"/>
        <c:tickLblPos val="nextTo"/>
        <c:crossAx val="16272320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[OsmanA.xlsx]IXICCases!IXICCases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Gain/Losses &amp; COVID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IXICCases!$B$3</c:f>
              <c:strCache>
                <c:ptCount val="1"/>
                <c:pt idx="0">
                  <c:v>GAIN/LOSS </c:v>
                </c:pt>
              </c:strCache>
            </c:strRef>
          </c:tx>
          <c:spPr>
            <a:solidFill>
              <a:schemeClr val="accent1"/>
            </a:solidFill>
            <a:ln>
              <a:noFill/>
            </a:ln>
            <a:effectLst/>
          </c:spPr>
          <c:invertIfNegative val="0"/>
          <c:cat>
            <c:strRef>
              <c:f>IXICCases!$A$4:$A$136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IXICCases!$B$4:$B$136</c:f>
              <c:numCache>
                <c:formatCode>General</c:formatCode>
                <c:ptCount val="13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numCache>
            </c:numRef>
          </c:val>
          <c:extLst>
            <c:ext xmlns:c16="http://schemas.microsoft.com/office/drawing/2014/chart" uri="{C3380CC4-5D6E-409C-BE32-E72D297353CC}">
              <c16:uniqueId val="{00000000-DA3F-46A6-9665-7B068CA476E8}"/>
            </c:ext>
          </c:extLst>
        </c:ser>
        <c:dLbls>
          <c:showLegendKey val="0"/>
          <c:showVal val="0"/>
          <c:showCatName val="0"/>
          <c:showSerName val="0"/>
          <c:showPercent val="0"/>
          <c:showBubbleSize val="0"/>
        </c:dLbls>
        <c:gapWidth val="219"/>
        <c:overlap val="-27"/>
        <c:axId val="1577932351"/>
        <c:axId val="1577930687"/>
      </c:barChart>
      <c:lineChart>
        <c:grouping val="standard"/>
        <c:varyColors val="0"/>
        <c:ser>
          <c:idx val="1"/>
          <c:order val="1"/>
          <c:tx>
            <c:strRef>
              <c:f>IXICCases!$C$3</c:f>
              <c:strCache>
                <c:ptCount val="1"/>
                <c:pt idx="0">
                  <c:v>CASES </c:v>
                </c:pt>
              </c:strCache>
            </c:strRef>
          </c:tx>
          <c:spPr>
            <a:ln w="28575" cap="rnd">
              <a:solidFill>
                <a:schemeClr val="accent2"/>
              </a:solidFill>
              <a:round/>
            </a:ln>
            <a:effectLst/>
          </c:spPr>
          <c:marker>
            <c:symbol val="none"/>
          </c:marker>
          <c:cat>
            <c:strRef>
              <c:f>IXICCases!$A$4:$A$136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IXICCases!$C$4:$C$136</c:f>
              <c:numCache>
                <c:formatCode>General</c:formatCode>
                <c:ptCount val="132"/>
                <c:pt idx="0">
                  <c:v>1</c:v>
                </c:pt>
                <c:pt idx="1">
                  <c:v>0</c:v>
                </c:pt>
                <c:pt idx="2">
                  <c:v>0</c:v>
                </c:pt>
                <c:pt idx="3">
                  <c:v>1</c:v>
                </c:pt>
                <c:pt idx="4">
                  <c:v>1</c:v>
                </c:pt>
                <c:pt idx="5">
                  <c:v>2</c:v>
                </c:pt>
                <c:pt idx="6">
                  <c:v>0</c:v>
                </c:pt>
                <c:pt idx="7">
                  <c:v>0</c:v>
                </c:pt>
                <c:pt idx="8">
                  <c:v>0</c:v>
                </c:pt>
                <c:pt idx="9">
                  <c:v>1</c:v>
                </c:pt>
                <c:pt idx="10">
                  <c:v>1</c:v>
                </c:pt>
                <c:pt idx="11">
                  <c:v>1</c:v>
                </c:pt>
                <c:pt idx="12">
                  <c:v>3</c:v>
                </c:pt>
                <c:pt idx="13">
                  <c:v>0</c:v>
                </c:pt>
                <c:pt idx="14">
                  <c:v>0</c:v>
                </c:pt>
                <c:pt idx="15">
                  <c:v>1</c:v>
                </c:pt>
                <c:pt idx="16">
                  <c:v>0</c:v>
                </c:pt>
                <c:pt idx="17">
                  <c:v>0</c:v>
                </c:pt>
                <c:pt idx="18">
                  <c:v>0</c:v>
                </c:pt>
                <c:pt idx="19">
                  <c:v>0</c:v>
                </c:pt>
                <c:pt idx="20">
                  <c:v>1</c:v>
                </c:pt>
                <c:pt idx="21">
                  <c:v>0</c:v>
                </c:pt>
                <c:pt idx="22">
                  <c:v>1</c:v>
                </c:pt>
                <c:pt idx="23">
                  <c:v>1</c:v>
                </c:pt>
                <c:pt idx="24">
                  <c:v>0</c:v>
                </c:pt>
                <c:pt idx="25">
                  <c:v>0</c:v>
                </c:pt>
                <c:pt idx="26">
                  <c:v>0</c:v>
                </c:pt>
                <c:pt idx="27">
                  <c:v>10</c:v>
                </c:pt>
                <c:pt idx="28">
                  <c:v>0</c:v>
                </c:pt>
                <c:pt idx="29">
                  <c:v>0</c:v>
                </c:pt>
                <c:pt idx="30">
                  <c:v>2</c:v>
                </c:pt>
                <c:pt idx="31">
                  <c:v>3</c:v>
                </c:pt>
                <c:pt idx="32">
                  <c:v>0</c:v>
                </c:pt>
                <c:pt idx="33">
                  <c:v>0</c:v>
                </c:pt>
                <c:pt idx="34">
                  <c:v>13</c:v>
                </c:pt>
                <c:pt idx="35">
                  <c:v>2</c:v>
                </c:pt>
                <c:pt idx="36">
                  <c:v>15</c:v>
                </c:pt>
                <c:pt idx="37">
                  <c:v>0</c:v>
                </c:pt>
                <c:pt idx="38">
                  <c:v>5</c:v>
                </c:pt>
                <c:pt idx="39">
                  <c:v>5</c:v>
                </c:pt>
                <c:pt idx="40">
                  <c:v>18</c:v>
                </c:pt>
                <c:pt idx="41">
                  <c:v>16</c:v>
                </c:pt>
                <c:pt idx="42">
                  <c:v>21</c:v>
                </c:pt>
                <c:pt idx="43">
                  <c:v>36</c:v>
                </c:pt>
                <c:pt idx="44">
                  <c:v>67</c:v>
                </c:pt>
                <c:pt idx="45">
                  <c:v>83</c:v>
                </c:pt>
                <c:pt idx="46">
                  <c:v>117</c:v>
                </c:pt>
                <c:pt idx="47">
                  <c:v>119</c:v>
                </c:pt>
                <c:pt idx="48">
                  <c:v>201</c:v>
                </c:pt>
                <c:pt idx="49">
                  <c:v>270</c:v>
                </c:pt>
                <c:pt idx="50">
                  <c:v>245</c:v>
                </c:pt>
                <c:pt idx="51">
                  <c:v>405</c:v>
                </c:pt>
                <c:pt idx="52">
                  <c:v>553</c:v>
                </c:pt>
                <c:pt idx="53">
                  <c:v>672</c:v>
                </c:pt>
                <c:pt idx="54">
                  <c:v>698</c:v>
                </c:pt>
                <c:pt idx="55">
                  <c:v>906</c:v>
                </c:pt>
                <c:pt idx="56">
                  <c:v>1399</c:v>
                </c:pt>
                <c:pt idx="57">
                  <c:v>2438</c:v>
                </c:pt>
                <c:pt idx="58">
                  <c:v>4038</c:v>
                </c:pt>
                <c:pt idx="59">
                  <c:v>5606</c:v>
                </c:pt>
                <c:pt idx="60">
                  <c:v>6508</c:v>
                </c:pt>
                <c:pt idx="61">
                  <c:v>8520</c:v>
                </c:pt>
                <c:pt idx="62">
                  <c:v>10422</c:v>
                </c:pt>
                <c:pt idx="63">
                  <c:v>10428</c:v>
                </c:pt>
                <c:pt idx="64">
                  <c:v>14617</c:v>
                </c:pt>
                <c:pt idx="65">
                  <c:v>17038</c:v>
                </c:pt>
                <c:pt idx="66">
                  <c:v>17299</c:v>
                </c:pt>
                <c:pt idx="67">
                  <c:v>20981</c:v>
                </c:pt>
                <c:pt idx="68">
                  <c:v>18548</c:v>
                </c:pt>
                <c:pt idx="69">
                  <c:v>21353</c:v>
                </c:pt>
                <c:pt idx="70">
                  <c:v>24379</c:v>
                </c:pt>
                <c:pt idx="71">
                  <c:v>26867</c:v>
                </c:pt>
                <c:pt idx="72">
                  <c:v>29657</c:v>
                </c:pt>
                <c:pt idx="73">
                  <c:v>32253</c:v>
                </c:pt>
                <c:pt idx="74">
                  <c:v>34954</c:v>
                </c:pt>
                <c:pt idx="75">
                  <c:v>25549</c:v>
                </c:pt>
                <c:pt idx="76">
                  <c:v>32966</c:v>
                </c:pt>
                <c:pt idx="77">
                  <c:v>28177</c:v>
                </c:pt>
                <c:pt idx="78">
                  <c:v>31634</c:v>
                </c:pt>
                <c:pt idx="79">
                  <c:v>34500</c:v>
                </c:pt>
                <c:pt idx="80">
                  <c:v>33397</c:v>
                </c:pt>
                <c:pt idx="81">
                  <c:v>31550</c:v>
                </c:pt>
                <c:pt idx="82">
                  <c:v>26999</c:v>
                </c:pt>
                <c:pt idx="83">
                  <c:v>25761</c:v>
                </c:pt>
                <c:pt idx="84">
                  <c:v>26666</c:v>
                </c:pt>
                <c:pt idx="85">
                  <c:v>30032</c:v>
                </c:pt>
                <c:pt idx="86">
                  <c:v>31431</c:v>
                </c:pt>
                <c:pt idx="87">
                  <c:v>31472</c:v>
                </c:pt>
                <c:pt idx="88">
                  <c:v>28336</c:v>
                </c:pt>
                <c:pt idx="89">
                  <c:v>25237</c:v>
                </c:pt>
                <c:pt idx="90">
                  <c:v>27286</c:v>
                </c:pt>
                <c:pt idx="91">
                  <c:v>25804</c:v>
                </c:pt>
                <c:pt idx="92">
                  <c:v>29489</c:v>
                </c:pt>
                <c:pt idx="93">
                  <c:v>32688</c:v>
                </c:pt>
                <c:pt idx="94">
                  <c:v>36660</c:v>
                </c:pt>
                <c:pt idx="95">
                  <c:v>34375</c:v>
                </c:pt>
                <c:pt idx="96">
                  <c:v>26669</c:v>
                </c:pt>
                <c:pt idx="97">
                  <c:v>23059</c:v>
                </c:pt>
                <c:pt idx="98">
                  <c:v>24615</c:v>
                </c:pt>
                <c:pt idx="99">
                  <c:v>26485</c:v>
                </c:pt>
                <c:pt idx="100">
                  <c:v>30266</c:v>
                </c:pt>
                <c:pt idx="101">
                  <c:v>33928</c:v>
                </c:pt>
                <c:pt idx="102">
                  <c:v>29290</c:v>
                </c:pt>
                <c:pt idx="103">
                  <c:v>28037</c:v>
                </c:pt>
                <c:pt idx="104">
                  <c:v>19943</c:v>
                </c:pt>
                <c:pt idx="105">
                  <c:v>23656</c:v>
                </c:pt>
                <c:pt idx="106">
                  <c:v>26481</c:v>
                </c:pt>
                <c:pt idx="107">
                  <c:v>26372</c:v>
                </c:pt>
                <c:pt idx="108">
                  <c:v>27542</c:v>
                </c:pt>
                <c:pt idx="109">
                  <c:v>24820</c:v>
                </c:pt>
                <c:pt idx="110">
                  <c:v>20292</c:v>
                </c:pt>
                <c:pt idx="111">
                  <c:v>17568</c:v>
                </c:pt>
                <c:pt idx="112">
                  <c:v>22246</c:v>
                </c:pt>
                <c:pt idx="113">
                  <c:v>21162</c:v>
                </c:pt>
                <c:pt idx="114">
                  <c:v>26932</c:v>
                </c:pt>
                <c:pt idx="115">
                  <c:v>25987</c:v>
                </c:pt>
                <c:pt idx="116">
                  <c:v>23607</c:v>
                </c:pt>
                <c:pt idx="117">
                  <c:v>18957</c:v>
                </c:pt>
                <c:pt idx="118">
                  <c:v>21755</c:v>
                </c:pt>
                <c:pt idx="119">
                  <c:v>20873</c:v>
                </c:pt>
                <c:pt idx="120">
                  <c:v>22997</c:v>
                </c:pt>
                <c:pt idx="121">
                  <c:v>25809</c:v>
                </c:pt>
                <c:pt idx="122">
                  <c:v>23549</c:v>
                </c:pt>
                <c:pt idx="123">
                  <c:v>22229</c:v>
                </c:pt>
                <c:pt idx="124">
                  <c:v>19941</c:v>
                </c:pt>
                <c:pt idx="125">
                  <c:v>18998</c:v>
                </c:pt>
                <c:pt idx="126">
                  <c:v>18821</c:v>
                </c:pt>
                <c:pt idx="127">
                  <c:v>18667</c:v>
                </c:pt>
                <c:pt idx="128">
                  <c:v>22377</c:v>
                </c:pt>
                <c:pt idx="129">
                  <c:v>24385</c:v>
                </c:pt>
                <c:pt idx="130">
                  <c:v>23325</c:v>
                </c:pt>
                <c:pt idx="131">
                  <c:v>20573</c:v>
                </c:pt>
              </c:numCache>
            </c:numRef>
          </c:val>
          <c:smooth val="0"/>
          <c:extLst>
            <c:ext xmlns:c16="http://schemas.microsoft.com/office/drawing/2014/chart" uri="{C3380CC4-5D6E-409C-BE32-E72D297353CC}">
              <c16:uniqueId val="{00000001-DA3F-46A6-9665-7B068CA476E8}"/>
            </c:ext>
          </c:extLst>
        </c:ser>
        <c:dLbls>
          <c:showLegendKey val="0"/>
          <c:showVal val="0"/>
          <c:showCatName val="0"/>
          <c:showSerName val="0"/>
          <c:showPercent val="0"/>
          <c:showBubbleSize val="0"/>
        </c:dLbls>
        <c:marker val="1"/>
        <c:smooth val="0"/>
        <c:axId val="1577931103"/>
        <c:axId val="1577941503"/>
      </c:lineChart>
      <c:catAx>
        <c:axId val="1577932351"/>
        <c:scaling>
          <c:orientation val="minMax"/>
        </c:scaling>
        <c:delete val="1"/>
        <c:axPos val="b"/>
        <c:numFmt formatCode="General" sourceLinked="1"/>
        <c:majorTickMark val="none"/>
        <c:minorTickMark val="none"/>
        <c:tickLblPos val="nextTo"/>
        <c:crossAx val="1577930687"/>
        <c:crosses val="autoZero"/>
        <c:auto val="1"/>
        <c:lblAlgn val="ctr"/>
        <c:lblOffset val="100"/>
        <c:noMultiLvlLbl val="0"/>
      </c:catAx>
      <c:valAx>
        <c:axId val="1577930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2351"/>
        <c:crosses val="autoZero"/>
        <c:crossBetween val="between"/>
      </c:valAx>
      <c:valAx>
        <c:axId val="1577941503"/>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1103"/>
        <c:crosses val="max"/>
        <c:crossBetween val="between"/>
      </c:valAx>
      <c:catAx>
        <c:axId val="1577931103"/>
        <c:scaling>
          <c:orientation val="minMax"/>
        </c:scaling>
        <c:delete val="1"/>
        <c:axPos val="b"/>
        <c:numFmt formatCode="General" sourceLinked="1"/>
        <c:majorTickMark val="out"/>
        <c:minorTickMark val="none"/>
        <c:tickLblPos val="nextTo"/>
        <c:crossAx val="157794150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[OsmanA.xlsx]IXICDeaths!IXICDeaths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Gain/Losses &amp; COVID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IXICDeaths!$B$3</c:f>
              <c:strCache>
                <c:ptCount val="1"/>
                <c:pt idx="0">
                  <c:v>GAIN/LOSS </c:v>
                </c:pt>
              </c:strCache>
            </c:strRef>
          </c:tx>
          <c:spPr>
            <a:solidFill>
              <a:schemeClr val="accent1"/>
            </a:solidFill>
            <a:ln>
              <a:noFill/>
            </a:ln>
            <a:effectLst/>
          </c:spPr>
          <c:invertIfNegative val="0"/>
          <c:cat>
            <c:strRef>
              <c:f>IXICDeaths!$A$4:$A$136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IXICDeaths!$B$4:$B$136</c:f>
              <c:numCache>
                <c:formatCode>General</c:formatCode>
                <c:ptCount val="132"/>
                <c:pt idx="0">
                  <c:v>9.7392569999992702</c:v>
                </c:pt>
                <c:pt idx="1">
                  <c:v>-29.840820999999778</c:v>
                </c:pt>
                <c:pt idx="2">
                  <c:v>24.760742000000391</c:v>
                </c:pt>
                <c:pt idx="3">
                  <c:v>-131.29980500000056</c:v>
                </c:pt>
                <c:pt idx="4">
                  <c:v>0</c:v>
                </c:pt>
                <c:pt idx="5">
                  <c:v>0</c:v>
                </c:pt>
                <c:pt idx="6">
                  <c:v>46.849608999998964</c:v>
                </c:pt>
                <c:pt idx="7">
                  <c:v>67.859375</c:v>
                </c:pt>
                <c:pt idx="8">
                  <c:v>-43.099609999999302</c:v>
                </c:pt>
                <c:pt idx="9">
                  <c:v>87.779297000000952</c:v>
                </c:pt>
                <c:pt idx="10">
                  <c:v>-173.38964800000031</c:v>
                </c:pt>
                <c:pt idx="11">
                  <c:v>0</c:v>
                </c:pt>
                <c:pt idx="12">
                  <c:v>0</c:v>
                </c:pt>
                <c:pt idx="13">
                  <c:v>82.680663999999524</c:v>
                </c:pt>
                <c:pt idx="14">
                  <c:v>69.580078999999387</c:v>
                </c:pt>
                <c:pt idx="15">
                  <c:v>-65.419921000000613</c:v>
                </c:pt>
                <c:pt idx="16">
                  <c:v>31.169921999999133</c:v>
                </c:pt>
                <c:pt idx="17">
                  <c:v>-6.1298820000010892</c:v>
                </c:pt>
                <c:pt idx="18">
                  <c:v>0</c:v>
                </c:pt>
                <c:pt idx="19">
                  <c:v>0</c:v>
                </c:pt>
                <c:pt idx="20">
                  <c:v>134.7597650000007</c:v>
                </c:pt>
                <c:pt idx="21">
                  <c:v>-41.949217999999746</c:v>
                </c:pt>
                <c:pt idx="22">
                  <c:v>37.360351999999693</c:v>
                </c:pt>
                <c:pt idx="23">
                  <c:v>54.929688000000169</c:v>
                </c:pt>
                <c:pt idx="24">
                  <c:v>2.2792970000009518</c:v>
                </c:pt>
                <c:pt idx="25">
                  <c:v>0</c:v>
                </c:pt>
                <c:pt idx="26">
                  <c:v>0</c:v>
                </c:pt>
                <c:pt idx="27">
                  <c:v>0</c:v>
                </c:pt>
                <c:pt idx="28">
                  <c:v>53.700195000001258</c:v>
                </c:pt>
                <c:pt idx="29">
                  <c:v>34.37011800000073</c:v>
                </c:pt>
                <c:pt idx="30">
                  <c:v>-48.230467999999746</c:v>
                </c:pt>
                <c:pt idx="31">
                  <c:v>-131.41992199999913</c:v>
                </c:pt>
                <c:pt idx="32">
                  <c:v>0</c:v>
                </c:pt>
                <c:pt idx="33">
                  <c:v>0</c:v>
                </c:pt>
                <c:pt idx="34">
                  <c:v>32.839842999999746</c:v>
                </c:pt>
                <c:pt idx="35">
                  <c:v>-335.58984299999975</c:v>
                </c:pt>
                <c:pt idx="36">
                  <c:v>-30.769532000000254</c:v>
                </c:pt>
                <c:pt idx="37">
                  <c:v>-177.54980400000022</c:v>
                </c:pt>
                <c:pt idx="38">
                  <c:v>297.62988299999961</c:v>
                </c:pt>
                <c:pt idx="39">
                  <c:v>0</c:v>
                </c:pt>
                <c:pt idx="40">
                  <c:v>0</c:v>
                </c:pt>
                <c:pt idx="41">
                  <c:v>285.03027399999883</c:v>
                </c:pt>
                <c:pt idx="42">
                  <c:v>-281.0097650000007</c:v>
                </c:pt>
                <c:pt idx="43">
                  <c:v>183.9902349999993</c:v>
                </c:pt>
                <c:pt idx="44">
                  <c:v>-51.5</c:v>
                </c:pt>
                <c:pt idx="45">
                  <c:v>106.60058600000048</c:v>
                </c:pt>
                <c:pt idx="46">
                  <c:v>0</c:v>
                </c:pt>
                <c:pt idx="47">
                  <c:v>0</c:v>
                </c:pt>
                <c:pt idx="48">
                  <c:v>-7.25</c:v>
                </c:pt>
                <c:pt idx="49">
                  <c:v>124.49023400000078</c:v>
                </c:pt>
                <c:pt idx="50">
                  <c:v>-184.20019500000035</c:v>
                </c:pt>
                <c:pt idx="51">
                  <c:v>-196.78027300000031</c:v>
                </c:pt>
                <c:pt idx="52">
                  <c:v>264.48974599999929</c:v>
                </c:pt>
                <c:pt idx="53">
                  <c:v>0</c:v>
                </c:pt>
                <c:pt idx="54">
                  <c:v>0</c:v>
                </c:pt>
                <c:pt idx="55">
                  <c:v>-488.14013599999998</c:v>
                </c:pt>
                <c:pt idx="56">
                  <c:v>262.77978499999972</c:v>
                </c:pt>
                <c:pt idx="57">
                  <c:v>87.520019999999931</c:v>
                </c:pt>
                <c:pt idx="58">
                  <c:v>154.12988299999961</c:v>
                </c:pt>
                <c:pt idx="59">
                  <c:v>-368.54980400000022</c:v>
                </c:pt>
                <c:pt idx="60">
                  <c:v>0</c:v>
                </c:pt>
                <c:pt idx="61">
                  <c:v>0</c:v>
                </c:pt>
                <c:pt idx="62">
                  <c:v>13.390137000000323</c:v>
                </c:pt>
                <c:pt idx="63">
                  <c:v>221.70996099999957</c:v>
                </c:pt>
                <c:pt idx="64">
                  <c:v>-37.060058000000026</c:v>
                </c:pt>
                <c:pt idx="65">
                  <c:v>335.33007800000087</c:v>
                </c:pt>
                <c:pt idx="66">
                  <c:v>-51.870117000000391</c:v>
                </c:pt>
                <c:pt idx="67">
                  <c:v>0</c:v>
                </c:pt>
                <c:pt idx="68">
                  <c:v>0</c:v>
                </c:pt>
                <c:pt idx="69">
                  <c:v>190.68994100000054</c:v>
                </c:pt>
                <c:pt idx="70">
                  <c:v>-39.959961000000476</c:v>
                </c:pt>
                <c:pt idx="71">
                  <c:v>-98.919922000000042</c:v>
                </c:pt>
                <c:pt idx="72">
                  <c:v>169.85986400000002</c:v>
                </c:pt>
                <c:pt idx="73">
                  <c:v>-104.18994199999997</c:v>
                </c:pt>
                <c:pt idx="74">
                  <c:v>0</c:v>
                </c:pt>
                <c:pt idx="75">
                  <c:v>0</c:v>
                </c:pt>
                <c:pt idx="76">
                  <c:v>253.07031199999983</c:v>
                </c:pt>
                <c:pt idx="77">
                  <c:v>-242.73046799999975</c:v>
                </c:pt>
                <c:pt idx="78">
                  <c:v>115.17968699999983</c:v>
                </c:pt>
                <c:pt idx="79">
                  <c:v>-15.429688000000169</c:v>
                </c:pt>
                <c:pt idx="80">
                  <c:v>0</c:v>
                </c:pt>
                <c:pt idx="81">
                  <c:v>0</c:v>
                </c:pt>
                <c:pt idx="82">
                  <c:v>0</c:v>
                </c:pt>
                <c:pt idx="83">
                  <c:v>64.729980999999498</c:v>
                </c:pt>
                <c:pt idx="84">
                  <c:v>162.53027300000031</c:v>
                </c:pt>
                <c:pt idx="85">
                  <c:v>37.219726999999693</c:v>
                </c:pt>
                <c:pt idx="86">
                  <c:v>53.25</c:v>
                </c:pt>
                <c:pt idx="87">
                  <c:v>-17.340820999999778</c:v>
                </c:pt>
                <c:pt idx="88">
                  <c:v>0</c:v>
                </c:pt>
                <c:pt idx="89">
                  <c:v>0</c:v>
                </c:pt>
                <c:pt idx="90">
                  <c:v>7.3505860000004759</c:v>
                </c:pt>
                <c:pt idx="91">
                  <c:v>-197.45996100000048</c:v>
                </c:pt>
                <c:pt idx="92">
                  <c:v>60.830077999999048</c:v>
                </c:pt>
                <c:pt idx="93">
                  <c:v>-34.089844000000085</c:v>
                </c:pt>
                <c:pt idx="94">
                  <c:v>104.43945299999905</c:v>
                </c:pt>
                <c:pt idx="95">
                  <c:v>0</c:v>
                </c:pt>
                <c:pt idx="96">
                  <c:v>0</c:v>
                </c:pt>
                <c:pt idx="97">
                  <c:v>12.179686999999831</c:v>
                </c:pt>
                <c:pt idx="98">
                  <c:v>-217.95996100000048</c:v>
                </c:pt>
                <c:pt idx="99">
                  <c:v>112.00976600000104</c:v>
                </c:pt>
                <c:pt idx="100">
                  <c:v>-21.469725999999355</c:v>
                </c:pt>
                <c:pt idx="101">
                  <c:v>-76.339844000000085</c:v>
                </c:pt>
                <c:pt idx="102">
                  <c:v>0</c:v>
                </c:pt>
                <c:pt idx="103">
                  <c:v>0</c:v>
                </c:pt>
                <c:pt idx="104">
                  <c:v>155.38964800000031</c:v>
                </c:pt>
                <c:pt idx="105">
                  <c:v>-0.54003899999952409</c:v>
                </c:pt>
                <c:pt idx="106">
                  <c:v>-20.310546999999133</c:v>
                </c:pt>
                <c:pt idx="107">
                  <c:v>5.8798829999996087</c:v>
                </c:pt>
                <c:pt idx="108">
                  <c:v>64.430664999999863</c:v>
                </c:pt>
                <c:pt idx="109">
                  <c:v>0</c:v>
                </c:pt>
                <c:pt idx="110">
                  <c:v>0</c:v>
                </c:pt>
                <c:pt idx="111">
                  <c:v>137.42968800000017</c:v>
                </c:pt>
                <c:pt idx="112">
                  <c:v>-222.60058599999866</c:v>
                </c:pt>
                <c:pt idx="113">
                  <c:v>-142.87988300000143</c:v>
                </c:pt>
                <c:pt idx="114">
                  <c:v>155.67968800000017</c:v>
                </c:pt>
                <c:pt idx="115">
                  <c:v>174.56933599999866</c:v>
                </c:pt>
                <c:pt idx="116">
                  <c:v>0</c:v>
                </c:pt>
                <c:pt idx="117">
                  <c:v>0</c:v>
                </c:pt>
                <c:pt idx="118">
                  <c:v>57.67968700000165</c:v>
                </c:pt>
                <c:pt idx="119">
                  <c:v>-42.360351999999693</c:v>
                </c:pt>
                <c:pt idx="120">
                  <c:v>70.160155999999915</c:v>
                </c:pt>
                <c:pt idx="121">
                  <c:v>-90.310547000000952</c:v>
                </c:pt>
                <c:pt idx="122">
                  <c:v>46.040038999999524</c:v>
                </c:pt>
                <c:pt idx="123">
                  <c:v>0</c:v>
                </c:pt>
                <c:pt idx="124">
                  <c:v>0</c:v>
                </c:pt>
                <c:pt idx="125">
                  <c:v>0</c:v>
                </c:pt>
                <c:pt idx="126">
                  <c:v>-160.99023400000078</c:v>
                </c:pt>
                <c:pt idx="127">
                  <c:v>66.240234999999302</c:v>
                </c:pt>
                <c:pt idx="128">
                  <c:v>-24</c:v>
                </c:pt>
                <c:pt idx="129">
                  <c:v>107.52050799999961</c:v>
                </c:pt>
                <c:pt idx="130">
                  <c:v>0</c:v>
                </c:pt>
                <c:pt idx="131">
                  <c:v>0</c:v>
                </c:pt>
              </c:numCache>
            </c:numRef>
          </c:val>
          <c:extLst>
            <c:ext xmlns:c16="http://schemas.microsoft.com/office/drawing/2014/chart" uri="{C3380CC4-5D6E-409C-BE32-E72D297353CC}">
              <c16:uniqueId val="{00000000-7BB2-481B-AA1A-E8F93940D560}"/>
            </c:ext>
          </c:extLst>
        </c:ser>
        <c:dLbls>
          <c:showLegendKey val="0"/>
          <c:showVal val="0"/>
          <c:showCatName val="0"/>
          <c:showSerName val="0"/>
          <c:showPercent val="0"/>
          <c:showBubbleSize val="0"/>
        </c:dLbls>
        <c:gapWidth val="219"/>
        <c:axId val="1577932351"/>
        <c:axId val="1577930687"/>
      </c:barChart>
      <c:lineChart>
        <c:grouping val="standard"/>
        <c:varyColors val="0"/>
        <c:ser>
          <c:idx val="1"/>
          <c:order val="1"/>
          <c:tx>
            <c:strRef>
              <c:f>IXICDeaths!$C$3</c:f>
              <c:strCache>
                <c:ptCount val="1"/>
                <c:pt idx="0">
                  <c:v>DEATHS </c:v>
                </c:pt>
              </c:strCache>
            </c:strRef>
          </c:tx>
          <c:spPr>
            <a:ln w="28575" cap="rnd">
              <a:solidFill>
                <a:schemeClr val="accent2"/>
              </a:solidFill>
              <a:round/>
            </a:ln>
            <a:effectLst/>
          </c:spPr>
          <c:marker>
            <c:symbol val="none"/>
          </c:marker>
          <c:cat>
            <c:strRef>
              <c:f>IXICDeaths!$A$4:$A$136</c:f>
              <c:strCache>
                <c:ptCount val="132"/>
                <c:pt idx="0">
                  <c:v>21-Jan</c:v>
                </c:pt>
                <c:pt idx="1">
                  <c:v>22-Jan</c:v>
                </c:pt>
                <c:pt idx="2">
                  <c:v>23-Jan</c:v>
                </c:pt>
                <c:pt idx="3">
                  <c:v>24-Jan</c:v>
                </c:pt>
                <c:pt idx="4">
                  <c:v>25-Jan</c:v>
                </c:pt>
                <c:pt idx="5">
                  <c:v>26-Jan</c:v>
                </c:pt>
                <c:pt idx="6">
                  <c:v>27-Jan</c:v>
                </c:pt>
                <c:pt idx="7">
                  <c:v>28-Jan</c:v>
                </c:pt>
                <c:pt idx="8">
                  <c:v>29-Jan</c:v>
                </c:pt>
                <c:pt idx="9">
                  <c:v>30-Jan</c:v>
                </c:pt>
                <c:pt idx="10">
                  <c:v>31-Jan</c:v>
                </c:pt>
                <c:pt idx="11">
                  <c:v>1-Feb</c:v>
                </c:pt>
                <c:pt idx="12">
                  <c:v>2-Feb</c:v>
                </c:pt>
                <c:pt idx="13">
                  <c:v>3-Feb</c:v>
                </c:pt>
                <c:pt idx="14">
                  <c:v>4-Feb</c:v>
                </c:pt>
                <c:pt idx="15">
                  <c:v>5-Feb</c:v>
                </c:pt>
                <c:pt idx="16">
                  <c:v>6-Feb</c:v>
                </c:pt>
                <c:pt idx="17">
                  <c:v>7-Feb</c:v>
                </c:pt>
                <c:pt idx="18">
                  <c:v>8-Feb</c:v>
                </c:pt>
                <c:pt idx="19">
                  <c:v>9-Feb</c:v>
                </c:pt>
                <c:pt idx="20">
                  <c:v>10-Feb</c:v>
                </c:pt>
                <c:pt idx="21">
                  <c:v>11-Feb</c:v>
                </c:pt>
                <c:pt idx="22">
                  <c:v>12-Feb</c:v>
                </c:pt>
                <c:pt idx="23">
                  <c:v>13-Feb</c:v>
                </c:pt>
                <c:pt idx="24">
                  <c:v>14-Feb</c:v>
                </c:pt>
                <c:pt idx="25">
                  <c:v>15-Feb</c:v>
                </c:pt>
                <c:pt idx="26">
                  <c:v>16-Feb</c:v>
                </c:pt>
                <c:pt idx="27">
                  <c:v>17-Feb</c:v>
                </c:pt>
                <c:pt idx="28">
                  <c:v>18-Feb</c:v>
                </c:pt>
                <c:pt idx="29">
                  <c:v>19-Feb</c:v>
                </c:pt>
                <c:pt idx="30">
                  <c:v>20-Feb</c:v>
                </c:pt>
                <c:pt idx="31">
                  <c:v>21-Feb</c:v>
                </c:pt>
                <c:pt idx="32">
                  <c:v>22-Feb</c:v>
                </c:pt>
                <c:pt idx="33">
                  <c:v>23-Feb</c:v>
                </c:pt>
                <c:pt idx="34">
                  <c:v>24-Feb</c:v>
                </c:pt>
                <c:pt idx="35">
                  <c:v>25-Feb</c:v>
                </c:pt>
                <c:pt idx="36">
                  <c:v>26-Feb</c:v>
                </c:pt>
                <c:pt idx="37">
                  <c:v>27-Feb</c:v>
                </c:pt>
                <c:pt idx="38">
                  <c:v>28-Feb</c:v>
                </c:pt>
                <c:pt idx="39">
                  <c:v>29-Feb</c:v>
                </c:pt>
                <c:pt idx="40">
                  <c:v>1-Mar</c:v>
                </c:pt>
                <c:pt idx="41">
                  <c:v>2-Mar</c:v>
                </c:pt>
                <c:pt idx="42">
                  <c:v>3-Mar</c:v>
                </c:pt>
                <c:pt idx="43">
                  <c:v>4-Mar</c:v>
                </c:pt>
                <c:pt idx="44">
                  <c:v>5-Mar</c:v>
                </c:pt>
                <c:pt idx="45">
                  <c:v>6-Mar</c:v>
                </c:pt>
                <c:pt idx="46">
                  <c:v>7-Mar</c:v>
                </c:pt>
                <c:pt idx="47">
                  <c:v>8-Mar</c:v>
                </c:pt>
                <c:pt idx="48">
                  <c:v>9-Mar</c:v>
                </c:pt>
                <c:pt idx="49">
                  <c:v>10-Mar</c:v>
                </c:pt>
                <c:pt idx="50">
                  <c:v>11-Mar</c:v>
                </c:pt>
                <c:pt idx="51">
                  <c:v>12-Mar</c:v>
                </c:pt>
                <c:pt idx="52">
                  <c:v>13-Mar</c:v>
                </c:pt>
                <c:pt idx="53">
                  <c:v>14-Mar</c:v>
                </c:pt>
                <c:pt idx="54">
                  <c:v>15-Mar</c:v>
                </c:pt>
                <c:pt idx="55">
                  <c:v>16-Mar</c:v>
                </c:pt>
                <c:pt idx="56">
                  <c:v>17-Mar</c:v>
                </c:pt>
                <c:pt idx="57">
                  <c:v>18-Mar</c:v>
                </c:pt>
                <c:pt idx="58">
                  <c:v>19-Mar</c:v>
                </c:pt>
                <c:pt idx="59">
                  <c:v>20-Mar</c:v>
                </c:pt>
                <c:pt idx="60">
                  <c:v>21-Mar</c:v>
                </c:pt>
                <c:pt idx="61">
                  <c:v>22-Mar</c:v>
                </c:pt>
                <c:pt idx="62">
                  <c:v>23-Mar</c:v>
                </c:pt>
                <c:pt idx="63">
                  <c:v>24-Mar</c:v>
                </c:pt>
                <c:pt idx="64">
                  <c:v>25-Mar</c:v>
                </c:pt>
                <c:pt idx="65">
                  <c:v>26-Mar</c:v>
                </c:pt>
                <c:pt idx="66">
                  <c:v>27-Mar</c:v>
                </c:pt>
                <c:pt idx="67">
                  <c:v>28-Mar</c:v>
                </c:pt>
                <c:pt idx="68">
                  <c:v>29-Mar</c:v>
                </c:pt>
                <c:pt idx="69">
                  <c:v>30-Mar</c:v>
                </c:pt>
                <c:pt idx="70">
                  <c:v>31-Mar</c:v>
                </c:pt>
                <c:pt idx="71">
                  <c:v>1-Apr</c:v>
                </c:pt>
                <c:pt idx="72">
                  <c:v>2-Apr</c:v>
                </c:pt>
                <c:pt idx="73">
                  <c:v>3-Apr</c:v>
                </c:pt>
                <c:pt idx="74">
                  <c:v>4-Apr</c:v>
                </c:pt>
                <c:pt idx="75">
                  <c:v>5-Apr</c:v>
                </c:pt>
                <c:pt idx="76">
                  <c:v>6-Apr</c:v>
                </c:pt>
                <c:pt idx="77">
                  <c:v>7-Apr</c:v>
                </c:pt>
                <c:pt idx="78">
                  <c:v>8-Apr</c:v>
                </c:pt>
                <c:pt idx="79">
                  <c:v>9-Apr</c:v>
                </c:pt>
                <c:pt idx="80">
                  <c:v>10-Apr</c:v>
                </c:pt>
                <c:pt idx="81">
                  <c:v>11-Apr</c:v>
                </c:pt>
                <c:pt idx="82">
                  <c:v>12-Apr</c:v>
                </c:pt>
                <c:pt idx="83">
                  <c:v>13-Apr</c:v>
                </c:pt>
                <c:pt idx="84">
                  <c:v>14-Apr</c:v>
                </c:pt>
                <c:pt idx="85">
                  <c:v>15-Apr</c:v>
                </c:pt>
                <c:pt idx="86">
                  <c:v>16-Apr</c:v>
                </c:pt>
                <c:pt idx="87">
                  <c:v>17-Apr</c:v>
                </c:pt>
                <c:pt idx="88">
                  <c:v>18-Apr</c:v>
                </c:pt>
                <c:pt idx="89">
                  <c:v>19-Apr</c:v>
                </c:pt>
                <c:pt idx="90">
                  <c:v>20-Apr</c:v>
                </c:pt>
                <c:pt idx="91">
                  <c:v>21-Apr</c:v>
                </c:pt>
                <c:pt idx="92">
                  <c:v>22-Apr</c:v>
                </c:pt>
                <c:pt idx="93">
                  <c:v>23-Apr</c:v>
                </c:pt>
                <c:pt idx="94">
                  <c:v>24-Apr</c:v>
                </c:pt>
                <c:pt idx="95">
                  <c:v>25-Apr</c:v>
                </c:pt>
                <c:pt idx="96">
                  <c:v>26-Apr</c:v>
                </c:pt>
                <c:pt idx="97">
                  <c:v>27-Apr</c:v>
                </c:pt>
                <c:pt idx="98">
                  <c:v>28-Apr</c:v>
                </c:pt>
                <c:pt idx="99">
                  <c:v>29-Apr</c:v>
                </c:pt>
                <c:pt idx="100">
                  <c:v>30-Apr</c:v>
                </c:pt>
                <c:pt idx="101">
                  <c:v>1-May</c:v>
                </c:pt>
                <c:pt idx="102">
                  <c:v>2-May</c:v>
                </c:pt>
                <c:pt idx="103">
                  <c:v>3-May</c:v>
                </c:pt>
                <c:pt idx="104">
                  <c:v>4-May</c:v>
                </c:pt>
                <c:pt idx="105">
                  <c:v>5-May</c:v>
                </c:pt>
                <c:pt idx="106">
                  <c:v>6-May</c:v>
                </c:pt>
                <c:pt idx="107">
                  <c:v>7-May</c:v>
                </c:pt>
                <c:pt idx="108">
                  <c:v>8-May</c:v>
                </c:pt>
                <c:pt idx="109">
                  <c:v>9-May</c:v>
                </c:pt>
                <c:pt idx="110">
                  <c:v>10-May</c:v>
                </c:pt>
                <c:pt idx="111">
                  <c:v>11-May</c:v>
                </c:pt>
                <c:pt idx="112">
                  <c:v>12-May</c:v>
                </c:pt>
                <c:pt idx="113">
                  <c:v>13-May</c:v>
                </c:pt>
                <c:pt idx="114">
                  <c:v>14-May</c:v>
                </c:pt>
                <c:pt idx="115">
                  <c:v>15-May</c:v>
                </c:pt>
                <c:pt idx="116">
                  <c:v>16-May</c:v>
                </c:pt>
                <c:pt idx="117">
                  <c:v>17-May</c:v>
                </c:pt>
                <c:pt idx="118">
                  <c:v>18-May</c:v>
                </c:pt>
                <c:pt idx="119">
                  <c:v>19-May</c:v>
                </c:pt>
                <c:pt idx="120">
                  <c:v>20-May</c:v>
                </c:pt>
                <c:pt idx="121">
                  <c:v>21-May</c:v>
                </c:pt>
                <c:pt idx="122">
                  <c:v>22-May</c:v>
                </c:pt>
                <c:pt idx="123">
                  <c:v>23-May</c:v>
                </c:pt>
                <c:pt idx="124">
                  <c:v>24-May</c:v>
                </c:pt>
                <c:pt idx="125">
                  <c:v>25-May</c:v>
                </c:pt>
                <c:pt idx="126">
                  <c:v>26-May</c:v>
                </c:pt>
                <c:pt idx="127">
                  <c:v>27-May</c:v>
                </c:pt>
                <c:pt idx="128">
                  <c:v>28-May</c:v>
                </c:pt>
                <c:pt idx="129">
                  <c:v>29-May</c:v>
                </c:pt>
                <c:pt idx="130">
                  <c:v>30-May</c:v>
                </c:pt>
                <c:pt idx="131">
                  <c:v>31-May</c:v>
                </c:pt>
              </c:strCache>
            </c:strRef>
          </c:cat>
          <c:val>
            <c:numRef>
              <c:f>IXICDeaths!$C$4:$C$136</c:f>
              <c:numCache>
                <c:formatCode>General</c:formatCode>
                <c:ptCount val="1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2</c:v>
                </c:pt>
                <c:pt idx="41">
                  <c:v>3</c:v>
                </c:pt>
                <c:pt idx="42">
                  <c:v>4</c:v>
                </c:pt>
                <c:pt idx="43">
                  <c:v>2</c:v>
                </c:pt>
                <c:pt idx="44">
                  <c:v>0</c:v>
                </c:pt>
                <c:pt idx="45">
                  <c:v>3</c:v>
                </c:pt>
                <c:pt idx="46">
                  <c:v>4</c:v>
                </c:pt>
                <c:pt idx="47">
                  <c:v>3</c:v>
                </c:pt>
                <c:pt idx="48">
                  <c:v>4</c:v>
                </c:pt>
                <c:pt idx="49">
                  <c:v>5</c:v>
                </c:pt>
                <c:pt idx="50">
                  <c:v>6</c:v>
                </c:pt>
                <c:pt idx="51">
                  <c:v>6</c:v>
                </c:pt>
                <c:pt idx="52">
                  <c:v>7</c:v>
                </c:pt>
                <c:pt idx="53">
                  <c:v>10</c:v>
                </c:pt>
                <c:pt idx="54">
                  <c:v>8</c:v>
                </c:pt>
                <c:pt idx="55">
                  <c:v>23</c:v>
                </c:pt>
                <c:pt idx="56">
                  <c:v>26</c:v>
                </c:pt>
                <c:pt idx="57">
                  <c:v>45</c:v>
                </c:pt>
                <c:pt idx="58">
                  <c:v>50</c:v>
                </c:pt>
                <c:pt idx="59">
                  <c:v>65</c:v>
                </c:pt>
                <c:pt idx="60">
                  <c:v>82</c:v>
                </c:pt>
                <c:pt idx="61">
                  <c:v>97</c:v>
                </c:pt>
                <c:pt idx="62">
                  <c:v>120</c:v>
                </c:pt>
                <c:pt idx="63">
                  <c:v>206</c:v>
                </c:pt>
                <c:pt idx="64">
                  <c:v>269</c:v>
                </c:pt>
                <c:pt idx="65">
                  <c:v>299</c:v>
                </c:pt>
                <c:pt idx="66">
                  <c:v>411</c:v>
                </c:pt>
                <c:pt idx="67">
                  <c:v>527</c:v>
                </c:pt>
                <c:pt idx="68">
                  <c:v>413</c:v>
                </c:pt>
                <c:pt idx="69">
                  <c:v>646</c:v>
                </c:pt>
                <c:pt idx="70">
                  <c:v>932</c:v>
                </c:pt>
                <c:pt idx="71">
                  <c:v>1031</c:v>
                </c:pt>
                <c:pt idx="72">
                  <c:v>1215</c:v>
                </c:pt>
                <c:pt idx="73">
                  <c:v>1387</c:v>
                </c:pt>
                <c:pt idx="74">
                  <c:v>1554</c:v>
                </c:pt>
                <c:pt idx="75">
                  <c:v>1366</c:v>
                </c:pt>
                <c:pt idx="76">
                  <c:v>2251</c:v>
                </c:pt>
                <c:pt idx="77">
                  <c:v>1503</c:v>
                </c:pt>
                <c:pt idx="78">
                  <c:v>2084</c:v>
                </c:pt>
                <c:pt idx="79">
                  <c:v>2111</c:v>
                </c:pt>
                <c:pt idx="80">
                  <c:v>2257</c:v>
                </c:pt>
                <c:pt idx="81">
                  <c:v>2080</c:v>
                </c:pt>
                <c:pt idx="82">
                  <c:v>1679</c:v>
                </c:pt>
                <c:pt idx="83">
                  <c:v>1762</c:v>
                </c:pt>
                <c:pt idx="84">
                  <c:v>2705</c:v>
                </c:pt>
                <c:pt idx="85">
                  <c:v>2747</c:v>
                </c:pt>
                <c:pt idx="86">
                  <c:v>2342</c:v>
                </c:pt>
                <c:pt idx="87">
                  <c:v>2286</c:v>
                </c:pt>
                <c:pt idx="88">
                  <c:v>1949</c:v>
                </c:pt>
                <c:pt idx="89">
                  <c:v>1539</c:v>
                </c:pt>
                <c:pt idx="90">
                  <c:v>1836</c:v>
                </c:pt>
                <c:pt idx="91">
                  <c:v>2671</c:v>
                </c:pt>
                <c:pt idx="92">
                  <c:v>2393</c:v>
                </c:pt>
                <c:pt idx="93">
                  <c:v>2128</c:v>
                </c:pt>
                <c:pt idx="94">
                  <c:v>2117</c:v>
                </c:pt>
                <c:pt idx="95">
                  <c:v>1960</c:v>
                </c:pt>
                <c:pt idx="96">
                  <c:v>1252</c:v>
                </c:pt>
                <c:pt idx="97">
                  <c:v>1442</c:v>
                </c:pt>
                <c:pt idx="98">
                  <c:v>2392</c:v>
                </c:pt>
                <c:pt idx="99">
                  <c:v>2514</c:v>
                </c:pt>
                <c:pt idx="100">
                  <c:v>2204</c:v>
                </c:pt>
                <c:pt idx="101">
                  <c:v>1760</c:v>
                </c:pt>
                <c:pt idx="102">
                  <c:v>1582</c:v>
                </c:pt>
                <c:pt idx="103">
                  <c:v>1373</c:v>
                </c:pt>
                <c:pt idx="104">
                  <c:v>1045</c:v>
                </c:pt>
                <c:pt idx="105">
                  <c:v>2232</c:v>
                </c:pt>
                <c:pt idx="106">
                  <c:v>2994</c:v>
                </c:pt>
                <c:pt idx="107">
                  <c:v>1669</c:v>
                </c:pt>
                <c:pt idx="108">
                  <c:v>1570</c:v>
                </c:pt>
                <c:pt idx="109">
                  <c:v>1453</c:v>
                </c:pt>
                <c:pt idx="110">
                  <c:v>928</c:v>
                </c:pt>
                <c:pt idx="111">
                  <c:v>979</c:v>
                </c:pt>
                <c:pt idx="112">
                  <c:v>1651</c:v>
                </c:pt>
                <c:pt idx="113">
                  <c:v>1767</c:v>
                </c:pt>
                <c:pt idx="114">
                  <c:v>1736</c:v>
                </c:pt>
                <c:pt idx="115">
                  <c:v>1588</c:v>
                </c:pt>
                <c:pt idx="116">
                  <c:v>1225</c:v>
                </c:pt>
                <c:pt idx="117">
                  <c:v>843</c:v>
                </c:pt>
                <c:pt idx="118">
                  <c:v>839</c:v>
                </c:pt>
                <c:pt idx="119">
                  <c:v>1520</c:v>
                </c:pt>
                <c:pt idx="120">
                  <c:v>1482</c:v>
                </c:pt>
                <c:pt idx="121">
                  <c:v>1310</c:v>
                </c:pt>
                <c:pt idx="122">
                  <c:v>1288</c:v>
                </c:pt>
                <c:pt idx="123">
                  <c:v>1049</c:v>
                </c:pt>
                <c:pt idx="124">
                  <c:v>620</c:v>
                </c:pt>
                <c:pt idx="125">
                  <c:v>508</c:v>
                </c:pt>
                <c:pt idx="126">
                  <c:v>747</c:v>
                </c:pt>
                <c:pt idx="127">
                  <c:v>1485</c:v>
                </c:pt>
                <c:pt idx="128">
                  <c:v>1198</c:v>
                </c:pt>
                <c:pt idx="129">
                  <c:v>1189</c:v>
                </c:pt>
                <c:pt idx="130">
                  <c:v>962</c:v>
                </c:pt>
                <c:pt idx="131">
                  <c:v>601</c:v>
                </c:pt>
              </c:numCache>
            </c:numRef>
          </c:val>
          <c:smooth val="0"/>
          <c:extLst>
            <c:ext xmlns:c16="http://schemas.microsoft.com/office/drawing/2014/chart" uri="{C3380CC4-5D6E-409C-BE32-E72D297353CC}">
              <c16:uniqueId val="{00000003-7BB2-481B-AA1A-E8F93940D560}"/>
            </c:ext>
          </c:extLst>
        </c:ser>
        <c:dLbls>
          <c:showLegendKey val="0"/>
          <c:showVal val="0"/>
          <c:showCatName val="0"/>
          <c:showSerName val="0"/>
          <c:showPercent val="0"/>
          <c:showBubbleSize val="0"/>
        </c:dLbls>
        <c:marker val="1"/>
        <c:smooth val="0"/>
        <c:axId val="1627226687"/>
        <c:axId val="1627232095"/>
      </c:lineChart>
      <c:catAx>
        <c:axId val="1577932351"/>
        <c:scaling>
          <c:orientation val="minMax"/>
        </c:scaling>
        <c:delete val="1"/>
        <c:axPos val="b"/>
        <c:numFmt formatCode="General" sourceLinked="1"/>
        <c:majorTickMark val="none"/>
        <c:minorTickMark val="none"/>
        <c:tickLblPos val="nextTo"/>
        <c:crossAx val="1577930687"/>
        <c:crosses val="autoZero"/>
        <c:auto val="1"/>
        <c:lblAlgn val="ctr"/>
        <c:lblOffset val="100"/>
        <c:noMultiLvlLbl val="0"/>
      </c:catAx>
      <c:valAx>
        <c:axId val="1577930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932351"/>
        <c:crosses val="autoZero"/>
        <c:crossBetween val="between"/>
      </c:valAx>
      <c:valAx>
        <c:axId val="1627232095"/>
        <c:scaling>
          <c:orientation val="minMax"/>
        </c:scaling>
        <c:delete val="0"/>
        <c:axPos val="r"/>
        <c:numFmt formatCode="#,&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226687"/>
        <c:crosses val="max"/>
        <c:crossBetween val="between"/>
      </c:valAx>
      <c:catAx>
        <c:axId val="1627226687"/>
        <c:scaling>
          <c:orientation val="minMax"/>
        </c:scaling>
        <c:delete val="1"/>
        <c:axPos val="b"/>
        <c:numFmt formatCode="General" sourceLinked="1"/>
        <c:majorTickMark val="out"/>
        <c:minorTickMark val="none"/>
        <c:tickLblPos val="nextTo"/>
        <c:crossAx val="1627232095"/>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YTD Death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Gill Sans MT" panose="020B0502020104020203"/>
            </a:rPr>
            <a:t>YTD Death by State</a:t>
          </a:r>
        </a:p>
      </cx:txPr>
    </cx:title>
    <cx:plotArea>
      <cx:plotAreaRegion>
        <cx:series layoutId="regionMap" uniqueId="{F4C02F8D-2490-4509-A8DE-73D7379A2AE4}">
          <cx:tx>
            <cx:txData>
              <cx:v>Cases</cx:v>
            </cx:txData>
          </cx:tx>
          <cx:dataId val="0"/>
          <cx:layoutPr>
            <cx:geography cultureLanguage="en-US" cultureRegion="US" attribution="Powered by Bing">
              <cx:geoCache provider="{E9337A44-BEBE-4D9F-B70C-5C5E7DAFC167}">
                <cx:binary>1Hprc5y8su5fSeXzwa+QhJB27XdVLXGZiz22YzuJ4y+U4zggbgIECPj1pxnn6uW9dlZVTp3KlEOY
AYmWHnX304/474fpvx7Kx/vu1VSVtfmvh+nv11nfN//111/mIXus7s1JpR46bfTn/uRBV3/pz5/V
w+Nfn7p7q+r0L4xc+tdDdt/1j9Prf/w39JY+6jP9cN8rXb8ZHrv56tEMZW/+zbUXL726/1SpOlSm
79RD7/79+qIo7zNd3b9+9Vj3qp9v5ubx79c/3fX61V/P+/qX574qwbR++ARtiXficUIp89DTx339
qtR1+uWyI/wTD3GCkO+Lp8/XZ5/fV9D+Vyw62nP/6VP3aAwM6fj/jy1/sh8unL5+9aCHul/nLYUp
/Pv121r1j59eXff3/aN5/UoZHTzdEOh1EG+vj6P+6+eZ/8d/P/sB5uHZLz+A83zS/rdL/4LNP8v7
j/e/FRp84jNGMUPiCRryMzScnXCKCMEIvwjNLxj0MjLfGj4D5p9nfyQwN4/TPSya3+Yx7gllhFPu
ui97jDghAIrw/S+w8K/PfvKY/9Wcl0H50uwZJDe3fyQkZ3pQRt3XvzOQoRPBARHuPXMT4Z5w4XKM
OXpyE/ozHr9ky8uY/ND0GS5n//wjcflnV9zX5rd6C4XZFxwR13uaffCGn/ILPqFEuJ7n8Sdv8n5G
51csehmc7y2fYfPPqz8Sm1MIYMNDMX+dn9+Q+yG3Y59gTr8kGPwzNtw7wdz3EbCDFz3nVyx6GZvv
LZ9hc/rhj8QmfCzv7X33+BuxEScQy3yGyRe/ET9j43uQhTijxAX3Wj/P/OZXLHoZm+8tn2ETRn8m
Nl/o8yv9+VWgy6H6qH5n2uEnAlHf970v2d5/hpN/glyGOfe/4Pgcp//Quv8Bsxd7eY5f8Efit3nU
XfpbIcMnjPIVkpch4+SEUkp8ir6kJCAUT+TxicD9gkEvo/St4TNgNn8mWYhL3alPv9GXMD/xhOe5
mDwLdhxIAvcJxWshun6eIfILlryMyLeGzxCJ/8xK53DfzeV9/enrev0NFAHC28oRvGeI+OzERy4W
RNCn9PMMkV+x5GVIvrd8hskh/CPC179XLn4sQn+68z+VbQTIMsRjzCdP8/8s7QigDy54Cxbu03X2
dU08xbBngsr/bNbLID1r/tNI/gy15qCMWf+aRn2dmd/gLaDYYGBt/Ctne+Y1XJwwj2FEMX6KY89Q
+UWjXsbkp8bPfef6j/Cdn6wGufNcd332KrjvdKl+q1YAoicRxPfIF0ngmff44sTlHnV99wsDgMLo
Rwbw63a9DNXz9j+NG4Yd/JFoXevh/w1aBCg2JBr8VXCDXPOjhMARSAxA1lz35Vj363a9jNbz9s/Q
uv4z0bp5rGvQ4x9/Z83qgSANnBoK06ek80zrAcGaUII9+lXQfuZWv2TSyxj90PQZPDfnf6QzvVNQ
9NS/tewBtQcYG1p95fh55kY+P2ECBAfws6fr7s9B71csehmc7y2fYfPuzyx83j+a/tX3Qf1Inn4a
4H/K6QAAij2fA0rHz7OsBHGOuQQIH/oCEAD4Y1b6ZbNeRulZ859G8vfr9+/+/7jR/7xh921XM7zv
76PjdugPe3b//upxBmCT9lnTL9P5IhF8mundp79fC5egH6Bd+/gJh6/7tS8JTt/bP96b/u/XDhRS
AgkmYD+JgRLrYtCHLKyv9ZJ/4ro+Fz7s8THhUgRssV4ZEezaQlm2Vl5cgP7HKWwTvn5l1vR7vAQb
HbD/JDjzfIzh0tfRXupyTnX9bWq+fH9VD9WlVnVv/n69Pr55um011VuVYQ+Byuhh6hFG1pE3D/dX
sO0Nd7v/Z3brws3mCW0dgWXTyCr97C2nQ5rGyFTSraxENA9zzsPEffRMJs14PaBMouUTdmppUBKp
KZVplW+tvbTNFqmLvr11aSt7dfnDNL9kLH/JWsLAS6AqgkzkQgL60VoNBVPDeQrWTmjvZtxIUzWX
yMeLTOjtLJozMxZRulTS87dOha58XshmOZ/5uG2d/iOujBwp3i4VilJbRLRMDkrz2BK2mymV1lZS
6UwOdSbFhU8eTTPLYqpkllxAN21tZJEkQVo3l2t3M6uCZP0N7ig6G9NWP6z3jAWXfZOH6+O0J7ZW
JAFaHOiax306yIac8XE4/rTesnbZNu5mtYA3Nl67sl6zN3yIUPNAofevRrW0DlebVgOPBrc21siL
mF8F6z0KukvbWSaWhUkD92pHJqKTWOFgPW/h3NgkSHoqcVXEJi0ixdHFek9WsajzNm0GTeEyrSuZ
NtBkvTWF33IczG0d8v6CFtMOD1XQjvCvG6K1NVVii6rkjpm2jNY+YOM/bLNmnzipbKFtSz2ZzpsW
rLKVOKzd4fx0GM2WkjFe7yiUfdPC3bqfi2B9rO3RZ8w7mRZDQOiFZ06pjg20KGroAJ5xtAse3rp+
/HWo6/OMM0lfuJseybYet+slSrLj/9PWQx9NPgS4HaLjAKAf2gwycdRmnZ517OvD1zFQJ4/auojX
83UKk/UcrhldSaHDvLhBYNpM6ncUTRJ3mZG4pD7MF9pUJJUDBdfAk2RwPurLHN8krAqRguXQ75VI
JPP6aP263mzcSWrDtzPqJHJK2ZZVQPMxHvIqGIb6dP09WTo5jkmYL3cKnrH2a4oxVkUVFNDd2gWG
c9H7sh5UsFrFsBt8bcpxH7Q5lYXNI6WoTOB8vdau3UYNhZFBbwVVvVRuf43KMa6g+WrB2syWMRMf
XOJEBUu2YzvHo6ipzEd9X+WuFIwElPlB1QpY/mc4TQNEsvB+nKqgG4qryUluROr0siTNXWGqqHSZ
FDO5TKrynW1YHiqPyJp7m9T4p2b2D23nBks6BH1eBH6GD8OkhrDmgyvndmP7vpQgA98U9S02ZS4d
lbRBkfMZxmQfapqGVVbnkqXgMI6bXZYuicyYwjobImL7NyVqgoaZaNALzCC5gCCWQjEA7998yVo/
BdwH3cydSrMvrwF9+/qPG13B37HN9x/Xt4i+fzt8ff3o394F+vKq7pjnN63WfOvr+0swa+L6Zuqz
TPj0wtLXxPGfXPy1HOoKD+jltzeV/iWHft+8/Z53n9p8yZurlEI92HjBkAexC9sr3/KmoMCTmGBA
ZX3YVvYEbPh/zZtsfZvJhXc3BAFNExSA73mTgGIGVf+aU33BYX/gP8qbLobx/Jg5oViFP4I834Xd
beoxsOLHXNSqFtMGD3TnlZwHpKIiTCtzminvHYQAtRuwSiPL6ANZYt8EjLhsx0T3wZ9aFEHYU9uU
zdecVR+MKLOQLRDotG6JdJ30LXCUg66s2pFlmCJMFNtnqgx5ehjQPEU5rsYwTwSV4+C/T+d82ggI
VRk1YZMWfN+nRM6evxzCjOdT7FQOl6U7ezHGBAJ+QoKmcD/yKUhyZM5QrcYgqyBW9H7uycolo2y1
/7kYCbs2ygYW0xAPeXZResm2NH0S1kMJviNmcP4JeZsKYwmwTAFDDEX+nF3SWuBdiaKuqO52XZO9
bZqFnfKWz+HQWkiRCz2vuF4uc5W7YWEWFJo3GbP9mcPzRSK/gjygC7HV5X5WRb5TOleXi+cEyoom
0DifLjx9ARRBx30+5JFAlRtg2OmWtEqmIB30Y+35j4lPyk3b6Vsx40pWtq5P7XI6L4sXZLpGAYS4
RJ67o7E7PewbkeDTrDMHM7YQOHOy8fP5na3wdeUwEtZV9l4sbR5NfUHjuXJqgLXv4sV+Tsrpou+S
yzIvkrBFBdrQMYOMPzYs6KpqWwyKnjK7SK9FwCwENcFiGmkH3AAjcd8nulBRX6MuSIokTlIVd4y1
ceJBBG4dHVMxoo223sFzeczbdJMLvh81aeMmKys5lXkiSTelG7fglUR1y0I+Z3OQeuKm8WpPtl3X
bZTVYcqafLvY+k6j4kqbbueb5q7jg5JtJZbzBHirND1awkV0ajcLc47Tdi/yggaMZWW4oPqudbai
bdK3Jt/49QJpuH7I2z4Ysumq7yGCz/l2qKtC5t50l3GNgpK5ga2okhVyL+yQ7mbWuNue8VvUeUNc
dkDbeuF+clr1VhggFM1NV3K998sKxuX693TKP1A+q4ANgG7r6Xt/hJAPJK4OE+4kUjmOv61SfKg0
sAe2JMkpysOiSYoIF2wK/H4o5NTSD6hRjwvuqhBrNUrS0Ng6jexpUJVlA4m1H2U+OzmYm96POPV2
RXLp5OkUiWq+zQne4optZtyHtvWU7E0qrvxq3BLn0VsydGUm72FUJd0UdbrNa/MpyTIbFuWcwYTi
N8by6zIbSfRO57yJa7BaDpwBoS5tMA3ssitIYHXgGqFCx2/roC3y05HaPiC51mGSPRSuGSSlHOJH
A+kckzuae3k0JpYGWrDYbbrAdwsddl4CoPZa2vpKMztu2DKyzTiod9mQhzWjuZzAoTNcvmsQ/aBL
P8i6/jRVqRRNX0sUWW0PMCZti4Or+FUOHtdzfuYpfJ50fi6xN9ZBLVwlp3EISWm7DS5I6HBnN5b+
G+qIiKYWaOOQbyfaDnIyrsRLp2SGqgc82lzOVXXZ+j2P5lLdpE42him2h1TkWla1i0MgE5N0R6BZ
trafHbJM0inbDx4UIcHiRsTp8j136J0ps+ycdt0u+dCyyWZyytieAs8jvRq2apoL6fbe52QAbo7L
KTlNr3iTlEC+W+ea4r2P/U9lnfO4ynMaqaoE1+mrQKc0i1DaFoFA465Kyj2uuz6aRHpbcFLvIQfA
MqecSz12XqAW/4Ot56tpImh1Srtr0lrmNiGHnDs1jKYzIYEFSsbpkOLeC+ZGqAAvOtn6mXZltdRK
stHNIZapSVZqurOzU4TI60rp+B+pOnRe96nwbBqkRSEXH/i0NmUVdxkGwlvLSSxlXA35BSnaMp6L
vAYGZLqwSnJny4tUugaJXV53+wxcRdoiVbKbHHXWL3PAIPpsi7KtZflJT34RpFZLnfJLrJiWS4lQ
KArMg7b0x6AZxsiB0vd0sOkV7rUTmsIZ4zzBAfLCsXEOM5qXkChVBmpSQdq4bO9XTS9nZsrN5MHK
0NNZlZhDxlMcLShrQl52Kp5I7mz6eY5cQSks6MwJ3EyroLRZGvdt9S7xagTJbAr6zKiIJJYE08iY
dJYchxro65x1ZYwr7NxPbom3U60hxcILAZHo64txaj4o5fMzYfvzqdVtNJnp1hlKtJuGW6evTVBy
pENdO0GG6iVosowHnlswqYqLLk3pKQQDCMo1IYHCduMlXRcYBhFPSN1NxSafOxGN3dSHJfHecZ2+
a5njQ73ROWHuVWnoejWReaKbWM2cyWI4L+FdoY0tizS0DNg/Tov7Rtm3ue6WdwvfGip4OBCVBriI
RmK3dZoPW3j3i8Z97aWwZrZ8HiZJp/aiHpcy8sQ+JaYNae0fmHYgIzK1TzjZdjUcikZtrbIqnFzx
bmTZWyV4nAL9VkxsQDAgUImOZ12uwNQhBWQXT0t4mQnKRAi7fgJZdfSgfhmxB7NTjpFt37Uc0gtL
RBI2C9zYLI4fjEXlygTv62K+Lmp8wXqw0YFAIguunK0aaTg6fXdgLZQFRTK/mSt2l7bJAmvS7hbl
ilMvteGkRSE7NAdJB46sUblxmyGDIpKdqbnqz4w3Bj3S26ZOVGhVez9XYZXj0zrx3VQ29LMgDaz8
OdZZZt5mbbdvUg0xF6SLyUIlNyiBwsHJLvAylgf31NQpOJ83kUOykK2rBrbjwJq4hglVA1S6S/Io
+vdV7tGg83QTIFtss54EyVRWO7ewSeT486V3Mcyw8Aq3vWOoaKVjIUFbZ5Y+BLMw75pF9tUE6Bdq
g2HB2WToILbQjx04Ylii4XZ0tAnmstmwoWThcuuj/m7WtDpDCb/UwN5Oy2o2sZ1oeuoV4s7N2yZu
sQ8MyBY3ueOIwF+z9pAm7Q52w8Q+hwn0EzpGfmqSkFTmdnEI2mS0OfjulMOdN20xZjGqHnFbGEiG
3kaPZpfY8p4WlQb9ATJpXaQI4hEEK9iGzbc+WnbwGuIbjMUUeCUwQUXn97MibeibfpL10pYStcaR
NZomIDpmlmmPd3nnwPIYXFAkMl6EOHPTQLTTbrGeivI+45LqZMf9RQV6WYAzgdi2AxY4yJHvJgKo
F7MDS5TwTI4VCcWohrPGLCrsPbcKu6zAYZqI7QCCLBTZzShdkt2XRWaDQndxufBzyEtT5Gsyh6nP
eliRsEDLOnmPqWTLcDNOowgSY9Gh9KMky/14rHMd0hTfen7bRDXzJOdmeuJchaPC2XKY6tzAqk32
xsmbsNHS9cphW3F21hA/31kGKXBGLVS3GTCLLqul69IB+BJRIRoKCuJN5CTZhbBQr5J+BpNadLWU
zbZPuqtMkTTwFpfL3CxhCyB0pt8NLnlvhn7euXnTxHmdlBEiDKiE9UNnbP3QDmLclr23gbd0cMgA
zKCamIhmkpY7RlFULLclcJfNmOd9iKduPPiLf+dW7cchSduwq9OPahkiPCZGujmvN1NRQ3Yrp9N5
SEUwQ8kRVHj87JrUl2ltdOSDmidn67OIttlK2yjQTaCaCZ0+jNqSc/vZkuZ+zljcanKoMMulKnku
s4HctrzeDkVPQ5r3+6ZUBoIbj4Ei8n2rRdBjabq8iY1t/B12LUgYw4BCmy1XfjtNYVl1eUx8vffM
dFOMzRBOTVtIr6d11E2cQNXRiqBDYymZX1wZDeHdc/LrxR+9MO/7WYoeKHiF83uF0EUNZGXNhmnh
i0CVwpcTa1FQ7/xP3E8jD4EqMTo1+EkXFtyiHSvHU119WjLhSG9sfMk4P4XKFd3MduepRna67mKl
zQNwpTtgevXEWyh66BAJxkOvQH7UzYOJ+mkMGU5dqXGayJ7pNsgcj0nM2mhko45hWSfV2EgEZUvo
q/ksndEudwd2GBLNAmuTh4VZHc+Qcwa/JlGdVywwJi577oRuUmpJ4iIb/Zi7pArmLAPyVYLOByqu
t4wcQlyvZKGd0wIccNcRfJENnhekef+eZxmIn2N+Vxkr/dxpDmRJOlm1bJSeV4+hGexpDonxzTDn
BycTw27yQZ5Kuf2ABqsC0i3briGfS1Jejy2EUuYeeFZCiShGFuRaRGWBLlITI+X3G5qYs5o1UMZ0
hEcWs904d2eJSnZOgdSGt+Rd6oOO3Q5Wb1hZIgk5dIEqTPrjKcMXYwpcIkV4T+qJBWmHVDT3S5h6
zgPRG9QDla3NSCNTVE2kYSHHNEnCzjGbQjkfc+vmErSAVCYaMpxHgJNAseNGg59lMUbpnkY9FPP9
nO15qUFOa9tRAqmFfO5mrsyAiAVFWoTctBVIkwWBapXnAaTTz/A+43lm/Dh3M7HRRTMFzSw+KIrf
uyjpr4XvXKFaQ9nfbEsqaJCnb/0akCtUYuMUSvZ6htqkvaINVPNiGRcI/AkLV/ELo+beLXAWMFWI
mBlgWflShzkdaFDq4kb445lQotvqgd44Imtl083xnEk6oJs8J9JMUw1T2uk4c7NTNKhCVtUyBIK3
7+aZlHKe+yZKlffRMd7bJs8BdnwrvCoPs7yDvAc0irihl7l1ZG2uQrfRc9wWLBxLti+KtAsHMxOZ
eTQmhWuDUX/ojZMEWqExxvbOqkyfaggFquZ8k2f4mk9TUCLa3NBqMyKsIsUYAYpwiQz3w3HpIecV
4eT1RSRSkwU6f6jT7H3OW+8MdJ7D4sxcQr6c3M/C6e7SIdnzHsW0W9oNB+VFYmMjXBEQfd3hTHhs
DhwPfDizFHJI4coB81QuKWQUDikqNZd1cWf7uTzD1jTBYvNzH9lPQ/0ZWyFCbRfYShmGIPGKMfCs
9aLJaYOJgaC/JHYMl96Paza5UZXmIwjM5z6zyZvEsTLzp25fYLLK3I50Bn5AaoqgenOiysHgoZxf
lUmXbAejgqqHqpK3CMrTebDbeWChLvuznnoLxFTQqExWxz5HN9i2/o6T5X3lx9opQILOIbjoxD0U
VY+3PTAelrt5OFoH8mjKE9nx5jxZeUmaQN1Eyvrgeg7d9Hx2IZ6id80o3nYEPI3171jLl5gw/GB1
Cj/ksJZpe2Y5MIfB9NmBgarl4fRQNdXNiCBEKQGqxTiAb1b59ZS1VtYZyDJBXqbX5VLvoRabD30L
0lDfzBaWE8JX9aJuC4zMlZtVlcxre794G2vyZucTcsvIFBx60V+rJbtZCCeAKAQwRZugH1O9NwNg
/XR6/J5Xn4qB652j+hw2i5ao6XpIO+vBZXzDwOc2x29livW+det+w2lyiVEfzJWPdklWiz0uFydO
BnQxKuSDkww7U1F3l7gVDGHmaoHVBKe25JsetLdN5iqIZMWwPRaTvKMiLtOJBBkz45vMtqBz2881
McUuc1kXpTi7ND5+N5guDRs+1lsC5Z07jrPsISI/WOeSZd7w0ZbNri0Fk6Px6lMDZwEaWAcSh50k
UQkHyyYITG0J85l2D8yfdsxZQLDwYNeAu14EM11HbgXbZy4uLlZ3lZko5si5Rn5GJUL2kiT+wbEM
OORcDKFKmx3qBxCBXAUlHdoS089XiaMnICfRiMr+yvHaBwhFtUwJO1Be7Qtb3jFrz3Xq2FA7KOiK
9Bz7p52iby3hxWZRA5I6S2TVwNJueBVlAi8BQnfKhdBeDSOCFQLbgDPHV6XgOOz95gOkh1MXNlja
PDeyypdlwz3vDLbDgNE5Bd10jStCv+TnRc8+iAbfNqK6apvGgBo0PgyTaKXVp0pXCLYz3GGTt+kM
+54lhkUPYWVpkkqysIBFiy4H0R3ceUylr30X9NlE4tptZNOac39GZOuV9fXiREDJ3oyeU2x03zsg
s463FckCnySptFVV7K0ddqXKYaeMxF2dBYXvZaXk7ZJs0rI4BTnhHN68OZtnp429kTZ7K0gvpyEb
QuSPzR5/O5C6bvZkveX4m5clJnDIVAd8SfTeTtUYYe48NFWJ92xJLwwspc3xW9JWb03FP6oRVJPW
lCZcynqQR+dgqtF7eEcLQ5AxAS8HttewZbLv92jqmn0tLKgylodkam8J7Kvs7SIqSHrrxbFc5tBQ
BpFqNcuZFrtRC9R+i+8uIITAb/04lyUURRnfqJRs0rG403R50+VA+bnHm/3xUBWphkn59t0FoFDO
st3RxONhrieYtyd/xlsKcvpOQ2XUk1zEbRp2eNL7XBR5KceJ+XGXdIfU4HwJ1CrmQLXZ7nr+/uiM
xAdFC4/dlq5jP3bppunX3tdnk0KBQJryajht4SGlU1eb44g9f6jXCAnzcPxeZ6KLfTxfeWT4KEZ8
OmQgn1gD6HpDt0myVlWQaye7nxYKdArqMSQtWATFWGr3VPQ7q4p+4+gRjFwtPUaR41fdkSXga93U
rVHtaHpHytsWshWkmMHsBR6CgY10C/st/bZOdMR9CL/ZYIE24uFNbxIaT17ugD5aVWkppxkCriNE
Hbe1uIKdino/znSbNXrcAAeDmFAJ0WyzfAFZyqv2czU5G8JMZwOVo1PYz6SnbjdARTZlNhJdYfco
7SvZdz4Lq2VOCkj0hd4fn7OkHdQy5QK7jG7R733HN3vPIYF2DN4yhzIUgLg4N9uVYRzjb5Hhfi9q
c97PRwgbkPxbAWy0yNp9ksPheHY8HFccUs7nBU1VNNcZLDOcgsDMUbl9cpWjv6wHzGYImI3vB7Pp
9X5ouCplvgZ7AY0lh03JsFH5ACufJEFtaibzgQDRUxEt9K6Z2wwqDO+xSge8r0rvnINSEKN5GPfH
A/E7HXk9uLzvl+OeNC2HNU8mP8hFB7pRYlLQuyHa9MteGaDqUFzpYCiTTTHl6nSCxBa6PVQ9R2c8
Hpp1PR/PMuV02z7tQ6eri1J6QjX7tGX66bCsS+NhYANkWXfQZJ82E9kP7C2q8353xAGXvP6CCKg5
HDsPzuhBKcjUx9aK+QxKveXM0N5IL827TYqWtxO87BR6qrqYHU4OaD20KosHB8+xMdk75EFJN/H5
yzW3czZezvjOn7R3ViZ4lIuDInjjAcRJUCTOGAelq1Rsc7yhtpM5xayXx2vwJsqZYclnS3uIGa2z
oZ2dN6gYe4ltOlJ4A6UbNwQcTXZNXZ2PlGzHUpitATXUHTsNASrxskPrgQbhTYOIbLGOSjchqFfX
oC2AgtsBScKr0aiDPa7GWcagAqJxyCYoS/8ve1+yHTcObPlF7EOABEFuc541WZasDY6HKoLgPAP8
+r5EupS2qrrqvX1vYEQgSEmZJBDDvWFngOj407fIADigvP7Ucf84tMUunfJzH2VIXxSkOAvzZ9kT
eQpoixwSEm6LSZp0nzRqF8aBu1EdoudxND6K0i0lZ2yZ9Dw0PV/REAUFP81OMq2nXV876ZIO2aZD
iLXgofOljjmiKYUsZ5kfQ1GE5aJvRL2qNHtwo1YtiM7fKoNsD3Oz176exjWr8DCQMfyeNPl9npbI
OrSD2vY1fGz3lITVtJZBcgI8qDr2kcSHaSq2CkirEJ7IGHVN1LyXLvXy423gmgYLL5zIqhAnOvBg
I8PoAYlbt1wMps6OOTHLsp86+CDxsOwTHHVhV66YofQQtg6FK4SZr+jaITTYuW6WH70pzK4DD5Hk
jBics57/oQ1PVpLl6yQqAaYxMT0QwJkOdlbPop3dFmRb0YMWBeAkqJgu7YIrfXh/FctXNzt7F2vs
k+Rzi/z6pnad4AB4UHCgpWoL1OUwjThxdsaXq8xh46Fxl1Z7G5qx5NeLiiZAapLl6ZIMHlw0zQ9F
BwRKOM0nCfLkh1i44UG7NN2MubtrhFll8AhNi4dzrF1ARBpAlAbh4wYkXebjNhqFPFYGb0xUeUAs
HfC9YHuMPefg4uDcV9hVR4NtM3f8DEn5MVjyOB2PxGQLX4161eZwJokY9z7FvtY5ablh2AUWHiPf
mXTxercvSZf9gezKsgy6V6+s8XqF3aYv209Jihg3DaOXMQ3FEqCNBT7HHdKt/aUQ8kdW+WKheSaX
HnBfedysaZsHNod58NLsjYxnZUbkMZBJG4ImXDk0+67dul57+Miypv0ecdS8w24dae+Til59g8R4
wny17HzzjCObAsTTAXU0ItNVNk88ROErDBQyJx3i7Jzni9IHXin5JN1sWiKZwZYIj9a6zF+yVm2E
B+hN4fU4ZLHjMckWbVvhU2BItxXqPmzlQWRyrrDJT0P+luRDiH3tzjNOuQzd/K6kjruqcvEsuvll
L9eun62xD1Z7Umhkh2o4C5NcEsWzRcOL6hIirU2aAG+9GA4hzbrjnJadvX7Pq/7kToXiF98Ftbr3
jM9WdEanTVn3DSfDuAnpXeboA+r497rU21HJ19qgxhZlnzoUTvFg4Y0JFs1YfGq4kAuRpPFyKvEE
YKfcRpEOFggd6qUn1N2Emw3ILha6wWfUJdu2KpExzuSiWbutf+TYFGO2YJQVi6kylzylKOx/aruk
WQ0evZ+wAeINFusGAS6QUgDauJN7roX40hGkKZN6Xdb5Xocan0/ytUIlgOdyUxb1JStRzXHuHQrk
F+okQZQ91GLV9RlZdKK4BCRakITvpY5+DLy41EKhpDAkXwHcWOt+3VfegBPtQYRhukxbbx2hmc2y
It7RiZqlY+JFLsvl2K+QjVj14bAlSPmVCviuqFozn56QCCwRqrrnUQzbfoT76blrVCFOSJ/7VF+y
Px067JIW3yprvutqOodFtkrH+NjS+HMTkCcSnARnPxrvkuY1EmEUAemI5BoKyPtaR+ponECvWOD5
i2nwyBFvOznamR16L6ZHE2IvzaV6qyZSLAyHy5b6k9wAhPBCmSgXKsgKZPqlRGVdLvJ5C0DNocY7
3rvbsFUPfb2LQnhv2kTNwS3w2gdNNM7OGeS25RMAdvC6R9pFwB/2eqmQYexHv0YMh513jFPvi4Tv
scg6QxEKoQ43x5nIVeDL7JAtPTTzQOWItFRlFN7OtlknMb/0DoBYHq0PfVw2BxIhjk2CIkRCAW6h
HUCXfmjzqdlUHVLHi2R25kzoVdOy1d+CyVXLLEcQw+eIYxiqXSi42cpKzHCCcpH5Av63XdR3qs2z
AzKu1YHMg7YeWu4O3TJHqhlQMgXoSVIslcK7UkhqFrVPcBwWeIdT0uiDE7j44lGgWwDlsByKGfuZ
p9FykGykyIMlyWLUboGKbjAe4nnIEfIc3Ddv9re7yXkKC/wlhTMfedaoyVEwkEGxlFTho5a8PiBY
a7OFnWpVib1u1iTNxLoN4xc6dvhz8qSBt8jmv1hfvUcUg/weqAwn415/1DGcPWAmkYqfPVSvNTVO
jRLxzE0uCNu7Y9xto25Etff249X8i6Cwh0o39hYXD0Ce+uEyqAXwc47bHKzOzuzgULSvwqsP/yjS
B7gqfKe5XIts+uL5bYfItfjMBpIccRYQpOCQZCoLjiJd6QngBvtXt02QEh7mYiHc36B3+wNSgf0h
5t60MAlDESggOI3mIZ7wwsaO3hbIDR/swCRfh8JRu87+he0EKGgGlweZAMA8u9hBGouoZJNU3nPm
YFtc60yPC8LLZlU1LvbpfnDwAMDXRuyFcCMJ4nXbYkfFFMqsDbrD2EVP/x+s90sbse+/9tz6i1ow
o8CpD+za/xur94EMegPs2et+4vUC4NwBZI+AXPodrkc4yN2Rz6NgbqFAowCcyZ9oPU7+jweIn/cO
jG+vEHcC9DtoRGB7Ecqxv1D+v4HqeWRG4t0w7mArAXYPDD7xKA8ib0b+/YbUy4hqCjKm7I/aK88A
DnjPus7oqpJTtCVDQJ+xawJoMjXR1q66oUOuq7QpvOtqlqU/V//pWnsra/xP15LoaxKjDBwPVX20
Q5hldbW4yZE29ZHPwwediicUM65Kpz0FRad3sT81p9uQVdGvYuLnzrFMgc+KvJe4yvITXM946cxi
bQpgekbJtygd+S+Udz/SohvvYj0tiJTrkqNilk6jeWNVvSw6Er0Msd6wSHWdACZv8leZmMTRmFoc
7SwAYg5F9jhoFjc5FcTDvq8WqXHjtc8FspONp+JVOE7kqDPC682M4TxaWQb9nVMK91uVJmpnlF+c
1CTLUzYPUiA8Rh7FX35YsKIdgqQpT2mVOi0CY0yrXYTS98muZVo761hqtY5jMwBWgnqvapthE1ci
RLUFs0lrZCgjbGlA4Jet136O3Nq571AX2aYOCmG6GsrLMA8C7vNFcMDrWVWMi64b475CAQeQ7qqO
o63XdRcSd9MFsHn/iZRJO5dK402jG/Yk4wqwpqp9rvNcrFzpsuExTRUOeByUAWsf+zlFir9j2BVJ
klx1dmF+VxYRkoN7KwYTjR//7SJ7o4wBktaU5X7U8OkXLOnNcQzTXwerqwAV+GXB6pCRe/75nYfe
xahh55Mxu2u8RD4J4bAtknlk2fiBfNKtQdVzbPVK4Rzc1mnnHQmhQFLyEYAUUicXplWwLsKpfKQo
ui6RBJUvacYLHMvRcKyKGv4b1dlSja36bGfZ+6wdneSqu83Q8IjuVCaDNQFUaEl4wbaRFD0c8Vke
iwH48TyKdwMxPQpBqGY57SifODz33dQM9S7WbvhYtQMKxk6ufkg9rrta5m+dMGQlfSc5s46KU+zN
dfjOiA3KYoDFVgIlWGTm2AIPPYquGS0v0sjy4iKxczHzUPORAYDVVBu70ACCSfDeYMWRHXACdfUd
qTf40dkbVfkoAaGtncMsFsUwoEjFJ+fg9eUbXk/8Qe9iU/jNQzvtiTflx4l1Xo08gU+OqpjxQl1a
dgC0A8Nvldd11ZJvQZXLHc8BpSilEyxxqKpwi0qnA9DJOQWI55LraBkifpk+DxmcS7dO4rBAqgs+
ImGoHMYsNffRxPR1KPwVrkh+1cQasVndTFvhwxTn+FL71GwzHicPpSgpMgpN/j0Z451WvX5hbXPh
Rb1N533EDtj1xJHN+4gVc7uZ3GR8gXdiBsXxhqhTN5D8LBufr3DcTK8IqE9BS4MfMpme/IklL3kY
jWuXCXUqpyY/J1H00xSe4Un5efnyy1H4E9//K4GKELDyfjtdgDihPup/PhDpOLDcDzhwTvKkl4EM
/0iDJNsnNrlM5/SbUyH91qUU3qGdfpQ/mv4i/2368drWTOnS6bS/9r3Jfe7r+LFmRt/lSaKey3Ep
8hbUpNKIdTZ/zXYgATDXwsnTU5F1V31OS+kt7Go4X6GdRqyt3e2y9ytuekYnAMztFf/9M+qiOdfF
WDyZsElRRinHh4Q2qNkHUiGK6qqvcTocUPSKP+eRk+z9UOSbGMXGr8OxS4CCa/Oy3aAVa7gLsrT9
7Dj5PgegYJy6Jx1Pxb0TdOwxl/05Nrx/NYzJ3YS+m2sCyO9rMaDQnjetvMtZG++amJMlaQjoO42R
bwCymDnFp08DQMtPeVrf81nfhhqoz3wS+zphxcvUu0ur7yPgf0yn6FbkqXwj3d1oNH8VpnB2Q9/4
a6tGOnLfqSp5jqOwO3b+lK7EGCdvHlWr/3j6QlCqf3/6OAdllPqoX8LDwaP4u28zKS9sAbpPfiiS
oh6xxNGl3HR6890JVVVD4TNUwnvspxBHeWne3LkW6MRde5pQcH+UsfNi8MJuEDWrlclEemo8Nz3l
VfNzZnVOmN8j/xvvPuitLVDLGhW4+drbsgrq+8Zr8In/w+2szgV4vJL9A2d+ici/H09ul7NT2oRq
nZdT/NoF6o7PLzcT7L4GPunFmlLp/zQdJvqLackz/qN0vHtV5eQlEKZck4pIYMA6YHgXju9MVXEf
9uMer+RmVD6qbfPMzXyAYuMeiDc7+331o52jgU5NS1zxu10ZtuRAGwAqwiJyT46Zfh2iiuyVFzT7
D/qbbSoq92TFgJWnTudil6TGIN/1D7ezOlYWd3TM9M5eam9s9R8vyyP30UnpjKFMN2LKzCccnmpJ
QtK8Bga4nqQLx29x1Z2nNJbxQqUgfyUOQFo5MEodi5pHkuTIvbDimSit7qh06fO7NEWx95wk9TMd
cnVHZmlesxLFSXWz/B9dN80/4f0ut58X4ydY6X3t9vPmtZv0/puxIuN74FyRryKJPIdV7C81oyWK
DX58tjo7uw2pXYgzMB2I/mn3T8ZSC7H79zeZg/z964s8k4A9cIQjLyA+mvrwDy+yRgGHysZzfqCE
9tRNTfgQcqXObSoAgpjfaLgE3/vCCx/g+iTn+l0fQo9q0U/9MIGvU9bUWHvNk+gXe6v3Yv49E1+T
JnqMumzqF3i5yUm8P2bX2axzp7ZeqyTwF5FsXRjOD7VdtoN92uzMGuJ0RH3d83FHq7zePCQCCVYQ
I1ZOCae4ztJqUYA1eKxnpzgvZ+SpC9CjFd0izB46gE6shAwGe0KFvFokOkc9nr0B1LMMhWHHrO7a
u5GOgHKA+vi9ZnKpRKDfcrjJyDz8ZRGwH4Id2iEMZkRIirRXACfrJlfef3gDDLzsj9/iHOxSytCa
KfQ+fosV4L4ce1D4w4kzoGMWjNR0bQPDkmyznjqfrJCmOxB8nU8VUPVPifk65PwoWhWfg6CBV/gu
VsLFLwz6wHU1SnjzEMVm5eK8YVNNT56fxbu2cumJzTNv1tmZ1d1Wy0o4SAL/ZWdngH8/EmBoTiOP
EIMgObrpQE+4S6f452AXyj7SCAr/0lmTCYcs8sNYqFim2aKZrwNN7udtrLU1BGQkWvz7mxL8/U3h
CA7R4S/yGdr+8vk7+IWyHrMhcVwtvR+s6OJlmyTk1L8PQZvgSbVy1/nwDqt4DQZIe7ip6gJfTJaA
gzOh2HBxktS/pEjvKST5zr7p/QudB6tPFFL+kSH+8sOCXdURUqkNsGddHzndvpwSnl3cckD+lOav
tU7InpWsvWt1395582zWl35gdlfbVPnpnd+nIPgM9HmiZXTPeXJsxsp79lIT3s9rNWAXt7V2lnx/
/ITcoVmjRFHvAYBVRztTo/k5y95nt9XbLB65OqZI+G7//bsh3t9fALTHCtBuHk0K5qY+H/oJSC5F
pkAp/pF2xdT6a15FYKYY55yF9X3l6GFvpauKkxnnX/SAXnthtMyu8mxt11WamMPIm70pQufs5ZIN
WySQf7mNXbC2Cdiiq64cu4WoGgXY6OR8YRS8p6oBAQAJEtNx/Bt795oW9dsoqhgFo8J9cuWk10Xp
iHNduWqPXDPA24H0zikOzTUZVfPk5YVClU7Gb/MdZcpRqmtOvojTx9CTzdZ3Km/RjXX+HZ1ZtrUe
zWsy5GIN/sN4IFkg7q1F1gTjJVNKoTPC/MzOj6dGWvXE7TM71qYCojTONreVm2FJ+2zlxTPdavTa
h0gjj15r+QTkg3yioBGuQOAAoHfWvVt0uk5XRIvHeo4fQU8rNlSAINHOotUlGc83dQTfj9uIM36X
C0RqD9bQ6pxIqdVEVPtgF273ym3gWqDGR1qnOwDmva67sLj0sUY8PM84zcvLzEE8kjpef9BbC7s4
X2lNbxex+cpmvvL9ttbC6q0ZTfT1tlb14fLfb9tG5X+c2eHfHnZG0WkUHOS56xtl3oczuwsSF2yK
QqCrc7FCrw9QpPqpRoTuIkwPSJgfrVgzQRYMYKZVOSEmXNjlD4YqlCjQXs2tkZ7vYS1v5vaWVrS3
DCt2l6E0v0lUZy6J71UUNbasv1RHq5lGz1xSq+aVEpt4BMU3w6FOF7d1ZG37GZACsB1JzOW6/PMu
BFmkRdPkbF3GwN6EfYeMSd+ciEL1D7wdTO3QOpk45vHaCu7oN6dfjG9mZl6RaGB0dLI1OvfhdlZ1
nYo+wQEESNxGtFl5bovCbADBqBYcubez1dmBIbOAKshsE478VLmm2Qeykz91N0MZdT/vYHVRBUbU
f2x3/ofgn7sM3YERfiH+xw7lhR+2uziaFANX0vmWtiCwInfhLZwmrFek7PXKnhG3syQcIn0J36wi
KSqY2jPF5CDJpNP0097q7JVTMunL8B07yXzX+ZS63uv3+19/aKL4nxwPATqRtA/5PAz8Ubp+fX/1
GWbHASH4TQPUWnpfqZPf06XG9/KQdhl7ipwhBlQPVXWQZthTMQXqGNTAGNtVTTR7mi9AAa+9XoCM
Ky4ArTlr22JrfRsnAhoU70y5s2Kc1/2KZqTcuXMyXYq/Vm3m/bZqM+921Z2NP1xLUrd4BiE+30+V
/lOgjHovXVlcBycefkwgtO+tyi72YTbsFW3+zElb3GcunVY6oihqLvKy6DfKi1fD7DmqoU2Xhhp2
Vxu3P/KWoZjYivit5c6yEdJ7nSaxiuO63AqgLUHLaSRYCp58IikYwXHn3FmVTnQJR7aSq5EpnHH9
SME07IuNdIDGZ6SM7moQ+O74PKtYDC5aMGX724JOI/8M1DHapMDsprc36bti+GUBucJp4bkOnA1A
7abj0NTIbqTw5lRV3gPE8r0zXL+aoQTUmzCzDarKvIq+vAv6cHxMpfyPjZCjhvOb24usGLrIuz4j
HGUb72MvhH4UYePWk/6mG2T63UWh0Rso8DU7w097AHRBVCBg+396g4yOk3KHJ6Rt0caF5+PSinYY
qk8BiGKPVqAJnhv0hxAbK4I5wM6xYg9W6kUxPA2J+BNU1f5IBwfYi7ryr3kugGTX5Tg6R5vDuuaq
sjCSG9Aw0uXNzrNZrAgoB6AHV06GeiycsDyCp5xWmQsWPzyt8ncxMlE+Y4w3KHuxs5eVTza5b4cq
ze/joakuVhL4CtaZB+bTtRqgmuBmXxLjLQc4qIB0aG9lZ3mgw081yCzjnKexet+k/iHqRPgJqP6P
em904Q6ppFmOxI3Ff3lybK6KwWVEA6m5JuijrUXA8R+huHPvKg+clg95zbCmAHC3QfmtBaENSC/R
7Lu8vygwqc0CdXrwl0F1PdtZmRbtPmjaC+K5lh2s8Szmo1AAyniPmZvxc1Qm+a6KInnonDE/czUF
a17k+gknS7RokiT/ynN9TPuqhYOVhaDspPQHN0aBNcguFDnB88w4Q4YrNKgrwSOpJxfU6yAzxX0B
nELEp22fCwpECU2TPyj+26FVYWQOOgaOntsQyKQ9hfNw0w0FMB4EhFC0JCHrCO5d91gOwb4QzS6n
2nvxlCxXpvIZOn443guaF5wEjarHPjPjI1B9R2yB6eeK33E+pSf8KunJzuwQTo0Bl3LojmWbkZ3V
NdGACtHcK+gaNqPw9CmrWrG9Bdo2Nr+JNrC2cfe7rVVZi8Cp1ugX0e3bKjbH2wD2kznmWb7LZ2KH
58VVvbitXmVg+oF7EdOeqdG/A1lshf4N9dmbJavqcOoc3U6frYQ95qd+KN1kY5QLOOG7zpqghvNG
etNuR+R4m2/KAwZj7HSw94oA4Vdl4i+5V3hL5C7NsTR58UIaddWXQpR7I5UCrjaWX7yyRS4KwKE7
Py+CB+J3z8GsZ0iQbABwENsCRFQUkYwEx0bUmpjjoMfgqQA967krNzbx5LfECjZ/5MtQzitWyGaz
GDSjOa9lzdB9o1aRXP+7t+C5v7cvm18p7I2cBjyk8ByCYH7lfolctTcWVVRM3jf0JWr33HfDkx2c
cFKb2mTd4qbzZWcGYJWbnzYFuGwnvHns/Spr+0G09sw14O/n+JN43T1JZzIHNURIjM6DYWA1+PBE
bqogaV0QTWixq2npX82kF6SbAFyqpdV5Ywr6Vh3VGzdC25hKt2A56zr6BFq7uw6AZd5YsZr8ZpcC
sYqwA6sKjMMjKasO0FSIfcjI3eD6Zyulcio/xex6odXkILELpfh9HCXflZsXxxwUhV3va7CP5pjF
zAHIB50769Lf7W46B4DrxbXW9uG63gvNERghQPCc+Euf5unndhhA1aASR4qJxRlIpmGVgYf5xZ3i
vQs+5Y/fTVOO08efTVk9DKtE63EbNpKj8jLISzgPNUDQJxe9KgBGlZeA1bkL7iAWrDyG+oIw0N87
DQWfxeqigclL46Ro+CFNsf7lutqhfJuFwAHUUmZ33tS9TTxyP6sAbpqfIzlmxaYa/S1PZbG2Yksz
dEgIR7G9GmdCLmk2NEcrxk79Cq5JfxfEDfksU/AtPPZHDx46eI4eezKsTs5VQF7tKWZVqM0dEd8m
d7yM+ClO/UcfJHeCTiMI9kg+uYuKIJd0i9RuYZldpejosfkQrznCLfcaPUYO0SSw+3Qgix7qxAdO
0AW1i4YouZv26M1DnFctCoaYTSVw9201N176S2Vn1sxaWNEObsfboxAERM5UJcD19+GWojvQuiyT
5DUoQXBKJjOdgQQUnyNzB4ZG8uoKJo6TKIAFm0Ua5f6KB26+t2LZFcehIOJRNeqLaIOvKTEc/XUE
UJz4X/6eO5kdm2wwb1afzHrqu/+o59h7Dgm6mwDfh3KoDiK0aZpFWxO11VC7cCub3nQAWu+qyd07
rYt2Ba4sNzj8QM6fxdsQvYvCZcDI1X6ytasxch8zFB3WTU3VeUr2oqrRryRSgCNqkKU9sOfOGmE4
+M9j/QWJA/BlZCCOAzKTz1Uv8LIn9Rc/BRtQ0azboJtT9QXtsc4JTvan0JfR9fJpNvtwed47K6uH
q+SvWaJOSR06v8AfvLJSC5Vz72DhD/AEyF0L7LmVTME7MOHhJYZ9nN7x/jnRgocLROUIDlBsXGkQ
I9aDQgHL6lhAUMHgz1Ff/mZWsNd0ROQDLKQTPfjmcUJyD9z5qHBW4F4mG1B35JMb1WJerGfsgxiC
u38/IQCr/+B0UYTwgEgFLkHzf9DwP+Q2OVpK1UMxVG8VOjQs0dkhOLpDUjQg7RGM13kgGDsOvHKX
VAb+ktmlq4Fdug4Nq7ZqBCgRxc96O+RFdk1EV7MY4tlc25ALBPFqC7JNtrYBGejkP1fVkJcPgBVv
LH7B4hnsrG/754b3yf6mv0Ehxr8Wrb3FRNzMIhftTKb2saRAHRdp8pwqdF4Y8umVEnTNkEnuIMXV
mNdonPQCpBt5SaPxauYAI3oGz2juwYj6GrwLdyMY2Nq3KsTNE/pQ0bgZf3CnPoi3O+OcQo+C+Qfd
bkr1cAKPLLyLdHexdckc/SqJk44vfsPqta/As42cNDo5sZFrx1H5a+s1F/xHeeZrbxPERdzFjwJn
6YJUXX3nM/i+I3UPOLXNq9eyfNeaBvWCWbRmFFCmU0WGAuwgUyOtrfP727Mcm/x5qNAJ9fowe0Gl
d16OGNea2KGbH3wZlM+gw7uHm/5ma+95fWkcVl7vp0o02mon2aCPVpY+IhNNVrpl0bqKmHq0A82T
tyn3zdFKAgj9e5G+WsFeI7mge6+LWoBlcM0/3UcXqfsfLhYA6n97gdAaF1kZgIy8OS33IWpJNfpK
CllWb52kIJiC8XUGWz4+69agRSaCjxUDJbZdWeU/LduFrmJf2tYHJ2YONLvorg/i4dEKaYMOTlSE
cmtFR/fk7Ar9eA1y09T9A63z4tPQhGxnCEvQEUYz9HqJ+njl1WhcMDYm2NWqf0kQ+qzLRALAM03R
HfNHAgT35L2Eha+ATIYumNMF6EaGWpyot1aaDPqEAGsHbNM4VO2jKcvWXxToBfgQymltf6mcIvPg
poFc22hZlL18QCF7GZTx+GQtGh+0jRLtA/ZWrHkQHsY50WNF4mXof4p2rNvMn4pT5etVB2/pElTG
XKa6Q56RSHdcx73TLWXYF8HKLrWO+xZVob8zUTwtY7Ald6VBC4hYa/IoeQuWO5I7j3FqhpWeZ2rW
lSKkZ8e67Twl4FD7CUrpmbxnkqJsMg9tjfqS1SPou7fSlLhr1LGjYxik/H5yhi9262jLeNqg9VS+
JQ0w/X2ngr0sxEOX6fZsIWsdLcCmjho0L5q3dDs4uXhIU96erXSzsJA3e9X7PaxFEoP/4eGNX9z2
RbvZUdLKcyd+fFBbkQ9UnpGqssJty7T7o10T/Y/bZmlntX8e2rAJLvNhVYUqPaG3JSgDUO4Cxcaz
S0qAZcJMI98n0czJZepzL/1hkXd1+bXOu/sIcPs/g+7bUBh0mXMIuloAQfij7chbEUTFlzgN4mWB
gsehogioqePxs6GKnxW6dJwT1pb7gqQPYVp400rOOrtQhE+BhA84gPaHAFzHalmgW972lprTRbYp
o+GMp+AhjKX//X2SxeqqUX9N5qWO8Dt0ykiPgZuFaBTS9tNibJBa7JnTIBSBMiJAcK7qTqBx3siT
h0QxdqhcjXZyfedmy9Zn8coB6H1jnQPsPs2DMqDVhOjsO7HTbf/j+DQ28PfQNdn6C0P72MnQWXMC
mCW4ttkn2L8S4fff+iTIFwNBsQfdtNsDd8HEqhvUkDh6LVsL0P3Qb6hp0nPe9/wSCLQYSGtO905Y
4tANI3asELkem3mw4m1oanc7epnc31R9kI7bmXc3fSZNC/YSussg+SYvFNXIe41K9n3ogAlE9MS3
A/fR/LAM0SdY1uDK2mV/Nky0VIg8YhQya7UN0bEGiH4v2qqsmQ5oQlCcsrQjmx4kiocB/2HasmWC
v9ScfdcTK/6o0JuER4DxoceF2Tl1o7+huVEPDgO6RhkkxRfhAE5W6aBTNqXBQ9aG9VOp+mSN/kXp
xi56ScfvhIOeBvOiVcWkAP8dCcm9FR20PUSDL/Ae8zHt5rYZ2XOmPLTnmPtEVwx43E3duqD/5SiH
yAzFFdcPUEOxU6u0QzovX2cuGJyLqkDx5WZjRWy3AVo2aOeQCknRvsdvEnRVVa+gW0V3YL9Hd8M8
q2niLN20MiCSQRzTUu9EEzvohj7xZSoSbCuhNq+UonKm+Us1UHQT1FW7LJDiqXNfgcZagMHdM6oe
7RA7z72o0UcSSefHjhUaDL3m7bbuNT6a2VSarqwOPS2+hqVWcBT4aPQ2M+BtjnH1tWMg2EUB6B3J
6PILIWiFgScl//4PFlXsks1Y+a8ewrPHGPlPb05wWEmx+BdpXoOngZLzbFkSZ32T5jUTBP+Xsi9r
rpPHuv5FVDFK6PbM82QfD7mh4sRmEIMACQG//l3I6Tidp7/u+i5CoQHsHB/E1t5r4O8Fkrj7vFLZ
RQEz9/m81TmS/j0yoZ/hugEeQz1nH/kA7EWiOA3SsZ6CsJ03zdg9Rlbb3Wyn3OZ5ZT35ZdAfag+8
MD3NyoSm4D4nYmlG8yxpF6BnAl0MGZyZubVb5fnFkeqPzUGnu2rdRNmv3yCLvWItY55Bxzr0Dv3o
3lQBshv+MmkOrSSUekGGhWDIdEC99NSLKliCkHsODHClaVEhS1KJ5P0U/H125kNQrTsXpdQI0iyL
ERoSy9Tl5QVUtRJQWEufs2Rrer66v6YmTlBczEBeOCA8JQicLbbuBLgRm7Sy3SVy5C3Es0n+3gJc
5lTROy3CFBUCKe9BzgDZd9R46IXj7KkF0Yc5gkRr8QnmydMdg6zn3Y5ps+tiyDn97vd7LztWY/VW
xIV3w8sHYrceezSZlgqETpZqcTOtLKIvThdFn3kZF0nQeafqamcGu1iyiQsNyb0ph5N6RK6zlLoL
czcyNAO0M6FiGoRRu+qcKkNKk6FWHDXBwfZRWWkoZL51JJM3PHtXMFvju+/hBSagrgNRp6o+DlOF
C7vpddtY6U+ae2Bi8Vw9RGNsrVUyDBugkLob1NrUzEzJOLItQIF8y7WFv0iXALwGSeT/kQP3/0Mw
SW1KYbQGC4bAc/7ajXnAdcYOE/m3FIJHpKvVBdrn7Y1Ll+9ECz0/4JTkzfQJ2jpY9HO1Nk0zMHrQ
C/r3q3rL2QwVk9ZDAH0sKEuGPYNqpK++ToCtKK6eDT1MZKMACaCebPfmEBVBvaoC+/toWe2+jGkv
wCd12709HcwU0/RLievM6dfFf1xj7tMPzev/2L0acEf1R8nApXgPQax7crMAku3vz6tt7DbRhadf
3a4sVkUMsSxviiec6WDOIBWJ13pqy1uTQgfP9EFSgh51HWAAdYB2TS0PInBTJ2QRQ2jCefTAO4ot
UAVXCkqc819nnZu7n33977P//3nabVYyiMe1qVNC2DYE3RmJNbMtNs3Yz/jeFCZNk0OT+I+mGf2a
/HWtrLpw9tfkryYUwfCDcmhd2b1DD2FVVedw4JtiQnKYA/L13ryA4PkaCdgEakisPMM3cO67dv3W
QP8QBMxSXsHTcDeCYxOZhD7HvgAanhlEUX9y+ALgr/2TcGVB1q3PdsLBkkwE9KfDPi9f4gFLvpX0
zto0y54+WhUtr6WLYhzQeSd4rRUvKZi9m8RSoBqYJnR1ZpCoGo4664Ynr3zPoF37onMobHt+OH2z
cWswDdJFFdrtzowOvjVnSdkAMGr32E7gNzA3s4s0Xpnf4LPps8cK6kZXxcr61nbBqYiTYBkEWbpV
ANYtmp4GKGmI6JJmE0aW1+kbHo7XNKy8B8/OvC1JnWTVBlnzLaRvlqTJ218XQnTy+b9//10yVfv/
/P4jRUVcCixI4NquHxpw1B/5/dHDqmkxUjyRHrHIk++E/qpNMjKsYqiRdSraQ0U82iddfU0gIrs2
LdOPyhptZl9tsGmQeQcMDK4qfgG1bLgvlIlfFXPqQmeQRmO79bqgv9U1EZeKqHnc5MPNdJVV362g
RCgXpmkGfJc9kEYBMDhdREHOObTJeDctc+gjR4DchaxKB8gvBObBW6JjS9dggY9LkF69ZwSZCeQS
ZQ79Z+4/9ylQCWEx3IGki7d1RrN50nUBJPosEIFdn4YL8xB/PvLmUU5ltfb9Zh8r2wVLNy6gYj62
Zx9Fr8+D4L4783PojnwNJNMUcwU04Yu1mVwK8uZ4EQF/RoAf18UKxSnG6z3cVX6dNWbEtFHohUI/
9PVA92YAfE8Trd4+SZtc/soDmOZXXzrMoAziH0xPhdfR8StlICGLjipb5M+SsEx2YIBYT3EWffOx
9p9NS8lz7lfhvXCj4grZrDPKTtaTC5X0vW37KVQVlfUEklK6Jki1thro1BsIOOUNa3V2bfEHSbgd
PFgZDnUCWjsTWb03fYWARiAk0dZRJrq9FVlqb1VDt2e5Gwoonfyrbc6+5oTTbNPEtu8EQS8Q1Jx+
87mJS5C82CWRuBsYhQFOmDM/UfUMArxAmg8Cm70YqeSveUEFBhhUTkeEB45/dlLoQpIGEZQ3Nc3B
lnFwLn1xnRC9u6EJUgqJJh4dG2jv/zUtq6G7+cmOg8auv+dtk5zNAVoG/BQOF9NANhBpZ2SWnyrl
jtty1AVcTaa5NJ2KT76DtO3UZPgy7UOZHbHiZLe+pbO80vnFtASBLECMPKRpmUORo8Q1gl+F8ALz
zcEXCWJ5Ec4LyOIey2b42Uadd+dEhKYFTSDvnlnjHy3U3D5bbeG6d86jP8Y6kKIWSL0WkGYk4y5I
MhtyPDiTuh8/z0wfeJjezNY5APoqr3d0kr3yKidCuY2qSV7KnDs+eIpFlpczipr3NqyHYdsXCiqE
YQQ+njVEJ6WLEUIrLL5VkFGDHnQi72VQU5gEoW7Rd+k7pMmzH0EJ2WPRSzAAUohcdik2HW3TzCiP
4cUw5OpQ1Fb4RpL2IyIyfClZBeEl4RT3CiwxiPCDjPTfF9R/MHdDD4gqbB6xqGIxxfBf8Cq4zCSl
rlt6T2Rkw19nYuMKVUMHPMt3Jn3dW2CqCijI7Myr14wWaftr1HbyX6Nf15pRN+hh0FGJ63+63tzO
XJC4QBgHTeMO+7LugWuRkB34ixFAFCD32Ax3LvT0ptpzmDF98N0Uumup0ncBkbF5zIi+T/IdCmBX
y3IhrZqK5xHSILuewh/BNJEphBxS7A1YJDFKYgoofS3r4yid6jkIqnkNdZ21CiRbxjIhG3B/6nXQ
ueSuxuBmNoIQM00gqZK2D5kOgk0b2/U6lhm9W513S0GV2kAIxd9AdGhnt1X5GliA5sMNzDn6Xgnv
C+YGkNwg3VPRkieT5f49tWjLX1NpFzmfU0PWP1daWAswJik0/UBLXjg5uFNZpfaSJYjpFBTSji5K
sEdP6vDNLcYbwUP5Znv1O4Wy0qsnCjVjRTQ+g7UGSiQh3R2yMjBkgHLZQ56VwyT20V9tS0KYqk78
c1lCZh7A4AQuBMJe98qXB6J9unGtnu1YSIudB+HBLdXahudIXW0GAjIgS6t0rXpBTyILrCUJh/Hi
AhaMEqBWN6g654ssDeVj27jYy7ulfsLCBcXcondeUgpN9lZo6xsdxxf8T5ofCACgj1zT90AXK19V
CfR9fPiMafx3Or/Mz0M11NdS1G995jmvTuzD4yR26h1vQYR0cj0z/UUv6boBtm3Vx9R+TeJgk+Rh
8qjVucfDvR0Z3DQEqNJgSkHgE0Ut/sOHlUJSc/U+1BAhVUSJexrl8coNLG8v6zI+hjE0k3K7jp+5
Jk+ajerd4tlKKSiskipzNwP2NPPK4+pWVJG38pTd7WF2wrEgxmKlmkQ8tEWG5TLxiregHidbCbmH
glQ+p1yE+0nP/vNgmgQUZsQgQbIwA7DehR6zObWLDKdm0ucpmy735FhCjPOP25jJYSr1nNpVvnUt
1i56bTenyE5daJWV7ioGavERgEf4zll++e4lr3pMxh8lXszzvintq1uP5caCHcPGt2L3YiUhHr2a
1m9tDH3+6RrIx34o167uovD5SuGrtw88MLMtp6SA8CY90tGNjddiVuywGj6kJvqYDt4UpZj+Ro0P
QH7+6vrqR1XywbR05IIUAcHqz3v8P/vMTcxP6LscipCACZA0DBYgC8WPqoOGpCzCiwuFkEfTRQK5
a1FMPttTV8hgYhIAg7w2g1kARU0/QzHANJk7IB9H1j61sxa6LN0S9LqTl4/yTKQlH2SS7iEtiTSW
0+Wb2gm8ZTdltUCdzmady9pz7XnqwVXxH9PUAKRlwZ49ToeNQJquYBooXrcOm0MfALtmDqZZ8AF/
vyAoF0gfweLLqWJ4/exAzUW+0nRZOvgGA2dISJq+keBBBwygXppRRBli/9/fJ8gz/HuAHoIwEgLl
idIqHk7YN/0FwKm9shirrHTvqH+iGAPZ5GGSqoS6K/Ju13p6kY+MrUHb/NWaxr5a05iZKafXev9v
M/95nZnZTvf8/RN+X5dyq1nrpoRvYRehnBIpjfIKO9htB8xkSIaT6TEHqP8PayuD1PNfAy3JsQsw
ieIwLODM0ZS7hAdgMkwlNzzg1SmALLBpmYPfpsEaC0Uzd4JEcyAQQzXvWAhxnhJS9MAtgQOo2JkO
abRLveyalhk7my5zZqUo16h4tPDG+NcAsltQzyni4ZTBuMcvRvcST1HrUNRiQbhVA3ZSBg+JA2VI
xA8chi/uW4M872PqhO+jdJN743Qa2uSRs3MiHpx8H6Zxbh63W1FptkQ2CuwtGdyoKMQDF+WaF6R6
JtBjPwQKuUHThHS6i1UrkKumL8XzMLrp3HJ2pBLqZOUl3H7Y5AwyVgSPuQ6qE+TKRqcFZLS1rC1C
CbnsCpBg17CG+h64kGMaoC24RGY6vCvh3jwUW38UMMpAJAxKCKBBZJN7qKT/hxnIblYLGTnuGkQe
ZzUKiaKGWxRH7IHFshB28YR32U8QRaJ3131VUrWXHMxifxNRiGHCUiZA9iYPLjqvnF2GTMkSpIvg
xRbWKumD4odj5b9m4Le3dxPpbEkJyletgK9UUnCE4BPkFyl1Nc8b7JVdAZALMKepFer9J0QuSlQM
84z+0MPeBjaCqKJIqwUftIUHGB+0+xE7/glpZv7WgNsL/0IWPYcCOvUISvnj0KXOIsJ/5pKnTK5K
QMePQVIMm14CyjKkXbKP+qDaVGEVHpFuzFcZHJGv+ItBlMFDQXmAGFO7Qgw+Hr0aNjGVW3nb2LaG
F97jHSB6hpw59Fl78A9mph/a71CxSnpMmxauvu7/mAZ7jWAmpxXMGmBJVcng1zTOQfHm7AOvdv7s
4yOEiELzGkPuYJmTMDnIrG5OuQMF7BgEvTcHyiOxTX5A8r+aj5KjCBszd9dK2NII4tbPvCpOBeHk
B/yi3ktLN4+0hg/Ef1+qvOAvZgGWKni8+S5850IbVvX+X0uV7LlDc1UNd6B12K3xn0JPYeGFXMYu
6BgYAzmvX6GGJGbEkurc6dq79q4DaQ308xEeMdDeS8DDmHui51uzETHNtA3+bJpRUsl9nYorgwjj
IXJSvUqaXtzyhjdzqHy6r14xXlODy2XhVsD44qMl4rs35OGzBYontAqdYoviz4eUrb237BbFGyWG
bwktb3CucR+aqT8BGH8R+97wrTvUML85axupd7Ojr/hor/RYxXOz3zfbfxS4+mPqigBWCtSX66Cy
oUIfeDAdyztEliCOo1YZls2vZDrVzgJo6e5AsxIuq4nd64NpR3GlD3EPozEZ9fCW+PcBM4UIgkvM
RMmaflmE/V365GKQhAZ7CJZ7Dh11crFAGrgmguaQmAj1AqRK+xhSWS+pPW2GbFtAAiTtf8oUzFUY
iH3QsL5lUWi9QFAggEFl41xGkNWx/jvIxf2+PI2AGTOX45P7vJwEsf/RpN1t9Ib4rPxIb2jal+cW
tALYMpHypWlSuQopKdZW05YvCSWvKvL1Ja3H9IGBNmu6B1aGG4gnQOJnuqgcsPvz3SY6+Iktn9Nq
43tR8cIqQfaoEjdz0+yt4QH8m3M2CQKVTXSCOWD9GGuZ7zUsAmGVhv64jM8A1dWPnhwWJRsdmOqI
lS8lQnBE8geAx/88fPXZVOqlD/XimZnyNWCaQIrqJThLdFHqdlj0bpFfGdSIlwg3bLwoUygRZ0V9
iOuh2nKEhbsCyIU9FOfrjZcpBY2QwlnZcQcuRTZC+bfI+luew4dXhGV757KCdKXjqBc7aaEvlg3e
dzeaasCiem9EC9usCBKLkJMPA2BRZ94QzRSMsuKZXaEIE1H5Q8Xpg9eNZfbRAUyxNRWzvkVdAA5j
V3uqplUh/Jawvl3NGCo6n2PeRIr/PWZqcv+8jvEmgfR+6X6yB5ifEoBKWQINZ4AywY31dpVIQM6a
ONIyptbKh+Y7oK74RqoHZsdbhPHxB5iK2ySq0lfkQhwsFD0/5Sz3IB4K/0L4I9GHsEEVO4U0y3tG
5nj66c/Gqe3Z6JbWLXTGai0RDOz6GHJJcY14s3bz4bWq433KcnlsbQ6LRGTyZkh8xh+AnBal731Y
Qr5WKC4/U8XFog7VePaoGDaj54qtFyl/xa082UOGO13lSevsvcZJj7aEczBAX/zZ0/kTdADUO1Au
K7jhJN8HDt0OQYbkAmIEVpq6TDZx03lXmnD4ygxu8Eb1N4TMoBvkpaePqaEpkF7o/VSf1BNfwQwA
EfTrzHdgqyODCm6TQ0AunZavjWD9SxcOw4qW8JXwJyCWdHxY8ljscch1fQCvCXq40k9fFFQnFx6+
HhvTZGNzVG2sb00k5VVX/MGdZrHKyzeFHCBKMzWRvEPm00p+lIFWJ9QT8FEIkJG+QFJjOlBUmlPk
8n+DrSDjuLAgOXU2XbSk6abJkzVqBd4+5z0IFzFla1+0WBnsHGZdjlKPnEAR1G46/U3G4prh2wEj
LDj3cg6f6DIT+8Hr4jc5Qs/TiiG4b8P70eQvLP4DC/UTfJC9ZyEdKBFDzHFpmozBttqy8KR9juK/
pcuYnP77y4/8490HI3IkiF0g+GGH8w+Gt6NHUKRJbT1qVjrANsFlbajH7mxrSOW3uolWoEtWj1GF
sMR3C/pTABcYSzzEX3MH8Bq3Az8hLMD0VJSPooZ4u6g88jW9sKFIZW6dg+C6+5w73TqY2CRtBPHZ
T6J2OSpA6vN8L5HxfW+ks+tVxb/JtvPn8IsoLz5v3E2FfccmrpzsEoM1OidWFX8rwMiOEZSbizpN
ObKgwGmMwE2400oggiJ9pDG8FKfqfALBq0cO9xHDTDBjv1sDH/8em64DyoX+D1kZQOb+3iiBceJB
w8AmHv4BgY7xPyoZSN9EPuCE9NFDaXfB1cDFM8xfZ4CY8TWAYu0+tDW4mea0UShHyunwOVL6A3yV
TDtvUYkchxC2HgGQpGQ8GpyLgcOYs78wMX81YZMyQD1CEn8DshS0gVTXIQDvwgfquAg6w07tHaum
B8lJt2whrXGHVEk8m3ZB74U4QIwh+GkuKqwUF9FMrWwPe35zUctjPJZJ6N1pDveaID+7rkh+Kq2h
f97iKanjak4GgGHA7vtOJRlfmCPbObgswc0eOGixPCVHmfnWBvxDe8ttnhwDwAVW/qitHUv8pyRC
Qi0HyOaAFB3bAx+araxi1I8lOHGT6efwHgHeLH18QYDHA96jy+6QJg8geN38ugiJ8PTzImxb698X
DQYp0ECqq8nd9POibPpJ07bp8ydFrqUf7YigRAIA0LrzWbEsAexMn0YZf3eC0Dloj2e7UWQMwS6y
jG2EWLbt+3jjTznI2oOmd1AP7DMHCXmp2bTfvIs8WGgb+E3LcsiL6D7aCeculexXDfIpmzDI6NRd
w7T0Evv8BWLNEeTRwNVtW/cZMobRyXSZg2myAlLnXp0d/ur3W9edq0I3S/hqcuUN+2QSQEQFBGTi
6ezrYPp4DMVZXh6wQoUd9m32Q8knwHEeBQdnyiBTAjytG5YE2uXEvZvRQdnBoWEPcdO3W7fg3jOc
rlYo0pEHG9Kp1ybRD/lEAqv8lm2cAs5F1uh6SwuO5KtKNOVGI/++ME+tEw7lhg2h+mya0YIImMAM
60DIj2DamvUA6q+QxiHoQtPKnGMN/Octqn56A7UOLYP9uQlwE2eVUrs+fsa8bkjkiOy82y2QnEY4
w6Hupu0M6mltAnQ1QjLsMuMF5AqSg8iS4iEYsz/7R+z6+jIoHqb5gSrYK0ST8wEI/0KCY8tVsvTN
b5QWYovQH7q/XmdvCBwdl/A/HmeFlOFR8qS6WzJemn3mUCqxLZAfnmvuqoehT8RahF62MoXCiBfe
DIK17MDxkT1DeVvYzvAE9NnjJwgGWC9vMXqWvUJsTHdFpKxj2ElsLzNZv8DB6RJPuc4uEztSlMGr
hh8CgOIsPdeT8Rez2ha2Icy/5SU8WkJgVX5Kd+Xz9qME1+G1rG5IBlcgEf7rxLL+7vlzqAR6AXL/
f8wpa0lfbZD7TMkB2JepRkSRbp2+TmWLkpGbOvHKjHagSdbV8BZSGHJhrx7hzzkHlUCe8pTygwqq
FNprLX1VRbNsc+n8KCplz5jDx2uOIAlAQBKucrhc3wvZPZoZTZFiw5rmdynyeq3CMt06uapvakq+
mRkUwhMi6IajwJq2kJPeSDMdtA0yjZ0UsKZxkgH7epKhkxJvniua3Ys+PXluXl/My6dCCxeIi/ka
T2NfLQg9/9H6fV0U4Yv439/+zKb/fP9PcBtUfhwU6v6pheQFVmvFdj88jmzXWA68cdICmCTG/G7R
VRnZG2KEOYNvFzZAPjhOi6yNLGDJumilSsj+gJwCHj5yEzBn6UNUz+1HTjlbEixV68GX2YpEJbLC
E7TYgIyzSeNGVtAnqkFYSyFqtCdYWZ+oz57KkLtn07Jh6uCV2SNPkbVxSBntJhu/RVzS4BWM658U
QLmrYK114mPXw0NUu6eBweqr4P01kV0L8p/6GUCp9rVBZg3YhW54hkRzOk+b/MKHGHZIGVjoaRhW
p4bRaJM5ut022J0W2EMuB1V3D71rj4c8Vd+c0e0ehhpuBxkcalZQW9czgXfdT0bgZoTPbsMd2P7W
kXwbGujAFX4h8HnE3kI7rPnu4GkvXUGf/cGP1qADl2tSC3VNiDjmgPK+5vDUNHUlW0KXaNBVcqFZ
fdVWkm37PiX7qAQXxRzw+gRCsaohtzbxhCZeVfehXbxvUaFJa/aSVBGENj272Yd0kGeUxPAqVemw
9IK+XjU88s8NVqe5jmpYnGsgCmZgbUO1SXF6CyMI8wMG990BYGZWiaqcRVQIbHjg6WqHzwmsBt/C
ELLVtYbfVDaqbE0a25ljBdDPjBB4ZPpJ9yMGHb6Ja/hDK++xK332EXTWFZtiaFUn4WKgYCwMHCLV
0pEzXcCQiPuS7au+7TcktHYRtKyXzgAWe952Mxvo6uexVP2qAy5uVUUKO/BSnl14x0DPfUjfFNeX
EMXWd5SckLOBdWQMp9MV5ILkLgcsxrD9MOFftMBygJw2H/JDHyfZ1Rzq2nb2FgeEb+riltXM0yIM
liKonKOmA/gHWrz0objUpBSPQOU+Og3LzxBRsu+V5TxVsUNPbiba4xA0FxABAOmHyzW2cO+ZrcqD
ncY3Bl73NqZF6oOIXfkHCwlothwTUrxqgqyxUDZ87qemNZBzKLA9JG6nT4rA3TW2yvLVt+Dr19gq
2btMHQHTDIF/hoqYYdAkDGc1NJu4SOJ1AUeHP4TEOJKYSNdMU8xkqI19syg0w7touKMyUp7rPLsj
OmlPQ5/hSRq1A8estnuyQ6zUgIYXayRJfuK9q69F2MF0pqdw3vIT2MUTSALj7GoG7SHS166ndCdG
/oYaI2ZoKCRsWQpdss92CkVcuKRAazzqy24pkFl+QhijloDe47U2NYlH2NxmjtqW0GdepUwMcw2/
Qsi/EK/cf55SX2GbhIgrnOupl8d4QYUurBD1SeiE7eCBe6mHLDiHhVxj97n0mfez0g4ivEy+aT/o
LqMsxNytwmbVpK9jA6Bvhp3OoLL2Q/sPOqT63vKEHeCXDO5wnYNWwRVIJBmWdEj4RRtbw1lK4HG+
FJYSl3I6o75zKbDo702XGeyqtlhrDVdZ0wS4qThZTvMGx+Z91dLgseFwP9ctLORMk6bxiMwb/55Z
JXmEtrC+FaqawwGLPIoKjM007tSyt3vrAOMlC3F4+ess51637hLy/avra9rXXAZGMUob+Om/r6Sk
3QPF+1FHAiYqdZttQxUxUEL7YpP6TnzUadquk8bjJ5QSh5UnvPo8hg1dsgLSHlrHF4Y386Yq4J4D
PWK5S/D4b1RahQcPSqkrd7DHc1/LahkB93FTI4f0tK/tR5FfmyYA6iAciyt0rbNN58NoPouZPA+p
SpH3yptXNyqPMDeh7zwHtsAp229Zo7w5kHrFxUPZdQMglb2BDS2f15ULuh2yqFuH4G46sKZXhq7n
IfWc7wQbC9duyHsoigcHMcS8RVbwoj1rCXER8eGDVJZgLXyFTRqd64RXl6CEx30zyFOIR2kNg3a9
7gNgZWwaIrdAEvfZDto3lxTZR0mOQGlCYAEP84Wg9vxKE0/M685pb5B7Uas6l9Uh7Js9gxvxMoqt
9gKGkYLhFSoBddXPk6rJ3+0E2yxWIiYhoV+uQC+s9uPoBUdYikBEmWnnxdfDETmQEIVK5mDJXrU2
qb+nSTAudWjDqsvX9Fa2+h3cCiyUqNpjR9ySawGPoz2MzqHkV3TwJmHT9iUI3jJHxKBlyGHjJFKt
SYwQCZJFVwWU7g8GmNzMKYvhNhS+BsK8sVdN2alnpCdQIMGMdAqcw7oqrq5uK+AA2o1NYXxMR0a2
zphVB/wt+XqwJTkzv2aLVE9yVX3GNoMLT91SAI7fpyx6DHy/vVB4T3AwU7WnZ16Ncm/cy/yYQoBv
jQqyXBpwV4zPckF0Wm8N9EtB2BxIkVBC1ArQr1aFMwVN00fb7sqbDesIT8hgHzRdPvf8Tm+VcuLl
GDrlK4gY76i69JeagdpRecnPdFpz4fg9E50lYEKPPOzAbNjhpt2w7jte3mIYjyJfqdofBK5YUCl2
3i2ULGr46N5r2x+XjsNfw6ER8Ln32KWYDiDY6xn88OxNRCzXmiER5CzGhoplEjXsYiYyRvx1mPls
9tUHZTfwWwIsLNNdzLQ86Mkl/Lz3581y4qxjoBo6PT7DtTtZhpUoj1aMBCD4gYifOy8/sIx9o9xj
x9TD/jppH0bPS+fu6EKwloHl3kQ7ykLnKEBQmY/Q1wb0BKL4LG/dbdnlw1lMh3RTDkW5wuY43Qjs
FBY+Ue4z5E6/e03ff6A+NwKpjEAFu+3GyotZK1m11Mh9Y7nM43Fn5ViofSu49lhHNvYAT5S8Js6d
ZDHdRNwqIdIIT0Xq5C/AzMAUMmwRcNliOIwR0COFF8DJl3g99IDguRTaAz1UtYIdC0pyD0FFi43p
+zo4sK39NQVGF8irUcC/EI1AkbBtn8NWt7OS+ukTrMyqRVcE3oWzBFtUYCGA515n3giKAAgJwPdA
CFK7cFAdU3nUjYctIDJUDwXqTDOQsvut6XMKD253owSp2AovmZfSd9Si4IIwh0NdeIs9RMmpa3+3
LWvYAXk67nwLTJMZnAdn6TClJmpLIxDkL1ab5q/aTgBYBxxoAi6HSIAnO6DSOwigeWTO+7BZEmDo
gyRFQTIu0oMt+nKbjiWeB2Fbi5qOLkp7LLoNVN9iEh/BjY4TiANZSLBwtY6cproinwZKslWX4LFJ
0MYJoiZQaps7qYbs2COvgVSIbO5cVOGJcf8R3x/yOA5g84AO/i+GOJ3UYr6oYDV2cYu6QwHYEMTN
QFa30UmKH6ZBksReVlTzBaXNeOGQxpp5juzBTPDGy2cf1D7Wbh4CezFNMQPYLUAjxYIGDHqEzvjc
DkoEwJNqWs9ofVAq/3UGay2+hGxkAJkv3UrUYTHn8xQrEb5XOVyQIZkPXcQAkpOWDWp34bDoaA74
GrCtAtPKg7bIMWgIXgBFdpU1DB3tCssiIlh6dUY4rET4ZLZBE9Cr6ZNhtXN5O26qLHQhMAVml4If
sxP1UIOzS2iq1MMJVSfvYsPbHc5SSXxN8FuvBzrkGwtby9qNR7DRhimFcAaCddEFto/XNJCbTLjg
4mT+awdS3zHpfg5ehUKrGsSKhUjcipTTXRu1iMWmM4dDPuez07TNQdITqrzDqlOpXCJtihKFABNS
W/lrxBP+DWYCkyKKJZ+w3jtzmUXxA7AoMGTMmuhMbHwpUv4dmysU4FUD8L4K8GqZmuagmQtUbcCQ
HQCvDUNuT8mu1AtL5+7Fa2+p34LYaBNIr0T4gCGJAOVkmzX5NiIuLIpHx0rnYkQ+wOdBvkhHy7ua
Qz0Z+yLaUisntn/1NVIpFGzcetvnjf85TzvOCQU9cuBVwFYim3Di1PF3MkWmhUHD+tFJSHvTLcyj
IYL76NNuybhtXadAPVKt8+wBsXpAgiD6bAaiKOawXctWhStgrVV2cMAQkP9fQ4IpRy22+hFGWQXn
AK13eNbgjiT9/hpASWP+f7Sd13LkxtKtnwgR8Oa2LU3TU8PR3CBGI2147/H0/4dsiqBaZmvHiXOD
QGVmFcBmG1TmyrUmL52Plue7t0mtfAnjInke6JA0u7p5Daapfi1AI5VGq92XgVK/esaA4BIc1XzD
MkSFxT9qPakZv/XvrQJQFa1b/n0e279q8xy/oexcX0dqSEXIC5I3m26ZvTk00ZV46YiAuzM0S9Ar
eJGZgOU2UV5U11Sf+f0AxoJ5dHr6FsMCTWk2mreOgv5a2VvGlWU06Q4WEZuOqaSBsAn0GH3g9k8Z
qQT0K1x1R14f76Rqx7Lg511BY5cUSwh/JzDRvczVvT44llrZ7c9zO0Bn/NqT51uCecJrDsUMMl68
SU/uz5zm6jwEpsUP1jSqBwnOh5T65mhCZ7hcVw2SfI8maonaK8NkHP2dQ0H7KMFG3+q7OnT9sze1
mw5+i6y6Os+NBgpvPSUh+ROSGQl7KqzJETGeK8vxelTtJ+eAYFZ5cpNb0CfRq9Jse00dXhVktV6z
evxCF5V3V5j5eFX1NG8iCTw8dC0UdFHv0TukRMhKLrZW+17N8KmdTT1kBfcmxWZfLeG5jdkxAzQP
b9zBHR4kPkf3Cs6TPDq6+bjNHFS4ozBydsCn09sgoPGbrrcfOcmp72UZ6htQHtZD5lvxVTS6N207
Z4+dlfzUqUnwRj+yfoOuBYzX3hi81UnbHsi1TwfxAh5ottQIPRR88RZm/YJuWv8YoIj7pfveVFlw
pYcFkn0DuoVxZte7hr7VYxNT5ETTAhokr0QdZB9bzu+n6XJqalmlbz8FfDo1M608JBPpg8B69mnC
/GLz5714JjDe0Qu+GLzbnvy0QNaYkWIN5kMcTM8yQkIbCtR8+CEjZMUs2rejinJrFX6Za7iD3JEa
nawat7OBYOFc72JbMR4mX30/mMq1owzBw2rmgb+8Sf3gJwla7anZaftwolJ84SiCWN1UPt0Ca7CE
kI9grwOP2fBxOb9nw2jVmvYT/fCHCEH7n90Zje+5BdQ8abl6p+qku8BO71y4Xuh/r8NttKigyAFd
pfez1LBcPt7IwM0O+ifi1T7O0iLz9mNPQ8mFQ4LFO3RK8MlLsw/yK/bQkJUg93peFU2wTdrMAPfQ
qbZJsCwSddCFvR9iHhVu0uUgZ6tjjVsdF3H/ImRdfgYQj/bncuF1ngzXmPVK/yLkYql17t/e5d9e
bb2DNeRi+SZYgHkX7osrrcusN3OxzBryv70ef7vMP19JpsldaqjOHrowel7/BLGvw7+9xN+GrI6L
F+J/X2r9My6WWl+w/+lqF3fwP83959flb5f65zuF3qHm6dAothCE8GgXLR9DOfzD+JOLUhSz8kWB
Wmadxx2q2p/H5wmfpv3lFcQoS51X+W/x61VlphxU6s7zfvV8Xum/rfffrs9mhq33YMY8na9XPK96
+Tp8tv6/Xvd8xc9/iVy9pQfCqob+sP61611d2Nbh5Y3+7RRxfLr1dQnxpMu//MImjn9h+xch//tS
YOq73YTCD/LJU3PfjShZ1iDitzIM+4UywER6XoZgtKytWrn+TnGbQj+mDaJ+Te3xRLlMlsBxCsDE
AV450aSO3GqBZtNO3EG/N83UuwPzSwedmPrZS28rj6fAUi/1oz4Zzs6kqLSl729LmQHo5SLXdhZz
E103kXSjZw9KTzm1xjlRtqvQm+68T1xNqxSc7xsxLMdN+t2PGuXahPJ5m2dZcqQmRT5KzYpnUJlX
ZpW395At5c8K2ZeT5bWP4pOoik/uwbPrcUdbeP4sYXqClFhIsuVGQnRf5REp59GUVSUgLQswXGas
bdaF/uXVdbd/dCzdJ4n6F1f2JpiXdP+XIDfIwOXucDeDxJo2NtwfdzJGbDLcjqn37l4d5keIbSqE
FCMhxfA+TebKQeK8j1UsxKMPhUnzrlbS0WLUMVUAOZUDWUJIStfxp6DEde9AX07HT3NAnv4e/skK
uWLqbkdDRcO+gcMflTf7HvlW517OUrQr+j7v7i7sPBBFO55PeQ9dTBjb8NQnAWwNv68hEXIo2d7C
AmX3x9UmZ2Hq9Fe0Qf52YZdFysa9rcvZvhGnmJx0OGTqNFxX4O3BTFInRMjJ4iVytrlde2e7OMUu
Z+sBeJ19K8NZCPDk1KWY4tfx+1yZ1piRj1wxetV+lo0HIAD9Nopn3dvAr9c8biqNJAmiRgrvWiDU
pO3s8RB7Rfs4BGr7WGulc+P07quYVjv0W69W1rrsNQiVQwYc+WCbCGJPy0yxna8hK61GuY7rBNP5
OuJQy/lrVtTNUdp05QweqKf3ft2L1l1I+LwS4e+ll/d8Lj270r0LLSxoh3bnwcsZUsO9UVvDSOE1
r5CIVirF5txX0AT+fN5qBsr1Eu63dT/etppub4Kmz3ZNbLx3TCdK57lkN+iOXg9G2UDWSTZfTJ9C
LjuvxR/ELu3Yn0INxR9kujRiQ1+wieD5RziNnLVp0CjdpK59Gy6gCBQi1W9ZATvQoqSxRoS2pkEa
PGRb/foC9JNkgM8PYnQWtVD6Xy0SILviAxsEp9FtbgdUjpYMIJ+U54gqKsSV0OLJAUL2DF25tj+T
5pXCJ73EtVTDznFALYY9rCcN1HFl87QwFByito53IVTv4RakYA4cJItRvvfqp3KY6iexaYuto6kb
ySFytAcZi/tinVGNH5rOD657uxlOvWr1J2+gQryRcQwL/a2r3xddMea7s4PkE3iA0el+CRG3oXCv
9/AvB+VuXaHL4/e1Lmzhsp6v31+YbTVSjoo+PnUfKqGfflfeVURrf96SQ9A+/cKcf3YoAd6eY2T8
aeb5R2bwI3UbAHra0uEHP65CxTRLo7eBvrBjvojNySH9OJtEVG4di7sfkvOMC7sM2UH3R5D/X5uh
c+cNiU+6pjyamDMzUu7WQ+4370MzaDcdMJGTOMV+ntvTjbMN5nrer9PIqvu7vqy07Znt1qThkDao
ATJA04giQMBatVec5mdj6rLgps2d4ZTHORvTqKmu4zmtrhMjddXnwSJ3oI5uvpWYeglMpCNh8kBG
d1TdyEPei8kNdcTuB2uAHqTR1Gzr6TZ8xaMzX/Ezpz3QzKo/yFmGDqg+R93dateRbjtlugV3EaGe
Cqh2o42ldXS4bVr8MK4H0nr8JaC+d5ECifXZHZkeVJUfV5PoZrnkWCiUZLjaegNhnTenvjHPV/tk
z9MKdAy6eMOsX89pVB3JU6svXpdBVKn49q86ch5hlw2/uG0+bGua+h/9j9jIcOaL2MH5WnOZtIJP
OdAoAXQN5Gip15BOyoMrA76m4eyu7IiMJEiHd1tBY1UxVijsLDPOk2WdIVySelXobprFU8Njpu1k
RXsMryTkcsqyNq21EazvzBBvYVW7VHec0X4As57v3QaiYf519q92SJ+IllTfQzuG18Nq0oeqTtD+
RczwYNHn8iqxQtfyx1i1ny3KNEAfFL1WNo7GT5L0DDSoHtAMkzBcYMSqAa+aeKXbQLyOC9BBvDK3
6KhDqp5hevXWZ52tSZ18Uy8qB+TrycBX4KfWoXirRYlKvFmBqkxtAmhqNFh+vW5j+mnzAFEJHTzL
2epYbeHiBcGhHe2YbgWJk8MAG/PZQe/GrzMVvnkYKKKuE+QSFyvJJSbYTmCEZmEJXq+dLjcF+qq5
q4A1GY5Z7u0JOF5kj/HP9EEhB6P+HPACUCyMoBoeOu3nytIAWZXTy1QM9OcpSUolPNB+dnLVofip
+ndBOqsIIPKGXabLqnmb19cj+d5/t6o/6nBjKAr6Pjw8XluDax01v6czG3zWBv6w/hTpUfAWlvN1
UJHtb914fi2qYjsuxGj0zxX3eodsVLBE0bTIs7ONxox4vUSv+FNYUryyJF15w0m8kal+WjKfcgrF
rOG2xa+UFFIqDF4Bgt7pnlUIx687N7QPiF3ZX5Q5upff4TUiBfh5XUaOdQgbC9JlE3aqYVPPVnWU
5+Q5joxb08m3F8/KNFXyBD6rqnFrxe/ed5t4oqb+5JlGfn4250d1Cj5XRtG8JIt8o5GmsOiYzU2r
Dspw/zGkKBrcyWHOnWuao8s7W0HPjoWKq0Zzo2c5eAA8ygQsnozgttDvKrO9NXoTAZhsysZj1g09
X7JMmPn8PztZ2m4X/a1jARUdIjGtelO2nXMnIZPuD/e2Ox/XCbo9J1d8g9JVLxNoZba2LfTp55jz
defkoSyK8LyIAb3jQzhR+JS7cIDhI9vuWxuJlQOo6XQHtmk4mMvys+KW2xFVhBcl3akxOipF1wwv
U1Dr22hA+FZsI4jbE6ioX72F71VMVWFCFZSpd85iGkCnH5La5ilyGZZs+p4N66v4JNyM6SP1Mlp2
WtU3b6bM/xnukOHWC4LhdvJHUOhyKge+3hUFXYuPgMuo6sMjMTL0izaoNjKG6iza69bcn9dcY7Ii
nvztOlvWterp/T7OS8i4zJxXdaiD40WI3aj8ogbeT6FVo6TSeeaN2ysR2MFZ5VQO61j8EiluB6qs
90gZ22vk2SWhFCSmrRbAMyJBsoacrZdEm0Axtn95NYlkjxrCOggyUdWb8cGBYHAXj1qyl2Hvhdh6
Y3zo3dnZDHBQHC4c/pD+GlJvub60F+NNWGbabZ3XqY2cCouM7os+lcN9oAct4KTMOXjsLJ8gta83
fj0P1zKUQ9K5z6rZxycZVXGsPXXWuMsREHoolpFnBsETjZnrlAoWjruus678qZmjrde1sAx42XeN
9u9oC8fLzEdEh+xPpi8XHs1wODRRBk6pqrfAe4an2lHDFxoBwFX6L3IwYrsFQWT5N+licxuAqvOs
IO6yDKnWdw95oN9Upvc+Qe+BMFgICYqJVrRs78w9tLFLPNjb/NQXzn/WeFoDgXfZqNstAVVfTdug
D6crGc5t2QFGs6OtDBU3NZ7z8kuWpO9XgxWpIn1pO9dG2iagbgqDpI276JbBJRrzl8XBDop1FMsW
W1RYgIjXsXlt0CgHVz8B/hIgUTKUgxHZMTiaIthdONYh2i3mIbRsMIJfDM1FJ2cyAqRSXIpNIzz2
FsDHXTs084EqPNT1bhQ+qZG7iacy+5NX5ppI8khsarjBi8ynuf9yvkSEkNOeI9YrfFxfnOsagILh
8gWE7kH1f7BCOLySGgm9jU3zzp2rtHs6MwKIBKzhR93GwU28YKw3Et3ZkbOdQmN8lEMLa+pd6TfQ
2rfTY27T5JHFfnaUe4JiGkkGqz6dRy5ltEaxxg2FV16OD6/cXfYX3pSU2Ke53TJ3WF66XE2sK2rV
AR1OKa03SVnfABeEWwoA7PMYbtNoKfgvlkKNvRt7zP8jrnNQ7Xf7tHKj/TonGIp0M/XB+zrigMz4
/+M667XH/34/XT+rW8OCoaxKLeNUNPqxj3XruvUNnrfSvjdOU8UyPHqlxim1jfhmpAUYWUjjJKZB
vOcYCa9oytlrrUcvyTJFImVtGSoj6hG7KoDwqU2qaS9GcZ+vKOEjTUh7mq/qTeRGyfu3dDmB89mU
pjFdoYmxR/0uMrckNcybqMosoNt857cBP3lITDD25Ptd/ORyJndfVm179f5c44/RNVk+5Z4PSPDg
dql7GIvWgOv4d5u6ONC/ozOn1s/2HOYdxJKXEBTMv/a6VV7LfDHJBI23z453CrQoy3xxDH3mnmx9
Ug5xNtLPMZQnsBLVadas8vRXQ3FIyASrtV3PtNb+91hZKY2C744NI1ptv5SKoWzlzAS0cj7LF1uZ
Koj/fXj/OQ49WAVUMMlMN91fcGPJUAfGq+QRgNnlOU5McqjDPvgkw50CLUh9A9q2LLjTnIDmM+rL
ppmBcR5NAwBz/GIsZj/rkpuJvfRWhlZF6z0cSQoA5rl40zWS8GSBIBxdgnmiP68x80zzGDvhS0Cz
0huHhI+tyXMMChd2ht7bsSid58a3UZNchzSHXPcBhCZHpfHO3gCysqfYNq0TFOHj4wxNijUZ3S0k
aNOjb3JoIgUW7CrSd05f8uU1xnZymt33CTJLDq6RnqfKSOaPVhLvHaA0u9KtUnKd3XQstMh4Kmm0
2ncleTLTspDUW2y+YrbbsrCbc4g4JhbYwMyW35T69FsXWNoNqWHjCVLTGzUO1Tuta91oW7xN9Io9
tYtr6lrlTrPHq9ZwvAgh7Wy6SRT9P+dIk2Yt0OlmsZVrrjeTBnB9x8BiSjDst2JPW6/dVkh8HM9L
rTcjbrnB2EnPN7IuV7xpXuJc57EeQJjAxs5Y9pNupPRXQP3p21LY0m9WozbN4G5lvyjhYL6JhLT+
HLMusTpW27oMaj/xZuZzitb9+IUU2hsNlcprW0zWsejM8qrN6vQVJr9fdICPP/4YMEYIXtQBaRmh
AppU+mQMiLyEDFANbWNnV9nnobkMJVi8ErwOxXsxt7CBp7dgrLdDZxl3WQIeaPTdr+BbNf8m0KBL
p4kHlq+6VCbSNLF5R27XuJPoZmx3SW0Mt0X7n7SwzJsQiqdbOkn5V1UKOpV0hhY1JGJY0TEfb0kJ
iXdaQuRMDnVDk9TZczm2o9a4sfsfSJrZ9EUvcbKcjEkidbRCVzfxFEDXHiR9Rhs0B2PWQuVqrEjY
z/yObHuryt3/pKmZ3YIGLkl9Rll224CI2iaOr21lUuOm3j7quohnq9xRzDu0mulaHyY6ABeF9GUI
a9T04IV+hwi59+611L5+mpEGuKMB741dZ/G1y+J5oxWR/9Z1wJG0vpje/CqyNl7b5G++g+xgUQQe
KgqNslEsenY7g44mygbejYY67blP24xj/zzUhOoBtppPw9UrfXX/dm6aBtHWGdiSt0v3p9EBjzHq
SONZwXPu7IXthPIZKPaJmuHtEFR7sY1ALufd2b1MyfpC29fLCiYNXXtP0+u9WyvlFfQp7j6hbfdn
PYm/NLQYPKl9pT8MWZVuxJ5nvbnLVGDk3gLqpf2ZRzPtqz9X7Q0vQINSSZb8THdbs2kCz78HCzg/
l0r7JPZAz6pD6psWiTEuEjXtoTOBE7XwbL5F34wwHn8d5gC5Ar7Wnvqyna9QP6muVDMLntkOgqG3
c/vX6Jvewn8ikdCbTU92DC3M+5M1fJN0PqHpuIPCIqUH6kN+Xoy0GqT7aXLSO9B4zkNeKcpWCSx+
zT7OgpxUqdiij7PVez6Lx+KuyyHHigL7KeTp9Zr3onEvB5rYzXsr9lFtRDlwc+GQ4RT7T2WZudcS
u0bA804mzAJz2qfBM+R++YtWp/HeV4H9Fw2NY7FSllurd9If7RhvZ3MavwWoi+3nOvkc0Swlkn+M
EJ6oNI62WRSiJhooNHzkUG0eYbfJ+BQpavjgLxuOJvScnaXCCXYWUQ5lc+Is2xDx+wH9DUpk3Xpw
hnY7b3GI10tdPjRpfTcpZU1TyLKn+TRtWZsa8Hjb1HftIrWr9yR8jcornyeAideDq+iHcS6VL2Sw
zhEGTT+bbIJ4yI5picqpD2sL3zoq4N8pPWu3MOu2z/AoTvdwn18ZObe9VYupOFiTPuwkVg6Gmn6H
wk67lVHVRTM9lf0VfO7NI5vLbT/XlCV9xNxEKLdtyMMVBtmRuWmnnxw930kLNPSobIeRU9lJl7Or
O9rGtW31jgbFbRpqvfIS+dO0h3W/sOmUgRZXDqGtqjeKtRzAmmd8i3AKttbUaSnofsn4bqRSsHgk
fOlp/7vTPEAEsqYdlr7XahqfouX7GrIvixpOarGtp3Eh/2322/ywSnrO4G5R96vQCpycK7Ffqn5K
SB4b4206heZmhoVjJ4HiWJeSsyBpjvHHUhdhifugeFrWREcoV/R412bWrm3t/NEqUzaaZhIfa71N
d40esdNUUxrnOxWdUbP+ZSgz76D36owUAfrUol0tttbr5+2ojM2TOP7Wpi5z6fCjNXWNkSlp3Qzb
bhq1nRQeV4Loc9nyUx0zRL3o4A/DT1K1PLvP3NF/Pj+XN00DSboz53RXdPahL7qf3GgH+eXG0sf0
bpj6PtwnCq2eTv6nYbJ0GecDGbq0b48y+ghtl17kejl82GVFGYldIj7ixW4uAkkf8XJJCfW+2RUE
TOXCWi2HovTtfdPX82a1ydnCn3mnFx40thJjufAS0q//Pq91B5qCJHJIKqS0hsTZF1XyOWZdsYV4
7Ug16leUD+ybqrLuz6+HDGG9oi2aF2D9i6iyncPE5OYOVYCPqeeheC5sZHy/+0FdbTR9UPdNyzeb
sAuUjfErgPr+IQBaDIZV2wgHQRNU2ck04QmVKJnkBD3sCwuV+Z8ntU1y914q0SINpW8zp92tTCY0
pJBn3iSlPd7JOEAe59BPlBLFpiwxnwPput7zbeWcZ4ubnLBGZZH8G9hrA+Kh+DeTytu1kk/Goxzm
tnd2ztAE+9VW015HCVENNlmummyLkWofFpEwOZCthm+1Juedjz4MjotwWGgnBmLU3yTgk7nrtQN0
ttlWbOsa5OTAPTWOc15DHHaueXd6wKPmcqnu43qggNLDPJvDpYNnjh+UXvvrdfHK42NQmh1vPk+/
gkEJSphFtBVSw/rJ0Av6rB3zockReEUcsn5aAsQkAXKInc8mCV0mAla2zhP/uNa6/B/Xmor2qxfF
2o2rhxvHtppnOcRageK95nfvujZtASmSPnvmdaem7XPfZ95jn4VLjgotmSFAX9VXiT6PSVxRi8+1
92iHdpzHgq3MZfR6PZmhLuuLbTJH73FkfRl1pfYWZeHbmETO0zjwuFclRngtQ2nd8Wbnli605k56
eLLYC55i7VYGEhTCTE8vo/kaLX0/YifaPyY9qKnaohls2yGdt9MaPjkyQ2LoQH6/1LrUcimHJC6y
29yM1hbhk1/T57esodJ5dRq4TOYtlS3Vzw+BGgKyAKf/GGb9fT2n062Y5FDC6nREFFuHzJEwMo9w
ycfEqRbggURxqptqNGMHJWFkt69kK5HIT5ycygEOR3/Xapq2kW2K2GRbImerbZ1xYZMFTKp+G9Ut
un1IAyiQIfjCPpGG0SzqXNdqenumE6Pd9Z0wrJjqvWXpUGT2iAseFPonD/VSIJ2TMjvQZpAcqqWa
unqnQP8xaiBoKOlFW/qUnP0FTF6G4i0pOZ69K0xe4PRUacPz3AvHeanFm8y8k9E2JLtFFxGaRl/m
EqYuX4PR3+0164vf6d8QZMofxNm1+gaSPP21ymrvedLDo5jDDCE+Y6APd9Qj+8tYqM11rpbJTrxW
0Cj7wIupoy0X8NE+Pl/gvOToXFyAYuKnC0Ru4x6gMgX1SptLe7LCZMuQtIsMMwtA36Tp2zTpbyDw
dE+dP0W7xoqiXyoaOWYd/lOE4MzDoBc2pBZF8tOo1E8SAIDSgewiMB7WmcgDhr9UGptgzze/pnNm
HRB34W1lwVqfjhn8MAtmpV/ALutBbDnCK9Db5sfV7kX1cKgASpLnQhzsYqoMFQFTLnPp00Uv6mPh
6TmOeDNZXVCXm27Rp5CDXXQkquS0joFgtcthdYttmoNwNw8kgsRxucR5nbKmUEwWemfotX1aD0PX
Nzd9CXTpwx6ARjoZI0R7u99PaTns5+ZTTNFG4zFpvV/6YCzu4UrW72rlIAOooZF5tnkcP9ur7Ch2
schZu8wZkka/49lmNQcISsJpR5H1D4t+Wm+1/2HRAEGsPm8i19nqdE4tewrZgFi+ax/HMfl23qJI
4WQ5XOw/aBT+iugXeNrFCb5MP0TxSLb4j7HOsloVRt/OOyDxnvczfTXsADS5t7GRVaR08vqlSWng
U5WZZpSscuARrpzXyaYzHcKa/yBh5/6k8f1JDk/zT3Nc17e6ARAS/SLjhdd82IRKq/6qtA+i87XM
sSr9fY6vKf6pCSKkuZNi2mvDtJ2ygl0xGe1vLd/Pmx4Sl4e66aHzUAN2X2E2f2scuB/gi5y2aQOX
ozNMxY6KSvwA9Hi8tt1JOepOUzy5mlex86EPy/CgW17Iw6ZoeBz7Rv96MUlrawW2VbN4amt4D9xJ
d67NwZsyVCd4gKQ/qHYOiZUbX5J6vE8nN/2RGAmdlDy9PcOvWdNjSkSoqMaXeujvJX/2VxEfa/xt
BE1s7janC3jndslP8FJkjwJ06PYq1a0v1tTUNICFrwKoKELVvhnh2DrDHLLSAOqJGsbBGGGv6uDb
PZZG3m+LwkRte0FCxHl0XlTmtztZdAItKYsKhoLGTue8aKdN3T5GtARoMY8pqjM8BmqVn9A2YAeC
ONl5KCL1whurYSJ3AsPK8rgj9sVUx2p+kiU+1hETgp5bJ1Y0Xmbo+21AjzReQfIRnGZbTx6aRUiv
C8P8RxeCmGo979s0q/4uZaN1jrBatd+EgHQ8kHYHu4lpoPrIp0IH0DwUZarhQEZukvzparTgwUbm
UmHrIrMp2lQbHc6H5Qc5sHfFOJNem7LsISvhEhVd866KRwBVf3bUtsJeYnEEZNTOM5Le4128OIK4
NE+6AQ/x3UiqKisatXl5z+8MhpMdRgrUone38/tJ/d4mbyiFZj/I9KnbyJvmew1804kGdijC3gPy
PtrXqQKeT4nd49R2B0ttnVt78i1nR7okOeQQKYIyQmNe3JGiO7cRfw/0Q+hVprTeXac6TezylwGz
3hug/9+6EaaP1Q43zt5Mk/DtL+Ltxa5HXgGysYGLrIDeI01qPqVLTlLGqhvUG8rGFoJ25C68Uhs3
pp21SMZWxltD5aVuSUKSHLgP667cCMsmPCtQWinwHcrQtM1/nlRpJuC8fLojSVVAf7scFHgqgRei
n9HOv9sWR4xMGYowA7An1d5PsBuXmlud4maansLlkI/WvikL2N2XkRwA/JtRw0PnYvGyTn3oqBXL
CEpH+DhA9iGJHNyupniss9uhV38WkxzsziuuXVVvzzObqA6v89r6DYme7hbuT6DP3Zj0iIMW3RYi
dIsa01CSb1+M4pFIOTuHy9gMst/yVFXByyTjiS2Ttq/mftgI1lIb6L7huRyPjCVGzuQASxq8Bclp
NUPfC4Cz7Lr3CXWDxHY1qw+J7iBlpLSew3eyovPKdbW/n6rA3cWJMb02fUge1fKedBUsVziWsIfa
mnIrznlQVRoqEVoXrwv90xWi1f5WvC4/NXf25Hyns3h6teCCfkEOoKjrutsWtfJQDXCLSWRh0Z1d
Tbl6LevoNR+dxhqmvXj1phtuNPpdYcPkjsBxxI+xXt7IshIBEhLCPqV6llGUQ0TJlrM6yWrkrDpI
7KsJGi0bvVETPTxL69mGzaH+k08zKwWPCJoolEivBt7I1wY0und0ZfPVXAflawU5xkYdUGYreNF8
Ej4BckHNTg3i8aoLcgAXS06V7bS2jaKwghWPYaYXobEBzZDc8aMEX0tp0myjmM4ubmNtm/rZHwJD
BxEAv8oOal6hAryU4JSlBOcvpbmUHJDXj+29mMRpNxDYqJ45HCRCHHYHkZPMF9u6iGZ1YHSz7l7s
aqMMSNKgmUW/vnaquyq/KkP/yZ8VE+ovobQKMh0iKw2O1NmPf2T8lkOusnjCxuMULZjkYKMdvBEj
3M2Ey+k5FOrKfN91lKWQp9553ltYtNPDmgKYFJO2AD9SriRxII6oMUeEsJt6xxes8SiOVG+oeRfa
GwQZ6Y1TFDlffJ5+NLPOuy9bdA0yK0JQwZ/nrVo78Vs7uMXGmTP/e+VW98NAQn4zzt9KNny8qkVL
B0lf/ZaY2RdrSPJvncK/lv7l6Sf2A9kuzNPmqesLEgKmpd254ThfTYHT3VSqN6DKq//pysVofr6y
tVxZCcv7cirIsxTpN4r2n6/cd8mXuMzUbZyb/cMc5QdIzGDjnk3laBaT8t0YeJ97XaJDhl27eyj+
vRM9//0NdXTtaAyx+phAaLZ1mqr8ajXd2wLaZv5/oDai0jkn3xVNUd+C3kl2Oh/6xyD1lSP92/FN
lMTN3djG897y5uLVCX0Io0NT+wUhjffb0LgNxQ+CXzqDJODFbUyz96fbiEy3+MNt1DzY3Bk8J2+7
kc9zNSBfQREie4UKtngyWr5WlpHpqRzA8uXOlN+LiaetZuc1RneUoUwPZ7BKMmyN8Tydvm6n2S5T
aQygxxxSZGc2o11vhNaLX2jZE1stgAmt9YKegPXSB0sSBhGkW7HVQbCgfheuK0iOX0AYZU+2/z4d
STDqiZFFNsHs1FPXmu+HZjlLgL/bSg+6dBnZUT+TW0kNEqeLB3IeVHs09VqFpXInug6mRnaBEsh8
gg0WTT31h5hRF0UqZokSnRqJyudpOpWV+sRzi7+NyhI+zGkw61O/MKjIQW/7nudjyKAj6B+vVwfS
CESrH9HTWO+L1r9CrrPbGuTPrqV4lyZwX8Ew4UKGCs5avHBee9dS+Mv0GTleF3pZ2/f3Z+DAPITh
xvcH91hEWm3sRO9dW4xoKrhHEXYXsXg5E68Oi9umXbxVC3amG1pU1yEJe5hD41UXltplNNnqq1DY
im8Zrb4lUv2I/OM8BIbPkaVRGzSSAQvzB2vaJy0cSvIIeH4aFOMYleiELA+LUiqXwznabA26fCnN
rwdvUqb9VPL0O4T2VWwqBiCFaPoGsGtXpl7yNkV1SasfduGmTSIPJosqPdvdaWEYc/3p22Jf4zXd
/I3Ht4HvMHIv48LYLoc20ekWGbqIdBu21RsscZnTzoAdZLeYp1l4H2j8cLXtQKfF5IxfPc8PdqOR
6TdS3XGKx3memreLqMGJl9riTcoO/knhn9YZNoULN3LMnZuHFDgXYdbBaManauJfKmWNXmfPJuW1
0VCcp9RUjRdYdvYKvzdopljdSUnZr4lSjZ5qPM7pIU1Ei44Nsi850PSwuRVvm1o3E7QVz0EQmrKG
mHukRU9hxhqypEEeDDxSkm2ysEhQsOrCl3KqKuh3ACpVRhS+FBD3Q9bibucR9tltZfRoGvq+c6hM
+92bsK2WqWL6q/lLhDgdGuz2Fpo09A7UTlsuf0pzJjB3CrM68ac0Z85y1Qrrk3jnpTIuXqrjBIfw
m69e+TTJMHT0z3P/Klg+a3yrJafhNo+ccZvbnvKqBNOfzqZRf7cNH2cXcUqMlvvY1OOxyRPjNhxd
SHeWNy04iOepHKcXq2+N27KbUlQNeXPW0H0b7F4+2eXN7P8eP8Rwgc59MdjqvrQdEkSQmNzOTajf
Tnpr75CENzZiWx1/NSSXoFcbmbe6jXy2d22IQvaFQ1vWT/nF3bWugcSXooUPcsiK9JX+VQfE4+8m
OYPX7f9Yu7IlOXVl+0VEgJhfa56rB/dgvxC2t42YBwESfP1dStpdbW+fc+NG3BcFSqVEuV0FUubK
tcIlOOXzdUV6mWSsUwHaFC8ABdrv3gkH2D33vt3M9hgntzsUfvV2B98FdkuzxoVLFvN8TTNuzp5R
PMay2BsGWDZRvZQumkKlmw4qn9CSC9i+m8zmYupMr8GL8Gj2gBjoTC/etOJBIOYEmYUGuq3agwYK
4ewt1JDNk1Be3K8ExM1Ga4oukCPtFkYe1p+7GulIlxX8WERD/QI9stnejlApgiCRs26ytvlcY69q
WVX1YJcR2IqKEUhjbR/0dFRAxbfpDSRXH2Ovf4bIRbWC9l72KE2EW+iKbFLbRm2jq/8fP6NCeKE0
wTWtFLeWoT2Bbl8/0dztNIzdq8P4eBxNYJbJmuWFtVQST5Sa29CvWPcTSLBDiPAYIMjbtCK1tiR0
Mfn2xbUq8yErVHaXCPYPmckrSAJzWzrO+Kq9zNDf2gXwMJXhPGKvWR4tFw8B5OPdR7JVnK8Uihzv
bRf6JCmEmlc+UNdb8qAJzohwpxaAfSSbnjB4YG+d4wABixOA+LI1WLv5C+DS7T4aWrbmOvTlw+52
7kd7hWPRF+3/N7uccqjPNtGCK95fslIGm4wN1boqefEEGkN7B13KcMmjrniSvEXRsh/7CyNEN50i
BCVq0GOSs2WDz2co5IUGszqdHjKQkMXYOknobK2KuGKfWC+Te+l3cjdkXmAiDOd1hxovy3whrTja
O/bWcoUY/qEBowLd1bFgqjvM7pDtg94MRKiAnmrAwjLV6uIkVf/SrTzlyBfTEB0Ep1S+oG5c95ph
0oAMrB6FKmkNcQWUslC3UFAwi135iMx0eB/03pnM+OuCoSgGyL3OWiwZQAWtgBDMjkZ9a/wSOWO3
yXKc726vW0RH8nGRIEICLYAPr2F6295evpFa66LeDw40xkmBBYMTZF7mdzVNZIhBJyBDOjlgd8cZ
0pKbQWfZil51D8kUbbqex1cy9WYAvWPe/kNjZLpNutl+n9SpqTlavfyH/P+vk5IeaDGwPeCj9SJA
nNRX1zCNAfWohbSbb2MbH40Uu83HMuqqT2UW/bT0rqvx22QRYDN5Bp2gPXe937s0enNGxEqcb12Z
oeLMyuNmFRr7yNGVxcoOpjv0YqozHv7as/2yXMjcax4ACWFLt+DsPmDWuIGsdHsCEdxwkAJiOaEf
iCviy/bKAGDiaWogpDFWTfstaPheWMDbLirAucFPAKHQwv4G5R3+6jGfLTOk2+YlB0PTPvrl25Jy
AmCpl+7bkigpP8X47iadkK9GxQZQM+JqRA3eAjoH8rUUuCddSW37q19lT6CJDUFYulRdwTekDRYh
rHL2fFBcNCBOXlO37VsIhUORk5TCSDOsLph/freTtJiHAAZexlmKveA5KCEbvMCFE+H9s4BUx3zx
cei/+JgA/ByGKbE3cW/3Kz750T4Jw/HVh5x1L6v6WVhVes7BEL1Q0PV4JbckyYw9OIKhs+n4i5oN
4S7NWLTlKFZcoTDZWSeyxv91nU/9yq5y6H5Qf+ycHrQijrNWEBWCLqg3rW3T3wLL9E/kjvGeeOsB
uuqudPVuv5nIPrnW7E8U92RyNWBEwY63arwnO5lo8H+1/7E+vuMfPs/v69PnDAnR8b62ZO4mRFXb
xjI8B1/IX80AItuR9de+zMD73sgAqYsy/dbafpStgW1H/KftQTKiJ8w+9pRC6CX1oQqT4in976Vu
lvfl5ukpKH09VUAhXKshOJWrv0WiXoZWkG/IRtoJPZhPLzI3F/bAwIuNV6ntxNYeqVFzxo3JIHcW
rgj6sw+W+aeksd9ewGn95jbDyLRb2FX9GawhoP775TZ16l+r/e5G06soxn+xh2+/PeFgDAWma1e7
0KS3G/8+EYlzD7SnRP0wvuiVeco7MFuQp3Dsbud5dgCuRIZDifZvpwRUh7wF1y35jIbrLVoBNB1D
jmX20XcA+7L74Q7manbPZTSdQBtxR960rArx3LLn5JAp1EH5QK04kVHscuhgPps1UhKRH8Vn6oLq
b9sWXfJoQJHusRjt1ahrXLPcZqh6EtWCutNk2TuQMZvzaK44gDCqLHc0SktyCG6cqauXHHNw8tGS
Jeh18j7uzm4cgRbFCBGs4EtGcRPdiLYATBxycCeKpfRxPUETL4k31LUyLo/MhGbR0PDyU4y80aOT
z6EUcmgbUD7fpgvRmMvQ79dWZ0OlME7De9WgVI1ptdBaDqCd8DsAjfsB7A//9pBBd2wVXvV/eAA5
hbC4Tnn8ZQ0f5/eVSmzow2PPUrA1kDgIqXi2g3bStPtDamyISH+2zeMg1QfJftOCBdYtDWvrNg6y
EgyspsiDNSefukiZzF1C2BCmhkt3Nt0wNe+TCK1DXu8m6pHr+0SGcoQTj1FKnbLq2ufZEfKD/iOg
wf6jz9gzyrjaM0hifUiWN8Ea8W21psHON8LziJBVpwfJVJb5pfJzBlZazM4SN12jpL7d0PTAFBZO
ou23ebaeBCmNLeD9yR2ZzGDApgrEz1v6BGoI+iOHHvCCRmkNhhxcabLhnkyyNlBBJP1sRx8B6trN
wWWeCQDIr08E0h+ofhkPZOnMAqpP07coTYY9BeAECHK3U9PXcwBPJnZ3wYv2ngbpS4ZsLETfU35P
XzCedSj7+H26KOp6xT0G+uYyC/YJ3gPA7gb7LmyKTy5Ly08F9km2ytQ1bmx8x13mLF3GxY4GgZCe
djaIEpY04X06nlcFSFxHfx14VXqx7UcCTTC8hFaA9E5g3wHffdYgqdxKlXwDDe5Xr4e+D4hGwn3B
ocbo57n1BRNpnCaOtRGs3BSgmXJlmCnbuxqCbxnNuENa3NLQC3GPvLC7iOo23wRgLZCQQXrts8QG
22mODEaulaS0lIu2A1nLPth/90fO8MzClvd7lC4rQFgzIBV05O+PGGDtJ/XSTpDQuA18CBa2FAn0
JVg1ywTP8GGowKUho3uoeEX3noUsC7bH4XaAjO09OAIQ8/dQ+iWD8EQeLEqtO9V/nUbXTZd5yD1N
H/4j8qWXLl3NDtzqJcmX1qAl3aaFZp++QzMwBG97qHdHA4re9MkOzyUPMn5xt6duy8wVByvsU4KT
B7Yt/3ajV8XgQkE7LLq/ujV6NQIyv7vpc8y8GtnppkbviNtNabV+AKPykEkAJyBMtu2mLDtCFyw/
FpbhbEegEK5cVoCxV1bw2EcIXTfMrT6zhH9OuKx/NCn07jJf8YWtAIFuefWjD5vPo8HLz0VTppDG
yfzHkeHHXBs8v0Kg4u0ujaU+3sVzknSNPFgL+uMvjW2+scZAaVoegdkijpgPZmhDzrQyf7PRJE3B
EcQWJDbCYJ0j9vYIkZjq4CJlA2Ee13kkWyxeO+kMD9LC6yB0ITvcTuDCuvlD+gqQRmFil9pa7f3c
vAzdBNHSyrlzR+UdbL1Z9YDd2FjZmCKNPYkrku0KaNffjbN4PBlt7ZmunYMSQfBPlZknEywntwvf
s2ZL+OviN58qDcfnpGu+0B6Zdsu0UR4HiM2LyNyTXYbBldsBsA/59LmPITtwC+9SGFjbHQaxc8eL
N1R5MMrnOoZSBaQirFWCPCMk59LpYkfCXJKDGz5nXeMseYli9VbE+VJMZryZEte5GEDczo0VMn4K
hbMeigjhLRogFwm5pWWJH9mGbAPq/1amm8QQpuvFdZCgC+ncTG2qUuDv11QGApBiPGDTOL6CPdeH
RKVrHHrdZWzThMp/qUFec3QDqPdxrR1tFZO/7AUo/CffKMGEVf+oR9v4oi+CrH67sMCPmwkIgrgW
soullVvPTdB1K94L5yotaAtkbVIckDAAo0M0heuaQRUhtaJymdcg34m1PF2pr/oAaG8AedA3LST9
UmVa6//sQ47UpCnYTrj2vi1GV7z4WpZdiOOWfaIj51Dx6Y4Z04lkyLKUjXd6jE6YNNYyfFv04fR9
7L/NAx8KWO6V86WFLMMCxEf8kdtRsBkDYGwkaAzPLA2Tdd8I67ky+q9FpaBmnoAHD7u676B7thdK
TzLYr0kA36ozCnpSMGsa5vOk1DwJsqrzpLZCQAtwEyMasmPSuMYyn2S6RMwpO8aRAkk7jXRROr5d
0tCUmQiguMV0sBUSaKUuq6wMFIInFoTXoQWWnMIIDBpGIdoHw0nrZVUL/mUs5NV3Ueu1GOTXQQTd
D5RM/eSBGzz7uQ0e5kA518w3M+g+CX7AX7Y+Z6PN1sIJ/EeWipckireTzh9RI6sxBLaGo26c+rmN
dHHmqoNFGagPPu/DPODjgXqdCcX5bgynLUGCKgWd8qFFRG9GCGn4EChZ/m4THhgoSJSanMlPvc8l
1BGtR37/cT23xR49yLoT+DdQnmL6xuoWYRkc8xNY0oG50UGa0gEosHI9UJVpdLRuaFIEbaf1zTal
4cUyvjQ4dh+SIKxxSjYNhb9hvJq7ShbedZRFisrdJES4AMRJiW5oAEx20cJ2S7794I3d8qod8+F8
c3Z9Teyd1Y8f3CDknqyVW7TgAn8BQUx4FlXt2osO8YB9aEcvNWPRZRQ4t6wAv994NhjIZhfUXE2L
NIkMPF3GYgU8EUQNbs8nxfIaZNZrejB1ZHfG3rmUeVespHamkShHBm5hCgAEUzE7//Hwo9ULZlsg
W0RZumY79DQ9YsxK1GXSpUnEh7chMkordYDqAzZDTyENvA9+fLAqviJHN7FQHmTXvr1njpxt8wr2
WO9ayLQ5fFHUBeQmLMu5S7Kp2blJl+9L2x2vE4QgoRGXNp8V5B59IzZ+BLLZeRXzv3R+oZY0qfDS
ZidzC8wjYT9ebSw5TypM70xPBKfsdogRefOkCLi2uzAd1wwKfYtCVyp4ulKBmlo1SwStwrPtSAu4
Gn20B9cGB/0VSg9AyPjmh1MTmEtE3QBvjpDP4n2yWSVyC300yBsjnXMFZlhdi0w2Z+ZBoV6wwoP4
DihQzKQdD1Vo3lPP0ya6Am9Jvus9XZ6gp9IiNFAacbYxa8Dv/Kgt31YJ87xbsR6R1MQKomRdOjho
qoyBkPB2K+SW8GmAoNnRampMd1GaiosAqcI6CGSypl9UpX9WZlI+QsmNnajXRmF3LpsevH8YoyZs
TLn2gLhYp1X4ZkPl6n1UGcH8W0RVbXmuJ/tK/vRTBHm8WMdcNuvbQjISdzZki8+0DoLDoN8Y/RRB
JlCq1Jr/ysqSn0Km/p07QLxbRGCtJ7vwXH9ptRY7tnGpnljKt90YWJ9zaUHJumzHLbllSKHnFg72
7TSww39admIG+C0laLho2SKS5cEmWGBr9PYOVYPRunCnbkMsZNRNEVv/0OW6S5RlZttE69toJBGU
MMufMV4LTwM0hQ4iw7+Sug5HtLzyAhQi6NHU1RyRvAYuUXfNFNhDoWn6qYuUQXLO6i6bu/EozXNc
Gz/mlZDxuKRx+ZV6sXDdy9CZz/40TU9dKbqrAR0xGuOWze/aPLzQmAJy8a4dbXAG4I5g1GjuscHa
RSBYeUqMyQCmaNzQWDEw68EDYSDN692+fRy7ZElj9RQnn7ziZ41v3lamwLr3UTk8yqLMQMuVD0dP
kzsBNmzvUubU0NIBX9Tsgmqaxnbde+qlZc6AAUysDXUHCxjuMgsv1KNJJTboCwQIhiN1aUk/6O/9
LP00atqTfGizB0NHbcuaO1tsMAbI3fB6r1C7fyEXJGX4BRoU+9uErhDmFoUAQFDoRajpi0TMi8RF
M+xtQJcXYJgIkcquvUXahEAz145jLJjhcohsiXDl9FN0V+dVdIdqyXyXQN5oYZJPw1BmV9b9hUap
IefxUIaxdzc7ZS0eLi2+A/O6WQimJNPN4t1t0u1epb6NlYLCNsxKd4WCK2BIwthkRxd/nPe9QCET
oLWp/+Htr5IxX/c+guB1Z27TPh92HqqFHmPu/sPTqfhemiEyB371VIAu7W8OWes/hWNVzw548Q67
esShS6+Q47D04INHZpF40LQvrbg++7lhvzCxmaIieakb1VxUEgOnrc19Kfk2A3B8g2SU/XKb9NbF
bj1FJGuaquP8ZlQsxG8k4RXK+yCP9KHpIwDe+DBC5RcDrX630hVk3v0LDjyJrcIVWULGsM/Jqmob
5SXU8FwnhKxrLtauYOmTKLAVTLq4+6dCrMpgjvNTII1V+2P62e0Q1MiBz8ZJu8fxENvvg1W3KLbT
0yOI3czTp8Bsn5DyGNZpjt1+q7EQnsZHiNbB69LvL9TzTbApTF0mltZoAd+hR/tAvo3GMcrlG7cC
YkpPfZ8fBqrcmCEYTBNQWCMWgEL4Qdeo5DZoVfADeUTePgBXFM4Cg8/ML738ROMRuN1WzA6nI03M
9cSOilsm9anJk/Hg67KKpgvKi6uvqBt7EX6n0XCyJmhtg4UD/IxNJU/kRh6TEVfbrgdZ7B7go34Z
uEWDjOdozLUBUZ5Wi8Qy5Z01BPUF2BcDaFakTj1ZV/h+1lqc9NcMO87CexACgsM8d777IhBHejn1
bRJeIIO27Tje9MuWxcMGTHrt6rbV0xM8mXdHMknQ9G3MwAZIGuFRkXrqS5TXexDvGD8s1zpBuHT6
LMAssPRR738Fb5axc3tz2KG8FKhNPcl3UbeYms1+Ury6TpFTLrKx5OdcV6VmCeDREpJAc+/d7gq3
FKtCFofSBpfijWQGsFDo+hi9D3ZVszzQQI6v17rKHeT4WQQl194czw0Y0l76n7W0+peYqRgcuWBF
C5vQfhHg/9qkllQbcgJr69sc5jXOi/XdifOdbMrkvm9s/sgKG8D43AR9VZsmj7mo2hOeOJ9pcOK8
PoOi+lwqLz/ZY5avoIwLgUXdDXu8ARd0SU1kpHiE6ZFRZRjxIdyphXq8NRkH9xsgcfm9M/rNJQd+
dNENofnKW2WsqoaVe+pmyFhAHVM+ZZY+ggFnu+BghnmN0kYBW2EGe58H6RFVp94S26FFnwnxPBUx
P5vGGIJAFzAACMl2K6MK4kOlu9pNaDczbvgZ8UpoosUtkmFAYa1AZcMP1H13s/RqAIuBG41ABVP7
DZUdYNiqq6+hh5i6jpinZiuBtOqDiwrL6oSKOG/17oGUBEoAUimXnvaIOlDKkwc0iaqvcfO2BnkY
UJwDFxE4kvFAMh86JNPWU4MaEFU11gNK6a2HXISbFlHKK3kUSWoDcRCqBaJT4Nn1U29a4Gkz7snZ
sVGTLcYWmCtMpRmtXhPhyHbtVHIqlrVnbNTgfmbQ1NpnoGNadJoZxp2i+khdiNTYT24v3rqxGpNN
glLllWqEt6tLCIbRWd3Dv3onKpms6CBPo9Sl0/rN2elkdERQJ11QVqtzOlAFp+WwSdrAAEi56A/C
sYOjCdTWnB3LIlByKWRYaQLZKXXWjirZjsAAzSvdJvy5JiJFUCVcZRzbHpYD6MaLIbsLM7zR1OTf
N1EJEzAER8WCLzfTkHqQRHAKuYy7vE+XPi/EKjW6bDP363jSnOWJvZ/7VoSXb1OVF1qiKrzsblQ9
zod6MvB28/o5SmxBUqcOeXIsYpmdsNt5a6YgBdjnzz6v6uFYtEey04wuCm3QqJpENWNffA02n4YI
gsE+aintyGALsrl6AP/91bIEKGp9owGhK4TRkUYF0o4nxePkju4nJQCTGZNrLwz3E1lsY9qDPqK/
E9o02GazSOveP5JHiYzEqhVQQmuN1sOOCqWSogGHFE3lkJI9oBgrXFAXJbHW5X+5k283/V0CiEuL
LHzY5y4qpaemOHa6SZSNfj/yApihqTjSFQ1XTq9ATmwr8Da+z4nJncbJs55q8Pn8eUnjRjs0a0hp
JVsnj7MV6YbvC10dVuN7smKtKc89APhnN8+zVW4y+6i86oeIsv5kyf6tiVOnP5HNC8Cv5zr5kQYn
7dGDrQFxtHcXGlGooAOlM3jVCuP+lqaaBp8fzbH5LN4ryx2kGchEaSpqjA4UldqLeuRKEyfezRPn
jNavtW7L/74W2d/veFuL/bojrczK0j6iFhuPTzyMmgyVt4TgDd67OO6wp7TDY+U2iu3Exy6NIiHO
c9aeHdeQZ8VEtMer7dCxFIgdss2XAQAq+9SyDmSjpvRq1DPrBmUGICl94R1OEODtEv74ZAB+H6TG
S9011bfSDl4CfBG+gQp6vgCedL74bciMlP8MqYyDHi71zP9lif93H0iAocoL/N1rt3fdU6M8Z0FE
DwXP+aaFTu3MDmH7UHapa9O9dPgnP7PgUzIx++Vvk6KAtTM7xL8nqbS2X2LbSU6yRPFlXxjqjpou
8XNoZS5vlgmBuDsv0RvyjGvRV1OzWZa1tbUSnFE9aY0fpub90oiaKpqXHCxwdZhKByX0HXRM766J
uLXNIhDBks1BhnLRdn4JatCyXg+oqd9HvsifR2Palg0DqFXbTTsLb3YZV292H4xt+wb4ume3whny
3X7z/91eNahfo+zVnPjS2StQXkKTeZyTZQ1oa0992H665c/ygTXbwQ3U8pY/k0hhIgqbBJtbUqx3
4s957KgjmWY7X1YRKsoo5zYZUXbidv3pduseD5xt0/BxeVumjYaPS9PAaOXz0rSQCSrnu95jy8lC
haDwJgQGc0BSLnnteUujFQXqAFR0mUfwhBr3qGt5KrSN/FoWQUERCJItrTDPpQXeV5Fg90FBk170
vcH2dF7pZrqt2STZFu8b/0iDwIE9pG7enwaU8a9U4WPHrTcy884DL756dJCa1aYAPNO7Kh9B1aW7
tF1xyxi5NhllR7J5AQgOAAq/0uDsptf1kArf3Gwl+3lb1hiDj8vSpNBAMCuVIsM5CtsgWnYAozUN
UtO9LxsJHBXGGrsq1Rnuvu6ws6P9TBADB0Fd2s9Q1wsGiUIkpCZuXRpFLRt+L9kpiHHqGVBBvI3U
9DXscCSKfXM4gVAcezzq+9pIV9QkUQmJ2Kzd0tQILOt4begp1L+tEFUg+LeH9uEP+7zyh5uMeZgs
/KCUG4Q4hr3y40fmDOYXH0KsYeQm34s+HZatSoMLBH+7E2g8UE44VuFXqzmTgwtV4mXlg1O+UXV9
LqEjsqIBb2tDY+oblJ2bldfI5BzyuLjwCdgDpLaS7x77NNTW9NVGUfoKOral3jZHW6SIEXsQEO7E
O3f8UpiOWCSZHd+VpedcaABHANRW6AEDJXbzQG2AfzliqKNQzcG3OKgVXQ2BUkI+kE12LlB24zA+
NIgMbuzYkNco5+xqtea90JvaFKkk6snO4BsDjPlQBIbIY+z77ICoyp6KWm6FLtSFurN7APn5PEj+
ZKdmRGrp4Cbe7k+7Xhbs0MahsrrdB39tpxtkk8GPKMiZB/+Yjupd5I9NOX+8W70NuQESWR6nOt/e
lmXA1J/TQC4bQ6iz5yGho4DJvw4RXtcoNEseRBYC9ltBsUG1Ybm0HKt+8UWLMj7Z5l+CACgAKcvv
YQbypNLrf/ZOucqywod+6AOSQSlOKblY1qEd/UTqDDDuPPumkn9Qo9c8OX0/rjkejafGLKujhezq
ZgocbCpBPrCIi6D7brN4aUx58RMc3M+9OzovoaEQ3Efk/eIZprmvHJTu+ziT3adlMCxlZ1pfRmfY
S8/Kf5r+dOjHsPkC0CYEusB+6PdiweUwPZqsTLeR02SHxhfZ1Ql4vLLCQX4Bkn471ln+wxz5a5+n
4/Mg1YjTp1WeQqt3TvhlV2t/8KsXv0c4ULva3bRP/IAfmzZxl3Wc9qDAdsUxCazpsRPWI3g63C/Q
aIaaU+R0J+iH1Q+gaftGdvxjEJUZGnkuQVt33woOIHUSrIwQxXUgwIwvRlEm58biOOzb9vCtddde
mpTfAa6BTJZ2YMIbt6ih5OuUZeUdil/KuypCgRcCDjXi9W5xZ0F7LVjUBT7xlF/JhBouA5lpGdp8
oYxqFxtdupEa9IH/auOeBXmyQNhYHmz93psHIlQLTFF1Rz3uRdW5YPx8m5RXeOuPPAGJ5/tCJRLG
K/yY0o1BEBFsqN8WJh+fW2JRBO13InubNB9nnfXjsSsWpasp32bit7klH2o+9GsVT0cBrGtvBQdI
2CxcDyweVW5fZszCBGkMBAfSDWEc4pKJMwo0nmmQTB63zswe3vwFEO5Ik8Xu0WgDd0l0FE7VvlaJ
Yz0wBM1Of7EPTfnRnrLu1c3Fm38DANCS2CvwvXkNo5Q9qBjVVHMkq4wG8cbviiTIyffADUqYBCpV
K8C/0LUduCci5w5/mOppgCTTrkMJ96Ybbet1woM37n3+Da8w0KeIzDiNvTtdoVIdgCgDBcl6JnK6
1ZPSM0WFwFDs1fNMcnAjFIHRTBuIimufQnTc/zWT7mn6gCjSTJcH5qsA+IgcsNND7UW8LuLWeQBC
PN3gPyM8ySwB3zDEq3e2sGvkBbgNtfDehB61DXpVm2XfIV20GWt/ilGTyNfg6LK+pw4qC4GYTZ/d
yZSrkEl2rWRsbIdp6A5e040n5NkhPu5XzUODxzzK84byM7YRn6IM4N4Ff5j6FoxhtV9rVRHnszDM
cvm3zzb19r8+W1ybHz5bYhgQ2dW1X1S6xZUolsLm3WEuztJdoOa7A5V9CWY8oI5E7GuZZXKByCoo
5ChcF7R+s7YTMAbMRg9p23WguLFAGrvEqbXzNwpiZkuuIvzVySiqBO/o2D1NWsVL6absTX8jYoid
+7Xa2sovDwYgIWfp9epMV9T0aQWGssjzVreBpom+JcKMFkXrq42dxvY+8Gv+EIy6pG0E1S+QJyeU
eNYv5DE6NkN+035C9Y9cQo89Pig8SuxbWv9DjH++JKcJTpQC8NPE3UjFcewHG92I4K7rB6hBifJ1
o2HFwhbdwuqADBwAC/rkuYBIO9n0Sm6RCZpTt64RgRtw1kiSrrt02m2IUcunp//NTeGXvy0BRYSM
ld8/tUWxRSk38nr45W2Yy6dtobsyr5cpdENesrIxDxnzIDtuTOZn01U/xjQM7pBoVlewaaNiXfvb
VugtRe8jc6WXLfpyS/5j6r8tWyFuvJsKVLaDWhsMu5sAmLElsovJno621K3NNN3PB189ioqN5EMX
scxknzYmMtENqksDAq7GiTssLGtw12EZmieX0K54SQzeBuUZd293hDrNMe4Qp8kn1p1QZAJ6iQJE
1ScIdEZsE9coKq98JTc0To3hJ19Tr2ZbVbIeNSxokjIezpVoKpTy5y4YZAJPLciYVOLNx/b6flkL
geyv9qaB3o8V+C+htJDVSN5Ca70/9zICmBD6UsuugkSjzIDmR+oel9h5dRswvnWLAKFJtSBjq0fo
KgBSZl81/vVmry0G6o95tLdXVg2gocLOwMVr/Cjoh4afED93mYPfHF3y4LG28xQKZ4ibU4McVS4R
0v3V78AvVILXnywfZlJ/yhILmuVLWus2B0JCCMXrhhW+vXZU7uUX0IN1GxNc4Jfaiuyz2T9ZGu5F
DZnpauLSXnrpWK4T7FR8nEGi4DTFxZJcMrKNYdlCv4c769sKbWI+4XTCQdMX9OXCgCrZIdQNXcWZ
25VgUvBgxHkuXJO1m1oH8F3t5foOlM7FuCMfMjlu9Ws2LXnrkw91q6pwneVtxLP8amV5EJRsJRJG
skzemhTRyBb18ujnKmhAOBT/mG05jZC72/rVZiiMnxSB/BCkzJIEKj8c5Okd0OwnnB0/RjP/CG7S
5MCNn4zEeAYK2j4zA/yA0uYjlOLH9NyMeQnupd64RxEaWzYdZ4jx5PECjJHlPyrO1gAplsB+JBCu
cSP+o0+bb1Xsda/tiLy94XHzARueANyTwsT/Y5Xt8dIawILToprfz9YeXq74Pbgl/hapHE/zpWH3
xsFqsacqswaVRHqEGk8CmTWCFk/hNNglDEV7oMP4DODlPcQ628dgqsMTigXbJdmNHuSLVcubaxbZ
013oKuxf9AQOrgBkjCr36KC++FNQQU5XmuVTXE3tQoGR70TNKI3iZOrmZqNuL3uxdHO2qSYAwmUp
zsKLq6cQKNgHEURLk7UcuJZV65X5k6u66gmRV8Ab6/6BHOMqvwAlFVyp16btP6psxnkR6NWBVjXn
+B3qNSt9oMWDSO6pm0/utAIWyNlStwtqpAcR4N5Qd0wigdNYG6xsfVNwhSZ7ZDfsJY0iE28cmgr0
FjQaeENy7jrsUGnUVKy9ImRwT4PYuiaL2h3NXWEY9gS25axFQUZ76LA5QCipyKIzvlvRma4MWb+C
L1vumFW504I10YAA/AgmeKvAwbCAMrO+oiaGKsAhStDcun/zu02jGeRC027d//tSt1v+sdQfn+B2
jz/8aMAXst8P1mPEIbJsQCWkWtDlrQHxh7uq7FotIJSQH28DfgJK+qYqfk2h/m040CveunT15w3y
DhlJywfL4X9fhjfvH4zuQp9kNt7uSkavbZxq4TnW/dQnOLvpD3GbQt3ZhS5pSl2nL1DebPaGnVR3
HaQhXaSCTqVm7KSmHl2gQIyoXo7MfrNJukqzjQFRo/OofwHARvdi0/YZaiXe59KMKgVaTvnsfLNP
Jmq3pxxPIrrrbWAEvY70ZHYpA46dec8Hb53VSbic7/i+MKJUKNwGh7eke+d9iVNyY6WreSmazPvP
uS/5dV4q7616zROjmV1CI7zYICHagmGiP3i92R/+h7Ava45U17r8KzfucxMtgQDR0V8/5Dzbmemh
7BfCVa5iEvPMr+/Fxueka7jnVlQQSNoSJAYh9t5rrWnPVs3H3h/qyKSTwlZ4sNGPNsnfe7c6axzm
Nio13OpysITOQ4EnHvRuziVrbHBT+WBSp6JrRs6l1iGh3Ub6nT9a5JBX2/iV2cypMRfSuaTwt8R5
y45Tp7aGUiBAPPB8IUU0qcvkThrGCTQp+Xs2mCfNYtm7qO2Tb2MnQY10w/JgBwrcTA5zt3bRPVJC
OqWhe2MuOjwBU/2tiiyoPs6HO6DMZ6zHB4Eyw3sQ6IlzGIT2CRPSkkq00QawOSujem96L0Kkr0JG
Xubk5VxaLlgM7NjbF0qM3/O59VL9vReF/KOO9holrBff79WMpbH9MrV6a8ada1TX0dk0zegM3mvr
UFbDnqogDhGdKyTi37mYy6Ca13lzMmuasw8ypnuyok1VlJvISNsjlbogjM5Fkj6ndgImjXFkqupK
cFZYmu5tb3VNahRzGbJoTSbUoOoYoIsUIB6qozH9HHKiXiWixe2onl0b66gDA/VtPM9Q+tbmHfK1
uMQJh+kg98KqztSNfhLyInIolWafRuc5aHjD6RRuPyHCF2UL9q/TrSpxi/vOsf3D7cxq2w1mHDSJ
wKTigpFtaRXuTNMs+9OvynUXaaQ66KrIhDbOAA6Qkpd8+lU0qN04EN2L43p+OyyrErnRcuSt335p
UzTajsn2y+3CwUEK3v9abW9n1yWmc5d6LzTW9Dd0umz0uvZ3U3HIxA4MG+0Ipmm3tg6RBC2Nu7ew
rB50FUcPISQbdzZjyNAd66FnZ2hpdRqwDkfypyxXFaiMtjLOxGMNojsyYpbO55XFimNgmNpCM9N4
VkOA79p0/Kmt+uTYjiUrc4YVckXAnJw7/FpYXXEvQXpVyYhfqarhoPbyYi/YU13XeNkmDlI2nzqY
unft+Mqtaw4mTqToYV3dhFsaHJy40Q5eET6jInVwcLNoFu/OVNUMcCWqrinWNDjQJvEhNJLv1Ein
qwV8jxCudzcdvTJaZJsF1pIGk3bUnpjITmRPGycM39LI5gcqdVgerl1bb0Angh80aJ13RqbKghqp
KoVE5kwUbrejYjRkxsYO4KwjEzqFFsg4NlypQrOh8eLkA9vQCYDWg+28usOnJL6p2uCZBUZzHoRd
32dD++62jvMF0u79EoqA/cbrUPRrbQHSLeRoho5zyIoYCnxAUH8BT6EAJW5c7bMmQOqafp6qGyjw
1XkOvhD4aOYfX9ygUNtMeXq33PwIoY99k2SzT4l6RlhCTJwbFw2nnXnuM8WvPZZ8rcs6fcgQZNvU
JSR+4KV1HkYDCm1jDfhVlK8anJxfQxMJkFErfkSGuqtUr7/UYdVDD1RPzpYRNGuZ693Oza0IfoqI
gTVQdA9RD2XcBAKd38bu0CgVPwJ0t2M4g3GLuivXULg1FAMkYcSRB1IDswWPAD5TfvcEjQpwOaP+
ZtaO6HPl2AgjwqE2mVnA3pMZ0BEfo/Wj2W20IPzmEtEBJI970HwD3qHN4v49tn1klzr6M2SHcyQl
8nhTdlX0lDfiYGfc/wo8j5pnSI8+1bbOjinvEVoz+uDr3z1bBTEK6plaHtK2DYMttDBEgMhL1BPt
JZ4VTXvtH+r+ZOcxzjBvZupTnE2zjH4PZrDNp6jeFGMz+6tmDtaWwmtTq40o2dLUcsBM/o7RkTGN
ovJyQ/VdqGbJgMDuKWuybG2BfuBZj7OJz8pSki8jQxZbZCFBnFelE58V1tKoDysQaOuO9jTaS/jJ
gFJDmoLZp+BR1rNWX46583PfcsCDnfvRfyi387CeuUHt7p0IsiNIlYnSUzyYCLjwdkENiBOmpwAa
gsYiHLoFcqjc/c3M7U1/1XvKnncCaM4WiRr7Om6aB7/VkyVYyrrVVBxAxCasAqek281D3fIBBK7q
QI20aW0QhgHUdaYSjdZF/GM0wduP0TxD81ZNnVTweEk9mhFnFuSHDq3kxYlKJVPlJnTiYk5F2sDJ
C2JOrzyJ3EHC5mhRgkBsLkYpEar7wxiTxdjh5zH+dBQjh/Zr1oB70u9FdtUividuBhfqpJsIWKtl
Nz4U0OgLRl90e5dDtPsq2mHPIP66xORo7/3S8+eVHMShjFLjiYEufaKtq5N0BxbKbOEha+4Lmbkq
FwfOvLXU0wageusrPTFlCeGKHD6Lc8VYta+8Ri6YFwVf6/iY5obz2kSgXR2qIdixWCXXsSO1F1EK
DR0d6UJGEFnbSGEcq9Stdw8OH9+v2q+IlrbzRjj+fSQ5h5jrAJZRIx0gohx92JpQZKkhx5gsOIKn
DRh6wf0h2KKjPQOfqm1SS7gLsDe1jnuG/2ZWHVTcJWBC4wakmLW3LpHQuzYrgaBsjZmowjIC/P72
sHYwz5xzG6H1kS9t+mP4Vb8oLThd6W+p/CY8Q1lu1OC6Nx1mvipw7UJMsX3Vh47N6yhsoaXntZvK
arQNQ6TzrgUkfI643PCSd92BOLSdBOydQdq+slxBDhL4C60N44cE0HtAt7HnFRlkQzElP2hh/VF3
a6W9hLFy2SYFmIEEJkpANOIdnbJrKXWw8uJtOuPxp1gZyL7IIvbrDRQLwkcnzg5pqjkPIQifdphR
xqew7V/HesXwttB9X+wsG1QpP9cPCGTMUl7mG0x/3REL/u44mFYLfWiRriM9C2Y568J+Ri22Hwyz
Kjf9ddr20DXToIMgndGpNRZvdXak+g1y24pzM25KEOsjeoE6KlLDrS4t7XKVu3ozpyw3ynfDN/DZ
Fpa7pfy2W71mh8OaIXd4poim9aZs5RjFGbG1cpnUmD08jet3SWRqy2Dc86z+Y4/q/tSKxFLQ5yBX
ch3i7tlJhA5W5WBnj0WRvBvwMr4HebmCI6595bEbLZA/1Z9qKeHZ42m5SpRtzfVk0GaujPlBEiMC
OYqpbMIjh3WOt6Mq2tijF5n2EKaAlms2QIgWyaur0K6BVh4Bd5TERXUgAID+jWEd4chJT844/Sa1
/qIPFduEwsSUnGldtBVMw1sij6CB3pSegJgOD99dPBVSt8y3zPHDBTfN+ORETO79IS2XXZ3UwHoD
Lw41z3dRxj/6tKkepB9Ua9dN460Xm1BKGwcji8GA4npQmm9w7YcL1x6Shc1kvwGFIOWo08ZJknzp
2qa+pGIL8N7F+jAQhrm24hjp4n11HRIX0P4oiLeIaQBgCIWHM5RBPupy+6i54TbxreWfNCtcA6/a
sXEYQ/F24rMFUhZb7QrvGq5CG3jZgrD/EUJXG8R6dbzCoPIEIsXi7MMZM9VRkRqQ3V5tjLlmgwCh
EY3+CBh4sxN6NnJTS7gPC0hD3IoWCBRxXY1jaHjIkJaWM49GhnFItT5ZZeFdbbNSh6aP3Dkxelt/
1depoQ6pMcozwQO/BJevgihhNsNjy7+Cb6NGzr+u7u3a6sH1gj+EMoPmymQBwqFxqu39D9vGB6Ox
odf+xecgr65dBLLwbTi8CgZlnq7unyEX81FPiRjgyJzqyX5IQnfpaQMwBlUVbUQb+CsEORDXkwPm
RcTKwW4DUEik1IZHcfWFLPwqEOsQ4nwzLLbi+UQ9X2msW/+xTMTziJcBJWNKZ6NboIbzrRLqZ3RJ
6+JzkVrh8W+3dP3zoP2t9Ze+N+NmHCqXWr0evGHX9gi6Qgo933fwAKySghvXBClhkDlOhvfUvcu6
1v1uDPkPw5TysVYcX5Ze5x6QBV5Mfeo405ZJD6QSPW+sF8U61PwUvqdxDVSPC5523ChnMOaMvd0w
0zdcdQYyiW2cQ9xHAHndWnEJgeK+/kBi3+ygyYC1eRM/ClYy3KdtAW6a2FgpE8nFQZRnR4DgkyXS
nvKnwubfCNqoWd8wbUXvtz4sGPyF5povtYU/JqHWkGGcr25Fp+zyFeSR/ZWyPe9g9oBemd0zZb+n
aQNpOt/tT1LI9qDX+JAJcpe/ldFkYHRX1vEZogU5MkTwSKRYYcItLLIDydDEY9Eci9RqNMB2Uiu+
FfVHav1T38jyEbmIExCoaskJywSsKyFAq+ed3Oc1w1JzrG8LC4QBffWS1zI1ftSRLS/Qo12A4daL
z743Ahjq4ACmblN8S4AhXoBWQ9xpGVT/es2OHj2VFksoSQ1HQL7Uzsoiaz1kqXFvhJk5b0zLf2n0
5BKrVPwAsB/5jU797ud/dbf9GukbTaSDyB/vCvAjOHDFOPHBrBoX2QPdEz3+VK+LxFrbWTGpDzm9
Ht8D271PEggj3QSJ4syv1mbtgwx3gCDRrYFnAoIf2j0YbMBElSFrH86VWW4G7Z6KVZ9+FAl6iLfD
59b+5yK1hgzwsP/YNx2Qo5Mn8QLUtgeztJOtMy6wkI0IRTaZx/6RyrQZTdx0SLZhZAcHjsUn8RmE
dfvdNVP/3mo7cWFDdCIyBCNpjTXSRsMVWfXx8B0oPe8ea9vJiqr13oBVp2A1rlz/Hgv8FZNVUmbW
qpalsYSHEgnCXcGeAwPccHiu3XPil+DjxuR/BEYGMSi38eF0aY3jgFRxiCOWxqVKy2qe8qT7EjrG
W+PY0Xc9r9B9jEOZKsenEoveLQdCq51nMgiyeXimvRLcKG2PMEnDg6PLtTeluWJaUDYRjw9p6L/R
Mo0+ECRQrjNpNNGOFmuOwD0IMHy2JDYv4vWqO1cdtQKvipH5i+qrrga0Y6wXrZzfTKkeMp0KLwYn
n4Gwd1gDNBM/25AXT7j0v8YuYNA2uNhOofLbkwSAGqkGlf81hDSAycC9oduBu/65Z8SD4T6JjecE
K5sjKJiSI1a9yRFfIOHG7LQnaQTB3giDlafH+VWpsLm3IhsJLS2UQTv4XOaFy9iGWrXGrA6eJ1+n
VtZb7yXAH3ssjvDVYgkNkpfwkJEtbUBctzLbRLujUpA71uLf//rf/+//fuv+j/c9vUcaqZcm/0rq
+D4Nkqr8n39b7N//yqbq7fv//Fs40pCmKcBhYTpgH7EsifZvbxcEwWHN/5dfgW8MakT6VZRpea30
BQQI4vcwcT1g07wcrltHbAxnZFUAkv5SRT1guHVtvyN0jvB58q3RFtN3rNf60R6IlXVEK6zWNJsN
Us1MdbIGP15L4pWDXKqY+X0erCeVwSiofioDR3zykQhzW2aEkRkuEI2JIRACZiLaeJH7uY6M81gt
GO7xHeSJkT07bswk7o7GuOnCqlilmPTAyPRXqyrqLyDTjzdmw7BiN2OrQD6SbCYT6kvGNADUFNjs
ny+90H+/9JYlLNxZpokYtCV+vvSgx0u1trSta9UG/QZBYA9ZU3xYxkLLX4oIQZNxOdEOwEHnUhT3
ZGEB8wSoNkOa2J+tisTVdrEvP43TspFmw+hqiBVrO9Ms/RcVFPoiNKL2aEMSc59n4MnoEZt6GkD6
jMtrvY+m4J9GjvdoylwojXiqP9Bjxov+rvZDYyeEjjkXkAb7v9yXjvHrxREMXl9cHYHUEMu0zJ8v
TiujXCJ1PrlOi3QrM4HLT8UTIhTpGYqyzRlQ/UeaDoMy0VY05VFxtEK6VnLuM2gV677zBh9wvbTM
OAFrGiYmPykh1mCa1Re9Lo72uEbES/GShCx9NrUMkkFZC9M+FfvSvve1tLhHov0KAXvzmo5s+jm4
bUF3ELl7qgNlWLSuMvA/Uit1KIJuZY68/PCaQbW2CARwe0Y8h3Mq3A52AtZ+NwHksXPBmWG0UTEv
XaAI/eoK7Xrz+out4PelpW8llDt+WdqTwpxem85ubCT5uaHxgE5q4fTA8pcduAi+F60TP1TjBp7C
rDBDEIChEAdWM2sAPdzFTpY86DUvVhof0iW1Uu+2VVPvFOS9d5O/UWQ6W+qiij6RyzeVPc7KvFpR
Q64z/7/cEcL56Y4wGZMc/00oZtuAIdvG+Dh9mqkws+g9qGS8q4lXFOTjWHdqOeiVCWcY5E/cKfU3
WoQJrekOnul2J813sETTCkhBhtGRVGUnlVgSj53kYWm3cLIsm1Wj2luAJEBo7+QhxGWifE+dqIGK
/7FuGsxjkbsuS4ksm96QamO3A98zIfme9kQXGfksCXpkWyFQxDZChttb8282U4Uo6vV/mXt+nvbH
iwkCKEswSzo6iOgc6+eLGfkF4ypm7sXuyh6h2NiZceAX7vVAc5D0HfNlo5zkJWXmkta6ZFEUPlB6
rWjBcAviWYQRMwnscZNtSsQZxnm2GGfXTxuAjI5NDS03GFA1ND7gdOI+3GnekMyLiIPeVWfxmTtR
MCNnCzWwWPtoQHQmgJcAtO6aqJN5mGXgsnEddbaQ5/LPV8Wxf7vFDGEz0+Y6KHeZMH65KlhRCS+p
lHVhkMs9GqNgBqhNIqSwjSq3xInqWWG46LJzYA1q8Yl6OYWgAdElUx348wCMlaCSJ2pl1+6RB9dZ
1aIsQg1c3HE5p1TA1AQ9B6SQvb05ZgyG3tquM/v5ZlVayE6zGaQb29E1lLkhSDECzdtQsR7rWgmE
kt8bv9WRXTa6mibj0Y7q+lJiqS20l2Kk957Z3iCumIahK6J7IZi6rHxLLUEOjS23gAwXtX6ydkRZ
QiBXOAe/1sdboH/F7ZStQr0cNomJRJWxnqWdhTkCTkWwpuCLH4T9Esn4ppw1pdNd9RFAkgGIjNAt
vpTG0tjW9lBQUhXccpAI870E9M4td7cQ985OdRWAZn6o3L2M7S8qqasLVaV4dS0UYhgrKlIDV4BQ
Mf72z/eIbv726DjQ23A4xAUcU+ArfGz/NA/1DsPrrjfyi+/z0eucPIdlEXxNWiQdup3F7hH5CZCe
hwRg8Ov5XzMwYiC+775kCCutoJsKlgzbCh5+7ukUDcMHTH9wYi0AxhVcLFYbFvBJga6WijIYln5W
D9fGt8Eq4iWrYFTEy1ItPYImFqmmYxFfGNVG2iPLzViMC5CP5tLsNlQE0OhjSCpCCnkZINVsKQ3c
5YQICly9XAaDVX2CXgMtjpVRUUzAITiqhq0SgLpN0GszBpEElMD4BL2G2lx65xrmJ+h15nXlsm7j
ejoEHacHMAd533pkv+i6XZ8t3fHuogb41w4gnhej1qEUzlh8QIaC/cC9fOv6GX8Bq0i1wpzqrsks
DMF/niHW1VYS+U4NviCo3hLV221YwxvgAR6707BZnXpwxWeHshYD8kYh3djnjf8AznWB/Bx46wq7
3PYlIgKAFdhzsF8E71g+JbN4yN3HqBn0hat16i5BbuimTht9SyOZFSKAt5FaFnsXJ+sAToZOVuN2
cx2icXBOA5ssxw3Vm0XVL0vTqOfcGj7qqIHsOvQyGDOmMWSwhohVeSc9eFASUcevIIDfkTJkFVZ7
sxucFyQxWvPQ7n3gJyCfalcF33QBHPZcNwycgYxfZVDuSjd5BJghumOYDs89PoygeQGBazNtHhDn
8iBn56UPaTyUkAnImjUVrVzV27JB4jgVIcJs3JclW4W1kZ7hYeeLlCn7ouepumO5veZ9Z1+oqgvc
auHq7rAyxjpd5CWUOyZzt1XJSc+SLTlrIRoEdkNlbclh5FOEbKyrOhu50Q0DIByLJQnqthct4eeg
MOHUS8ut4Rb5j0aP3oxwkMC8lu4cn+niPudGuRaq1JAPNICuASjOVRbU6eVP46ho28VZvobDolnm
DSTxkiC7ZCMaBWmQUEkegSiJlkK0sVQJHinU0caEcADZWgNmKRnkiMl3/ReZpouhT/vHMAJAQ+YW
R6wFX+xY3QoANFK8SEdyQ1NlCwCLul1bVAUicG3TRscyTPN5yZlzBj+pvzZkFkBxJu0PkQ7vPFIS
7aulI1Bgpb78CkzVUsWe+OHVzr6pEJGh7kgHcM7C84M1EpqG1T/PhMavb0usGgQzGF4MFuccc8rP
EyHcUHmld1oDwXgOF2vrIrxEkAHQTd07fs03oAqDR4TqGmhH+VXzMFRWDsEbsORbdsbPYZNgPdDm
8bcUdyWSy8TzzQI5/B4C1W6wsUeKFeJZqUGyiu+fxlkSqUo9CtjSHiQcIYw798oyntYRBrKP57Xo
o1PtV/o9NTBEQO7/+TLwX9el42UwGdYN4z/Loi/sT+8Du+uQ5y1ZffrIabedEUmKR55B+RgkXnAD
GPoAvszbQ688YyE6I/91MqAemUKSPz39fgY+O0TKwvk/n7Lgv6xzbC65lPjLSUwe4rcvTyBNOYQG
g/A0LegH1y7AhO4Fr/AJq9EpD7adaJ07Llv/VU3v+IIjler3ag+8jVM1M+rgFVIbN+syrOyFGeQJ
OJqW5OaMbSd41E1wuaRq2fsliIMR8lgkEfcvmpd/7EEIQSzaGjCPxONi0Y97N7sEEnn/5XOcvh9u
nhAT73R8Bgt8WBiWIxjKP9/ObT90QTGY0aZ3AfUy5wZEWZoBUts2FppwINmXdmghqDsCTto6ukfS
W/F0s3A1MSA+pHez1nOh2qgDyhB0HaScfBBMK7xzgAJN/avJ4nzXjq1UpI2HQHBvdd7BFwxaVX/3
T1ozAk6Y86+s3f/zPaCP3oWffy4eXmmDJUTotg1M1s8/F1CLuEcky9tMGC4jm08eGfj2naPuJQhc
gkOlGDfR4JXgAUd90yfAtIGgehZZYHH06gbEfMyG29rTjXUPLmcf3wuA7n4q39oJEyaL/3I3449k
jN6ATz/GZDp+ieMYOjw8QspfvVgMqr6pHfjlWtWR2NWQC58jUwgZbK3pfQliBxR4SDyXdgGkpOiC
GdUjA8hegYsRAegg8b84LFUQOzKtE0fM4TFGXJTMktRM9p4PtwsVUxO01GXYMpA6Blgtd1W2Q8Ts
K5Ktwh9xdsKiEW+kxDMQkXLly0g1PIdnsL4IV1WrmOX5oVKNvUMQuV1XhRjugc32FpjK9edxnKZy
gx/D8DGOroHp0UIwMctO3PPxAgGDZHNCov1RelG60/F089E9VIOByquPg/ZYgHfjRFZUTcW+zocN
0M9vVE9V1EibvsndBceyfz4dgSrLcciSd82sThJvTXWfDibtal33Ybn/VBc3SXyoWL4w2xx6k9SF
DmUC/LXWVRF/riMbzSzSUQOtgcPi97OGFDW+CSVz1lhp5VuPgQVRATkGFUcOfKZUyQJoP908hJkO
d33EXdDk1Vqzp3IqU29eeTzA6rZfKre0oKo2RP0cBMp4o1hVfLVr3z4Owr2zhI/SWFUrl8/KipnQ
CjFjxG88sddE/ONm0ZrsB0iwbUztIsJ6ET0RiLO3lQ2ZZRrDGQcCcTpIC2rzSBZC5dEGvnE4oMdG
qjMisYTryr+fjhQ7/Sru+2ExjRFgxRsO4Z1drIMyAlPc2E8vZbLkDreX0wipm58N6FveBrX5ECwA
9MzWNKoYMvcUKG8nTWamc8ABoUiRuf1Gsek4leeKA6RbnsmcxukQ1p9VINLcUdH1pRhRO8jrHE+B
NrkHPg1l6Qfq5UlP2xQZ/iZ0VlRn6IAjINZ9IvtABCDncLm/oGvTd+6rkZbBQYIbDnNMs9J9IS4g
ehQXYwAVFvQknGVlmX4y77RoBsWW+EwmyDEwAGGDGmmg6+lSD0W1dhqwCZfqTbVKrbpBBFuh6dmT
GlwsQGz1hgzIcmFVqb6H6mh30ZrmK8/d6A15UVhKJBU/Sc+J7rA6tWbUkFjdjya3tXPgptFhKCu1
oAPAM76XYzpj2vQnUPWBxr7Dn4IOotyHNHMMsK92aq2y1lmXQsu+QHp73rPCXemqBLTUQRhHq/Zt
mCP2UMMZOMfsEm55ZDNgrHHJ4Hlks6wLWD53MYm53EvO1MqtoFlY+PJfU9HXHOQzQXh1GqrAPZzD
R3OSTs2uEMQIVq4ORx4V86Rgd4A0bibbqgM+G1IB6cotjW80mp3Z2hoiu+YcX+H8qmuduMTGntqm
mgRIiBgZb9OpSq1KdvhmgdTKeOaGwvcVSEQAGyrx0oQ/9uOcR59oiGDdms6jTpk4GCL5OOfWkndI
J06mcx5vhxW4DdIlHVWZyGAfbBuR9PEA44bOG/7mdjqvfzpn6tSV2m/n7EUFCPsRd7urkm7VapG5
rgtnmyE2BwxanSGxQ2uwtKDdXtUF0lYRE8kC29w41CK1FGjFREHWbbKsAOoITelBtW3MCxnHaJFR
vXID+RwZPoSkqY6BXtQ/0O5UmzU6myHVzk20aOEHeAEY0TUsc+A5CrC8YQmirsBdqmseQ5Gydc5k
gKQBY8kApVpSMWORfkFnMqQuUACTi9ZvkxXVlRLB4jqYQwq136aNmn90w7ilXyEvp87Bu6036so8
s7rrubW+WcR5X+Nn1umGxqqHyjniiiTNPM+yPdlR18LrIMfGunJLdUnH2kMvwpchH+qtNHK1gGc3
XIuqM3csSuKj1xVYqXcLN8m2Mkohb8WSeKb8rP/uDyuV2OWPXg3f8AWtP8kUwYWwcBPkhIP4bigF
Piz1yjt3LnhkkkaPX3UuEStGJyTM4kun0t9C0wARfzXEFzpy16fmLgw7awtqwHUmLdAL6YO9r0L/
u9HqOcKkGsgtLWkeA7w1ViLzONB0kMzuo9yZMxc5D1q5zAWIORSyLN6kx06g0B7Dn/DayA4XOUSi
gB/o6btWe99yKLt+sToWzUXbu9cS/JQLyDAwwD6Gj2MDxZ/tfjluUHvyDDwEYHO+3z4hSxgAZ46M
gp+OB4lu4PnSMls5fQYGc7CfrwpwgCxcBQmdpOFYcPcNfwMwb+Y2evnilIDa+2CN2zD4Mp4cYe3y
eBy1cPhcDhA6MrqG3yVBhFgO9YQv0vXz/uo6PNvZEJNeUoc4WQ96KF8BLVEQyGnLLdL05cPgWPfU
PlghfLo8b09+Bvc80I3QOx+PFDseiL6E/YDHrtp2zI9WuV64r26xmjoaslnq9ZDuOIOHCyJ/X6YT
QdbsTEtw4SJ8EBx1xG/m6TggEpd2aVAnT4P0+40OKPgqrur6Jcr6GRloBvB50O6L9yBfyi+OhPgU
Hao0Ad4usWq495ADcbDAgLmgBs0sVw5mzedaGmItQVW69qNOe04F/vLjMUFxly8GXyqEcJHxA43k
fLpcKYTVZ8h38S6WBoUadxQRph5FiIwfOJJeqsHy1t2QFRuokPRPQwqdlfFCRzF4FUCAGR+tQXOQ
ghfqswGvpEcEqx7zHgoeAfIJNqkXQTZsCnwj+m2COwH+LAuhy5EIhhq4Z1+1DuKc49u00ELzko0b
qbC2y41QW9LrM3AaNMhvvtWV0ws1i4NhnYL3Z06dyKpB9m6P5eSRSlZXO1DdaPEaTlN9jWUu3wFB
NbORFfOohKadIy/bc7fxnjs7xcUB2HPyRRYFR5oTi7sltVqxpxYaQndbcj4ik/SHyiQ7UWkcUUcW
xWMyjgh6OhCrw39p5jjuX2Bx5UNvEqCQA3JP5aE2G6xOm7zTN61d3+ljA7BuAJF9ata6bINJ39oO
WQgNO+RlyYNr6n/t9r4FlZ2he/f4ays8kH3XTQwnmGNEc9/2q7nEO3KdG0xEc8gxrvVGGqcSeJPL
UDD/aMTs7sM40RDw6+p4MZV1+AuB0MwrKN2Mg5UJdEhZeFaBoy4IjcPh7zvfa0uhTa9lvNSrErcZ
HagU6bc6q/gSmehsiXxnA0xcVvisPM1axpqTQtgGxbwFJbvrR9mBip2hb5CDhlVU6prXZMiWaZ9E
z55fIJIxinphIR09Qy1BrgvmfrSGqosWYGzqt9TaMPtNpH5xR101bzkYDIgFlWf3cL480nHiROQ7
Oql4HB+Q8T+fFLXG8D7SSWlg+MRiIcrXbj+wA2V5TvmeYzFBAHzm4ktmIgsgk4lG4FNmqKe5cLCP
RjaRCdwGmoxozGA0MuN4WOSVt8Qn/RxpSeEVeSDDo4Fs96gCOphKrE2xRAMbO5UkN7bGwKKppLL+
YHhpe09tbuXcga9L3lFJ99g1B7XkVEJW5XPd2fxEbYkXf+W+GUys4QwK84iNiPY4HYIVaoZnwz0Q
NzgIVotZ4vRICBlPzq1TcBZwJffUmuA9P+OxQJyGWqH/jmdKIdO29tijZTtqHrNjZRXRFqGx9GGw
7HAdaYwvqOgpVh1l4X6xmRXgLoZOqdeDbYwaWYVDpUbp7JJSSx+6qElXSQgXPbW2rhEfyh4z2tS3
Ak+KVA9kGiegKoejHgv38aB+3TZLKD4oRN8xkAMGhh2y/1XRlidlQFpARTFfIL5enswcOr9IysFu
6CPHoodiw2qqzH0HTXnJ78O4EVu4HnpIwo1jMCSCxEb8pWj9bTcgRx3kiMmVO218ygP/xDSupUgW
HfDBxg3ICY2tZlBWe7dHxpkb5+mV6iB09WrGOhKxxqrAaSEaP34I9TRAz4Fa0NMSsy/6dxypU64P
cUcqUg89W/lRwy5Uw32s9XpTRStq8/uovYcbZDIni7aD4HWdwZNERQm3J4j7m8tgd6+gyqkOVF1p
SGvEDdrsqOiVuQDSCHABKtKmLfQHo1LqSEdyBsArAry9AFnCidKGmQtobyxwo6j7VnRsabC6WWKm
yVdJldoL6tikXLu036dfW+bOsOgBNkdaHkYZQkO/i/4/Zee1WzeypeEnIsAcbsmdk4IlWfIN0e62
Wcw5Pv18LPn0NnoaBzM3BCtxR7Kq1vpDlux1MRdfZHerIDGrq4v+6+27kckeyPrqpfhNBfBF4eNH
Ac5OKHs7hvGYOisyW3FP9yp5lk7ODiTfdJWlzyoMN0gbTtMeQu2v4ej8G0DH5yFA6eAoqsnZZiY8
hxkU7OOQuPnnIWzd1XAhPHl9icxM3iJ3N03Fr36G14+73sHYzxNVvBnTSLuSz+6uIAHzTTpl4s/w
KMPM93bVHP5ruxzP1Jyz+cvKHVkuZ1OTIjr3Hdx86Y5+L0oRnXsR6hDyM2tnaIp0Zvn9em+VY1tg
mZvGU6ejSwbroTW0nzIlbLsCibamsfcyJcyq7TpjRPDcsQqVvcLEeZ1H9IqjfPR2nx5KuvY69HH3
5Jle/ZQZ2ZtEwlRJ5O6cqvJ2PVMnKVl/tqFVQjIu93edrUxp8otg25KmsahAAf2ni9TYSidRb5DC
mbbzWKaz73jFI7qHyVECpD7rJEzKnrp282nuhuc3AJFqQgHdVl2+NISUxWIC2S0gzqD7Z7zKVizG
MDjG1yFLx2g3RcTpKmVETVPTS/UqUm+rkR17NNbDjPrFY5RX32e9SU+yJOvdXv81VNbJg2or02Zm
0/ZgGWgdx4hTn2enHV6stG+3XS3a3bgWTUVzjnYSxYFsLc3Ee6gb8yQbZVU1DBvPULUnWcIvB3ne
OS/PeLD/fjVV28VRYz/hlN09K+m114vxSVvtz8ecFLoXdqov22SdHSnYWMUjAaG1v6zz0mvX9Ppl
SPLbfaA9T6ovi/8YaBQWaXEGwQcbCVMsv15JDkjyIjyUuutmt4J1AqILGiGsyDkoSqGfi3C0/9cZ
K/yd5oSgvzqiR0TSiFKsLATgAWM9WBdZ6ifFOmOM8YcsyQOQ/zlIcDrfG/mIUPfgRs8D8dR1sLxM
GHfKenfHm6FNUd1er9gJy7qMoyKebQFIKivwgFzedPmREmStN6awXSRQ+frkIWmac2YYylWW5hEe
7TRqb7LUOONwaUp32Wdkzi5xJHCUXA/p32dW7PX7Lq0/ZI9Mq3/1kMU5ywLLrBJsCc0OCVpIQAuW
tb6HWvZtrDPvQV0b8rWhNAGzIggLTb8cvQfIxr9GwHb9uVQ6dB0rOw4rRMHQFvPJRP1y0dvnfIUp
ODzaD21FGEV2kHXjKgakgIX9HNSWivnkeLvCudrWFNipHgOWLsybPIzehA0bHrq7AUMlNvQ0CHcF
Os9riwl/cTIIqcl+shVw4cuAK9tBKmsVno0liu2epbCWp6Gx78sGWV5blTD6E8wn/HuBl1DhjfqX
+1mkzGJTrXVKRKuZer+33vtNpXXB7Oa7GMf6g+As6RB+/ht5V/25Jhsp6xs86AmbtdVBneL6Q7BN
yqfKfht6FjxIcLLlXuvvwwtcas4N0OzHTkexZsHH6SsbCQTQ17NmrZNnsk62yn7j0Ih/trre+Gts
2YRN4I1C3yuLAUmuE4gkocR/AoCylVX3enlW2l107V2z3XtWuryYWXhVMOn4az0BMjnKE0zhP2uc
BiffTyvykF+iT3pxUhrtMQvZQ8Tyl5Onrbdg1uPOIwESflN7PcgGY9HFyfvPCJdPevukAjkYt4Dx
MJaNXk7dfnRr7YWfUtmPWVRsZDFrQRpbhG18WWynlG0aK4WoifU+MBR9N45JAnaIoR4IR7/mzjsr
naG9yAs3SU1gdS0Kmwt7BbH2kAgvOsGz+4jA2LYS+nTzVnJQOmERqlrRZoD1RCo77EzjK4phSBqm
eRVoXmZ+VeyCaK1S1PDcauNrU7Ufs2VkjxHxz5d/GaRos7opSt2+FthqK0qSslbaRBGoS+6YTSxP
xmXDjGUfbMO2drmiF/sZjDfxcSZfWTRak53VOvnKYoefarDkon6a58w86ZmnBMhAze8qoknB0Fv5
hZDL8BVMWmHimSB7icpUoJt507vnItqL4FN+MQZF9pKD/62XocAFKTRbEA1Jh6+mcpVXqLr+18vK
4j9ell5tNpa7Whm1DfnD/HY/JAZ6cJV6vdfkGvO4DyYraBqrusgG3EWKG+T3/qIi7Pte5NzLzDOv
uITZh3yurV1K5vN9aNpNtmKWEgcTg6jq3EuCEuzDNGB5/glmYmTYJOlrVne/Rmph/jlSdsj+Hlnr
ufE5UqKdsJh8msvuEONV8Udb7CcEq342OFH6dTXYrxYqHdtyGONrUyvpuVEmfedZdvmFSAu5LWcw
/+yX3pej0nL+6MUSf+0Ixm9AlYmbMEmtahbxO0iw6XPShiKI8qz+Ho8uKg9kztKQGVWp2vcl9mo0
W1rxgFzkcHSb8oNFf76pJ5NYFMZL6D3N7jcWnGBq+/jnanSSwnr7KHLNCcLSih+1LtQPrpvah9LQ
SBKBv8emd5w+TLvExoa5VVPCj54Jodcs7xbWWvkyQCEIKjxCDppXli8qqSront4SVKaoXsZ5VB86
3BK578oX2cOa3EO0zNmjrLIbrw0S1xVH2X+JBmtf51q2ka0E8bsb8mhP8qVklSumDVY7/ZMsdcLw
4BvhYyKvHceNsrPxVEYaljdjR0YJCLb6JvtOZd7c8tiC8R0rBmY6cf5C6Oo2ZEX5zYjBSJtI+pwa
1wVbu0DqaLXy2xzOqHn2Jn8KvDzeK/W77K5oYJMml4W9LKLL4JTd+FEafX3AWa/dyWp8TDedmeRw
KXL9WOqi3sqLDop1KrkZX+yig5JnmEcwZOlzWpr49piAu1tnwJ+qHEKmwpq5mmjyc9WBMhLzAMmr
GNPAjpr+gIqXQoJ0Lf8fB39ean21f72AFuECmnQl6iurYkMHsx89i9dEQ4ys1yrLl/WFNi2bKhqN
z25NMf3WrXOz37vZLJaOKuvk6xxLS3CSiH/Faef5raPhl9At5lcV590CPeg3VfXEg23Xwl/Whyjr
g2Hvwc3YyqJdW+ThCRRcZDE0XofI7t6E0Zi3KY9S0phcbLAtyMQ9EofJ4Nvk/P+Ezb5R9YLgBMCm
c6J53jfTwE0O60T1GbGWYTelnXIOvbo/Q+52d0ZcKU/JjOCbgOP9zRr6my7HLykyUGPc/FUVWFRM
Tjei0Ir3cBV6xc2p5v6IjPV8SMK2e8hnBVVhrEjeSBD9yJNB/IzUg6UbvI9a01/dzJ1wo+HeU1aS
WZLU2h5mQH/qxIJb61BY2xjtzxd1fVCwe5++K3aLljUxMfwih0NqqOFhVppo07W68VrEnXuoaoIQ
sjgDKTukSpp8FjE5NQ6616afxTHiLs2xPtuoZWK+ZupEttwoCuZXip2VTBTt8rOzQ7r6UGOk+Nlq
N1F3cIgIfY4VpcM6LxNYDa5jK5vsSTtr2D+u7wp6T45tnDJ8tuYWRNLeVVGhXFs9r4oPkabMn62Z
Fyr7aNDUz9YlS8I9KXbIGOuVG4dECJbgxmerpeH0bOkIjstLiVg19mqHjqosMrdp+6VvkS1YxxbT
uOx1K8Q0ZX1dbdCnPfZtULXm9ti6VXcI5+IV76Fp8mFZtld54Of9dZYYD067TJd/9pDdBJRXn0Re
tpfFtsJkuBAWpkmrfWRu6u7VWzpwRlX4wORrOIij2PGujhA/lZWynzxEZfLdiUGWypJstBX0J/t8
3CXr+HvXJCMWlSXkwu518qzT1Re9wNL0fu0WZ9azK6xTG4fMeLJbmMC5rdHK2cgLazkPHz+GPZ7D
sj7fXywssR+plfIxZUP+2+tD4WgROSqSrex7fzFHT4+W21aXe30fKfkJ7eo3+cr3a8eF7gYExrTP
azhfQkeDKrrarciDEuO0IjxcsueVVfaf6iwTVufLso5Vxt+nFqk09FuQHDCUfKMCsLh8nsquXZUp
vujw45Mt/+VyXRbv9TAitbC+5Lxex456dkWybM6Ki8SIp2+1xGVthg6uN2resY74l8uibaUO+yZR
XlXLi94aPNxkvTa5xrFuVJaxgK/etRYqmN0CdwblbL7mRANkfZp703ERE+RAeXFseciRgCskBsKC
ViMVIA9Vl3iXZj3IYtdZ9U4NIYrLurGuSVKT4698VVdNIlOJc02czrmmWbvpPWM5MwmbxMbWBjt0
hi2BL+aVtGCdLTvKFi3GtnHtLdax93p55oXar2Gy+Dm2iayTWaK5+r3O2v0868oFSEPmmvlVHmYz
RrBqPcgzWReTMNqAg26CfzQgNQ4BcR0rOyfKsJ/Vqjz9o172kENJk4e7huXy5yv+24vJsVrjfSeA
uEbmCP1mYzjv1NUecV4P4Lp+HSppoJhBKznakbptZPHeZzQiNVA9ZdzrrZP4lmbFGEo30dGp8mw/
iih7i8P0SVJKljZM+Ft0v/fwAKP/9x6hUnebeemQh/VQEPX6juBVFxUXXXW2poHX7r3KyRLEEe7l
+4hGT/uDUdZX6DH5RdZ/dnZm1dkMOY52Vt93j2jNw2wxceyYiJ14pPsa54AtVenXs9U9flZWRbsH
0LcKuVJXroe2yeIte2x1Iy/z2aA5+MekqGkv6mrjtHo7TcqsBlkW9sG9LnGF43yWS+nddG/SNORU
fTlSVv7WLsttixbGPy73rx2n9R3IFnmQV7Q191fdvchdx8Qu+7hFjSPMLoWAtvHIuEx+Fc3VdcKN
kcxOWavnGm6KagiKsqUPW73fRF0Dt5JfeScr7cZeTUFmI9mkDdqnxtg+17HKs0SPnaPrpYRLxiZ9
0t132SZrQJwmB4fIY3Cvsy18POICNp2WWs2zACvwXD7L7vKQGR7LdtV1Pl9D1plCTRANEe1BL93x
oOUqGJg8z64E47JrS+zjIFCBqMNSG/nvuhxli+wDlrMDjz2g47z2lg1wJ7VdORhIhuWZfiqtdGhf
whzDX6vGCs9zoy+5FU8fWg5mvbHyjjx0jSldFgGQKNr5NNeQ6lk4Ro8IaWLQqMDATNk6+2Nuzn9B
tA8goYyRn/UjWCPDA7NkIiiQxf2LEpLEG4wG6Q4H6W01S5Ojsq674C6VW2Oap5eqBUwe2yjra256
/LwSRqcEV0IEH3tuvywvbuGSI6LaVWfD0snjOnNWkR36T1meyUMbt+XBbA3EnqLoav99ILQG933i
sZbHrr5X3fZDNt7r/9F3mWqxYtv+9Rr3oSJ1hxOefFt57Xu9PLvXLZUbX2Jks9d38I9XutfJN5Mu
SC+7uBD+3dUtzHhf2wVCW5HVXhGGxajeiYzd5ObttkkW8Pv5k+dA5FTKzn2pCv2xwn7pQSWR+tL2
2uIvTpedhzH3XpawbzfEXRy+A1rNdrR3Bsv/rb4WvdVLd1GA4MgrJUOj4Rsj/pCNFlJBzyG3C2vu
S5NaFTZsEbc63uscw1XOlgwUWAZZlqfIpI8nEK0r72PyXvMQn+9sGm+yBJXzS16o48NnSZgEttzp
8bNkO4d8KdUnWfJSIiQ2ugGF4XwFfw5teOyWB3nQAcJui9BQgShQV9Tmr4YGRCWWK6677VSrt2H4
ry2IqvgRT6jD/Qo1OgEPSST2RRZjRv/3lSHHe9vCAH3pYcIJ3Sk3t2iP2Y8doJtHs3SSw2w6MMuG
CmjJejCIilxzrOf1kN0Iq1LqeiPaG80ysTylJPsmsan7jR1DV8fe57HHNClRposaz+MmJ7L1HRWe
WrO/NyjtbdQ01y+GUjm3eSCtJhtq2Ob4dqofw2jB4Vy6HxCy3P3cduUpx6wBEcD7aQI8+0Rat12C
JNLLU6fZeHdNSnjE0oGYM4RK22qqFzEAA2eGb44E96qXnAXOvsEKeyNbc8iF12bM3whGZ13Qj4vv
9nH7XK1JVVRmFt9ycHEcIg9TABhS2Ir0hXpqtXD5PKTF+Hvxu7LYOUK/SnQmKgQvZT0Ll1L8VpQN
/6jL1n6VW2BBK4doS7fl2WIdGuBAkxBkPOZcbB2hNrBi4+RJsxqYMHVbf28H+8WbVOMl7SfzkDpm
uMuqIfyqQCOYgNJ8rxckR4th7m6JmhvXiWxnUDdT8TDFQm33UQQTrQDlhR7GGB61NsUrstXDR309
sGuqb+NKZEsI92/BwLJIb0dcY2iU3ZiifxC+Tk7yGvIg7BgQeLSDlgouTZgL3uZIGZrG/M2oKpQ2
SaTjCtUn+3gAER4Olrgl6Djcylqg+dqGNpEIivcGsRZzswP6ZGDCdG9QbKu+KgA3nbpAObdonXcj
CtFaFo1ztiEWfx377/ZaHeIBdezX4CBZgtoHwRwdNLiuKGCNCu6otnKBPGxuxygn8bM2yDrZamls
cxFrpw9w2DpAg9BX8sV58DoQ4q5jxt/VOXtu61p5qYB2HdrF1HdZXSjvhaUEssOMw/amr1PzIkeG
BVAdab2Czchzrqnkd39ZQXRWxmyXGg+JbekPRCTHXZQrOIj8XSfPmkTUwRrO2M3ePMAhZGc0zJPL
H5Ox8mA1mX7zyhdZMEoeEH4O6O84lc5fTjP36ZZ1d7Y1YfBt7qPqdXxkVIPfzqGzlw3yrYRgH7Dw
iRCZX12xHaj4St+KtxnP94eh0iKfhD4B52aZ907dOlvZzQ1JEdimx7y7tv6/R1lDXL/2mC8phj48
Ik40PMJGQOrDwCeZTNLlXt/HBYniZXHZDtJNNqSZql4IsR7lIFnP50X0oRvXEJdjPJDtJsI+uvZX
1VLfpahO4u3RHXB+KFGLfL/mVm9Oq9ibwQNfZ0SiO7Y4Rh1AZhkPVtX+Gs03+g56+KcR9T+4XHT9
1PmTCoDOKk0jLFyc4hBDz7s0oGzohumhyFJ1o2caYODWvc4aqmpSkSoZ9H2kxu5VlmT9WiV7eYsI
95+JX70oAfyZtvhSzXr4pOTPgIShvKyHBUumTVJP8U4WgYuuNsr1vK+TBWFLt7+0Wjc/WEuOkCVZ
9wBK1XKUjbEzzTtcmIutbMXvdjrnBT48srXJUfSawXHJRlkF0wKorTk/yJIVEmMI20vI9qbQN6vf
dLbaaQwASjcZgPRAFu9+1Z9GN7I8rX3aWukC6WmtOu4EN1qbv7gusp26gpEpS97liwKrh83E9Dqv
JVml6vobMrHZVfZv+cvusYln1ll7uMCIngZhEsDnYh5kCkQ2QIrp2Ojo8Q17LJaAE0+fKnuaVZvV
oxlfyUupG97Q+ISsnc7C1ue5+TQ1QwW4Uk+DOZ/x21MGXAL696izvMf0ZPOweXLgdmfzTLY1y529
SXR95zqevTPL7L1KKgWQvq0EgvTkgXTsESHg+MkLebhrcBS/uQS6zQ6FZk03DTQuzOkmzxQLuFFd
IeCo2/ysiTLm2LdXq+ixFxB/YpYmFEvkjCl5VEPcjtvQ3LilThQ3XZHkB2d6mr11ReQh7Rvx+khg
zOXJ0JsleNVjWN7IZ5y4/ycfGNufJRJ7z5VqRMfIzT+8IfpDJJG3D2PNO6ShQmyL7TCzZMy/aHm1
4jnb2yuawW2nY9JUfFb0c9wYm2LT8mfkpB4rmIg7gexBGoI+r7WX3tC+eZru+iqIsI3Zh0Q7Fcdv
DBJE6gzwZ4z6YBi5e4gSFHhOddh2oRmiPnqeivw5eUJfXwQEIBIRW0DPDsTTamo3ZDq249gzL6tZ
cp6ALfqi7K494fiIiP1fqVUgMVsb3TYqtXpXdUrujyYAUz0bAnQlATrFH5rdL390db/Hv/DYLtaD
UTXq2WvBtjI5DVsvbgpfi+efYf9HU6C+zN73B1LYfBftByqD+8Qrvg45YBK96qHils86aDV/bDCX
15WvUZEGVlMzrdQd9mPC/CMr3tH92hl8M4WHad7ktD9Ulgkby3yDDVCfgByzO8HsxTeTgZCBooyB
vhQZACvrmx7rC4Bv1pReXIqADh+QSbdVwQQ755hN1VV6i22Q1UtE3s5K8SiYyn4PWvQPZSyKlz78
WSOhu4eE9qoQHWWdsNyqiQBSHq+CU1PG5LE4G1XTb+Ax+SRLjSoT4QUgkuOPLImamzYbmKFlL/0w
aK+GcxpAUAZKKF40eCGbEmWDzcQzgIinecRe/GYu06kUKk5caX4bOzyfNCgy2yXlxyDRO+xj8KSn
ODp6dbd1dMwTw7LBIsccn3otblh8dvU+thEdHIb+EejHxmzmERSyedJKV/HVOM5B2vVfnKUkYTmX
y6YPi+YkkvHY9GBzkVoiNQt8XenVwzjCMSvNAuAruC5k68n2xw4WKhVpoq7HLW7AlSEO7ZvrAHPG
NUf0tb3v+hjtzFgNbBCQAumFw7LAYzCxAPK1sNBObMvdYOwVlu5hcySG7Zt1N4PiUE+JJ+CH13Ws
b+u5bk99inD6gzyt4b1l/m9ti65SUZT2sG/V/lhWBLpARzJKXkWTzZ8XiPAISkLdz6dl3EP2KGA7
m42P1fuEjsbSnoQX6zurVx9UvapPAMkX7rDYxS6F/fGmnQGZ9Pr8g7nKhiazeE+tWNXkWRn4zH7R
ydYRVyiiIKwcPKgy969n/Jw+EpcN3OzUsV/o33Xb+SLC3tfJ6R0juKpbJxn+rFp+HuEtj5VpI+Bb
od1MBr4sVpHswXtosjRGPxjjVVu8FPFSb7MeIHLT/8gdNEsA6jrIplbVdlFi92FowmO+uMqXEIHf
cI7PmtG/FlZX7lAu+eiKTNk6YcuPh7Aj6j/DVbXFQAqfRLXWll/aePgWNWaHkmFs71ObhEo19rtw
aIqA95ue83zaezFfSF6h2aLn1nCtS74sLRMv+UheX6/ZuoRinyb5biGgfLBFe8nzEmmftHwdKzUQ
qzcMPpXYROGZRkYz3XVleGkqVCVSbkZVGx6rUHuPdYdQTducVfYbQb8MwxbmonVSdEUQs0/NYyYQ
uWi6+qfQytLHk9pQm5+o9CT+ZCZYk7cZhqnRU1cY2gGF3ibqrQ0KyKXTflEz8Vabaux7xsTW181v
sWNHu8YY0ReOwKY2Xn7UNRYJqZu+d423+H3qzoHTXqou8117tn3hFRi+55W7K0n33Hogi03UdrfC
6onmIkeCmBo8rE6oaFK2/Ssx/cQXg/VulBGMLEJOD0L1DmOG5onbnkpl/uE56F9Z3oc15th/GuOx
IPPkx4J0MZPzFMwWcL5S99yAMPR0YOeVkV1DzSbL63MydjyD3cncYZ6h+/3q9Glk2huE7gnsanMx
Z9fbJNWAd0YKOVWMyVkeBmElZ7Kj5yxvbKjDdg6Md/jiphAsiCz5ua34fdf8TAzrzRrnPxu9IwcW
mxfA2OcKFqIzE0c0bbfeoIPwtcVsdOsU2Quy4tZtYrr3uyZrDlXU5o/5DA5Pifsn0S++2efZNmdR
t9EhZiGKleDwpY1gaXM76DWclWtdGAgCuemhyd3ogi1NiNqPEZ8XL7eOISu1k4hT7ZSMBgzNuFjO
ZZKOhwIR5AvQcGOvCTFfhziPWMxCawUeU++GEWNEck3atkpS5zHvongbNde6h9ZjCptkKgaQaGew
JC5qfA5jxH+DFQUZdKlK3twEEm8JYb3Yhodd4CLq17Y9DIqN30CRuK8dSfugcawetf0YjeEeGJAx
Y8mERL76danZOWn1UL4rNTlRL+2mY2WZ1gbKa+t3PC7fJwumTwyv5R1acQc4GewDOFVc/3phvDOB
4awIVet9svseD1+h4q1p4Z9BXOQ9QhDF57E+vhNPZ8OW1sO75oWDn4OSevcspJCsxW3eo5JHBDqG
9TsUsglRbSTeIsU4YTio39Cf9AhIOOFGFhOx6LdCgUU0xe9Ll1YBvCQTTHfU7WpzYpI1zVNssycO
I3O4dYi43lo+63lymx2AM/bKTECbysuhWmaOdWWtTUTJe1SWRnnpUr6y0QwGm3eJxFCKlPc0opGM
KEwfGWsUFDUfoFHAfiMc9OzJ1AIbyPhOVZUW45T2D3fISDGjDQLHv/xCTmfeDeiJbEAK2QFuWIY/
aEb2UFuj488iNbYpIWDfsIa9XqYenuTJuFuq25DW86Fvk/C28FmUxL6AWXzN4lA8EkjtfTSpmLIa
RX1ACh1Fv2J5tM2ZCbts5oBAAug6lLtJTLGTVYekDyAzdDtjNUHtiySAEZ8+2GNfHr0Fp1WkHfFg
qZZvZV/iM1Iu+xpXvu1ceW+Agzd9MyYQX7j/wwXE71y7go9igw3BcLhbQGs79jZM48gPMwKtbYMO
juB0lyRQhkSIxpc2Zo+2kt709dEdZQSu7LxvNj3aoQo6bEzcAuIDAQG0WEMr6L3c8dW8JBHJ9NAl
of08Vh5BdSvftb1R+WNJUKP0IneTYgDnt2SWt21c2ZvZbYYTQh32NRFawp9uAbfQEi7TTB6oBUvo
B6dMLoVRA9I1LjPSdNvBmpMz3I56z8Lf4p09oJtWHzQUM4TShueOWxVxqOpP01l6jNiEdRiQoonj
hBDy7GjbrgvLfRmJLDCT19bW6sdonnSfiNo3nt5kmEcxnwrLH+ah8uM2Uh7squ1vkz0pfkG6/tqK
UQRoNvPBVe8UY71RlIR50q55JNoNuKEH+FM2KFAWFgbajqahTI/mpY8oratq6Q16446/xHTrWrKN
2Ch6pyh0cUzN3StC7vshUjJ/cNUHk4DO1rDn2dc65dR55asQtnMpOuVHM/FDTZZmXM2qLrbtnP7V
GuB3GkTFcc55LPsmuWTDOPlKMjv+hMtAx7yPKgTTimrnJ4y8w+0c4h4kBpjSfRhiuoZ0h3CUH+Zk
jmczBL41VXEQ95MVtIL/SV/p+UkRAxRQg8DoPJVHdx5wBnHL+oLm2E1t2FIZQEUMLBF1LDcAy7Ii
E7l9biYPR5eJxZPWDO0eku02nhQoa7VYDrmVtUArq5euLZ8UFcAbAtvt3mnbD01kemA0mskdlnHz
eebD0k+w5Jbo6Ea4Fq0x0X6I0y1y0KzgI23eqOw+Ki8WJzhKKtmr5VvbGmDlWBZsuCngUOCzHizT
hPtQ731kYWH6nTMQ60CmacrQhm7tB1Kl020CZIhmUbvL3OjNQaxmO3k6bqYi2y5TZLMZHviChkHs
7ChUt8LJ3jAEmjY1IbMtkqvqNotBE5ZKhNCKXl2KCT2sNmSKym3T8B0k4XZKMjhBlyddIMJ4Twwu
O6VI79qqbp9Z418wu+yQMU8eDU1T9hU3kh/OjxkAjjFPxFPLfjaySDQbLnkTAa+kq1t2rGqjs9Jn
Z1cZ0bTPK1vbJABsfOEiJ5s8RGKyWN60Q5CDkNxYTvoUe+JsW26z7ZDIJW+dq7sBOt5hcVQPxi8i
JzzDodIMab7rEX5fertEzivBiwE99V04q9vWcRsfunK2Cz2LJ0kooi0qTx8aujvbum/HL1pOWCiH
fVPrOlZfnodnqYHwVx0m0wbzxy/8VC4xFvcPwp/ZTig4XczGxsnAyEQE5UDrOw2OJg2CdnqYA/OZ
xFtMfAaea6CADQTU3jXBwJJiV1somNcoQYAOL7vnOoPCZZAI9Mj5NxMI+mwyZ19lJW32WIPx/PmO
zMJ4Fkn2pIT1EgyqFl5Fa3zYJnn4ZahOSZ+KYzHzuDYV4Fwl2YzKOTvsMqGenvHe3Wi40AV1raGI
VIZQ50JwSml76vQCkNeUoekY1X6IwOpeVdizDLXVfB6sBRSEWeZYI9nWU+ilyw6OJmYYKYTUflHY
qU95AhDAq49YXvanaRTDSZ7dD5Ft9qc8AToFp4aZ2iHcDr59PxeZu+fHrU5GplYnm3jXrlvK24zY
7wlJpOWU5GzaPHhJgbya25EM6LNpX5NgRIbmTPTC9Qn134TmNae0Lt4aNyeAUphjc1jinC2yB6vZ
zWZkifv5NBo9WuZOixeureW5b1mos+iFeRyU1RCv2k/zUpyYRQo2QVO4tfryzY5BBXRDVHJ9Qi0t
Pru5WQZKXMbspdzwJA8sX1mHxunNIuy+CxW1OS19g17WaO0bHoenRk3BLsYsS/26KV+StPuz7Yr+
87uSZ/JrihcL7fM5XFyUX3qxD1c3SrnPkGfuWlyt+fi9N01VTLxpDvYUjic7eoXUVPGg22pI/bO7
ICvrOcmbUUSFFrRqnR67biHhvmy0MX3SFC/BzZ4PRvLNQoYSJQhW8G0bhgEPqfUN1A9D2d5ShccF
ErpBnM5h7sdqGO6XrD6MbY2wQoErYhIfxw5eosJiDRjsZJzkO0DMg7yws7yStqvwqzDcJZCnrRZX
bH9Dw487QJRIhUD/fikLj63VaBKvwZDqBNBBPwk45kHlwGOrv7tL9p24i8s3G6IhN+iWy+6YMh5Y
2KDG4ih/q0qfylOzHmRRHkzEPPibrz/lvzWHGNH/1nt0vHY3j4LgYrHXqjHAbPmDzUkftCaqcFtb
MREYKdLDUOfe/zB2Xkty41iYfiJG0Jvb9K5MZlZJrb5hSCoJ9N4//X4EezoVtTMbe4MgQJCVRQMC
5/yGpA4dRIH/d+5GiKWPq8qrwGcGTgnkjqID8bcbPwI8JcgADprSXPykDY+JkiLn/tJiE7hrw+6a
+cUlZhw4oZKNQ1qRfkdOThAor6FptXjMTvpLjTY84XDF3TpxpawARpNOENF088s0Y+ye0p3Wi6tD
VsxP7/iuv1eqa+y7OUygWlZ6GgQykVWln0cNa5s9RATn3la8w17ngpdM8zdP0iCxH8gERMquPyq5
HfPquONzMCLIZjlKzayJOKOHeEPZJSdfDdDlbhSmVZCxzlyaI1owirWayDqvlAGQlmvoq9gT5h3F
o6wo4pOXTx/cbPxpAK0ezT7DW1OPmk1IikzvG++5DyZjT1C5gDW2jlhCbKyqzl/UFFJjxzJqHSRF
tGoTkb9YERlnhKwQ7c/2EO2nDVkYj14IPhsDyrZ43OjuFP8F6r86+1lkrrFEzja1MpWXGOEMQ8uV
LwXD7M4ZKveY4Et0xTuTnLQ1NT+HONg7U4P3fGPeHSfI97wC2cEnjv4lz3wUEyLle+ubxRp52g7E
aJA8KyrrntrrtkUSBt9FEb4TSVrjwG1+60RwRRDV+ZUGxNP4LuiZYr8kPtOXTETlqlKxbTNr+weR
eZdYAGOUozbtgWDJjdQgHJe2hGhFtGSTizo+6ijOb5zUnA6omE77idTBBpSmsZmUpt4yfdzkRR/t
1XKOd3hEpDIirU3Q2s8A/bErDLpbBp/EiPLwm68UNkxwkgn6PS7UfCavhFvVsKdb3avfmlr7K+ub
EnVyCJNk+8nD4NUSuZGHDlCfbdBcjq9BFKeQW+ORQWrbjGlyLtOiP1tz9G4E6tsbVXnwukp5x/p6
G3gGIVUYexu/TbaDiMQ7SMEfAUZTT2alK2+GainYZ6j91m1TkI1WHu6SanC/VcSvK88FW1/745nA
p9gkJnJKHRnkA4r8Gxcl9++11xtrJ3a0F1YAxrEqwnpfwz27h2YD651M+K8K+WDLiz4qDImZT2vG
1cuTYvYeMQ+e0QVXo/QJbShB9jMpfiErEJIjDYvVVNneHbSxvxOhA2G4nPDYmuLphRDDx6g3x2kM
mntfN+61RdgizMAzYzRd7VECZziS+e+EH3uSOe+YXFqyetSX3bKnbJR1Wcjuj6Mfbf/1FHK3Pfly
nEesTDkKIp+wP2ZT42Uz77E7lnW5Jb83XajSSdb/2Hzsf3SXbbL41CbPI9tGrck2hloMK9Z2Cdpv
WVbwUZ03VYcpDOHU/7QancmEYN6fKEB2t/ix/VNfDl3KYCQNqFjKTsRBeZJFMX9mezNHfEzWzXr8
Tx31amaRXXTJR13cLE3ldXBTYw2ISNxkW5HajO6R2e9lmyxUuOlq2PuXpSm141fBMPY4qMG58Wii
5r+0yR1ZPVXkd2at4/nkS1uk1CtN69Tjo40V5xoxe+MlNxNtG7qF2FsFUuO5UlrPamGqz37qhXz6
huZ75WpfUoDId11VhtPkB+nWxoDomo8TyycxrpB4y7+FIC72EQaQBxIjsJZhJ2Kyt9F0r9t0VUIs
xc+e7LyrL2aU7F2+sWecPJkiTXFyhDm2j1nynzMkW/eIu7xnVeI8Qz9UtwrLLoYVYT/1zRAxw1ef
4qE5IYaSnnHvDbDUAcgNimraGp5mY3qSoh+XT98DB9lJLrR3J6D/lDWV+g29tWwT9Ha2VSftlXRz
yxKzRaYxj4d1jbrh3qxyMj0qgkyaDlGOqfcm7jr1vXR6AKNNPLMpiCQl+ENhQSWMv6Liw6jbmpUy
gMZWWF+m3iw2Kdy5WxIiUlAM+Q9i+eNZNlVCb5+9JD3KmiwgCotdDfV7I/vLtqbV3z2rqy6y1oX5
RIZpeGqa0QOn1gSbPI37Wxb4GTTYsN8qou9vsi3MmewCjnqWNQ9XznNYpr+QofmnwzQgVU1UEgzK
fA5ZpPrvsLeCqzyNV0zhUcW6cPXo0LXYPZhKlRxlW8l7e2kU/9mryeGP+Qa9RPGqTamKiWc87hxX
zOEJhm3ZJqzwmmZkUGWTlXegbpP8pxzXZVPYT+NaLTR9L6vRWOe3kaj4coYMC2wdoJLEvEqQK3DQ
16iInENUM74i2fIf0O3SpZ6Yn2v+10f7536E+DPgkIa+k+d7dOy08D6QjWNlk/ZrFJzyJyQDzaMx
zPo5ZTisZJssulzNn5q5EJECnFMfp1nzCWrOvzsenbV4cg6Frr4+muTWmPj506PNjdJfqlcx+6lC
b+VWdfSU66SMA8x6l61Hm600gAgq7yR7KGSYlm6ZKJODogOGaXRUx6PCxAxFTZt3QSBo6zNn2Mmq
FuQpbggtvGvHqt8D359BPnOscO4c9kF6iIIAUPVc7YO2wDEYnAlSTay9Avvd8BLwbblJhHmumiTV
D3oNcr/pW/t9yKr+ECjM2OTeZKjjQ1MV40aYcOW7xnZOfsWkxI6JzqmKFiCSlthvTpexBPOCL7Jm
pVp8n/MEsha6vv1mmBYqSU16lU15K5hNpMV0kVUQU+YaD8dvJToPG30ovTcr7BQkwUJla3me+6Yx
NTqoGZM6Wc2RekF/jUmO7GwwXLzCYDjLnT6IjrevOo91t+5Hg/eqKF7V+aRxw3S38bzsIjtiS8yc
bmxxRsK4cCXber4826BGhcpjfe+FRQeJhk/eID9s8tvk6o5PuHNO4zQddJG1YevTwUnqXeB0CdhP
Ee4z1ELeRH8tiirdeQrG0Ek/61729p0ggUXyV2u3OaisdyXuiE4l6tdWxHzdxyx9t7RhZJ7PKIdp
TMJc3HDOUwjdGR3R5L1TBpItnv8FOWgsOAbEn73W3MtaWfTVm2McGR3DrY2XpQMq6OTougd9K0aK
OvOD93ogkpWUpKSg0egHLRPOOiAnMEf5nHUH0mUbJma7I4w1x8ZcpvPpfWyNbG3qqTh4+gbxUffV
nv1gZKEnB8NUXoys+trqClY8bjm+8KOR4cgH4tUJaxfFgBYZkTxeC7uAaqijIYhqVv69ybpX3y/V
N5wMJeJmVZmef0+Ja8Ulc3VVKbk+owa6aC7kVjDPMezcfBKZSJYmbfDDk2J0t6hOfha2axxqbCye
Awt9uJEp7jkt07+Ye9c/XTN47oZU+4XNxi72aovF0ks9Tism5Bk57KYBLmHFKw9x5a9ixl8HWbUS
eGO8m1F9DAHy/tRShOGU1wQbk5tu52eUebNdrhGnzZQo27p9VJD0Dr8y6Sv3nQuRIWi8AH36uHk1
u7wiEGCHP6vguyome+/V2ozOz9zNqBIjzKIgxzjbJWirgoy1J/06RX321rfRzC5MgpOsJiV6o4Am
LjDv7Ve/HclDtX0JV8MYXsPKnPllUb0DFRwd6hKNEEvJDtg9YeKQ2NWBoF+1NWdaOStz48bUnz8/
kYMkQbEBBLWNFBL9JLWSVaQ3IcEbe2XqV1wHb2JiBDIYanfC13PcvjNQX4pWvOtOg2Ztml0tVmvv
3eRq16bWd3If0qfeucVDezXYHy2D87sZON49LZDnxyLjvbOMERdtTJjnfQNCcMSacTWdayp6i7ey
I3I/1zqSxbcMJ15ZQw+4uNVevAv8wnpv8hKz3Szdy32tZ6lXx68OS60wy2vTT0dTjVVkLfRDXCbT
czoXjdqfp6jRCddQK9q623WuYqNlpNvPg645rHnHdEVEB80A2WjMeyKLb8w4pudUr+xntdfY64/N
tDXDsEOwdq7LXbIggYnNU/csK8up0rK2SKrmhFHTPjj0XUpYsg4wTHOtKoAwhHKYrObzHyAJYHP0
DHsmawGciOrQ6PSeXHU6tsH4tlTlHq0qulNoxc9p0v1l5lF+TIl4PXdd+U+BAqazxVeuXH/a0ave
8KTzUx59G8PRjFU9aOUKADnSIvNZwoZg0KBHCAaYvngxYnfYBR1kSi1RxQtvEiQBu5vGy+xhJNtk
PxdroBdZdUvzFcYdUYb5+Ef7VNbIF1W2gi6jqJjK+domGP0AxilFFjUZAGMoln1SkESe20KT0RMh
IAGcw27eUit7L/wyeJY1zxv9GVqJI/m8s28iZa/0dsRCOmvfVDvTn2x8P0CMNIBe6FECS2VxfJeV
oCLHhF79dJFVrQHKARkv2ctqMWbR0e89kMPzkch4pi9THy5/WDbZ1rgOq0TcZM1Ke0KsPZooshri
/b61zTkQPR8e2FZxgothr2Q10R3rtYKCK2vy9zVCPyR2Wr3K357OOK/BihT8NOffPQOLRl0rtrJa
YC7Po5nhdiN/m50igxQhBDXX5NlCv3tNCkK8JJZJrVlapq6Vsq5ONskCAsljyVht5vVBtckMCcw/
350hH1eREM53AMTnii086Xifamv6Tdziy0gk9FvRQhchKR/c8fnmU8/UcIVHZ/EMgiM5FLntnxpj
Cs6+r4QH8pDZIUfE80VPoy8J8mwfzejczBG/dsctPrI0t7FcjoeTVmBq7Eagb4j9hB9HEvE1EXwW
Bppwo+dkyCKQOEKcSZHuo2F6s6fMWCHHCXyjSOynZmrzaZWWGo83b2qXpC+yUGw7eSEaikS2/91B
4XHdxTDQ3b4knybKDsAV0HM4dCoamy0sFq8ZzoDlp2NVlz+wzVSOlpaOb1Zb8tgNrxp+8F/wXfuZ
Te6aBD3K3YW/C+zgV9mm8UsYhejWJo6yg6avfimsSGPS2uw0V7ffA3tPSiz5akxTvzOUMNq6SnIW
iveT6bp6MqvwlxnmP9ohMEnvlM5BAzFKls3FOAuhsaGKEhSYID94gRH/3ZMkSkbLBYpUkqx0eLHj
cvA2ekB6qQQIcMvzPRH5iJQfpudNFmH+gjoxWQLtazkJ72B5ZD4BvifbMkAe03QAK/Vg4eu68y/W
3y6s7+c+026GWp8gopcrslBip+ZExCzkLgm8DMR7VebmlWO8DMPfOo4nxjVvbPcwpi3yhwMA5WpN
nFE5aAp5NThN5Q7uvI48iG+cfgL1UJ8TImAb9JXsTWZns4/sdOTziMSmLb6VqVvdJ52PNk36i0Pi
HnC3ExAxpVDMIbgMXvRzzDBdHHq0c7Fa/D1Bgyka3cMNUNRrqwuaK8lbbW+VVnASVkZUPizcjchU
4wvIzx+9FRW/TVQwyQX9Ctu2hPwdEKzPC8Qh+qZdqYjUHXHu629qroWvJSgVWZNFaTXaDuI8wbG5
hyz8QgfpMnhnH7LKDRkVDdhfdAAbsY3wYnjpNFO9j6RWt55OrltWLYQUn9MILfh5Zwe68N4bkLEH
u7vIJgP2wd4J7XJTu7F29zqjAeUJgGiuySbNsBB8a5L4JA+Yvz5Hgy8zc5fwkGv+rPZZtPfRB9Jq
hsVV1vCkEtvE9bHQmXcOrGzIVzcnWfN0rb2HSgJCwEGSXrbpeIQcOy+zYdFwgCyYlOx4NbAXnQ8Q
rjJu4zJWQSPQg1l19NrqZB/mncpcDD2BPwXSwFH2INTdn/wcFajHKYWbnBBfjZffnIZ9vg698T5G
hDtGS9PvtY81WlYFpyQN+NLlTfTbbmx0pZk73ZzAviX9R4En7hsxzfVoWAPWJJnxVgzFzyBGaELu
I0SrrhGn9A4gRs03W8PPUOm8fiv7ZoYuTiU2NWu5t1fJ9GC/bu1985XvfQEYphrTkxcwg4CKFt5k
gThKvi1jP9/G/7bpY5iuROkh3m3r4W0UAygv30P729wnQWjc3bw17vGkMOiDaTnKaqR47VGbgIfI
LlpvG3c+YKOThkv/rCaNPKDSerDnw0tR7YC7+wiiw20rlda5ySKOaka7uh+OjoicW4M2+vMQKdDM
dQBouSlgR+NIs5ediQgGV7TkWNP4TbYG9VtvuUDDFmDzP+er2t95qvhbmP0Ao7BNucGl07G4q9ul
Ktsas9pUGt8zWcPENN9PJQC7par7HDWlex/gxotsGoyJdF4bqdh6lOIu28bJP2kZL4asVY3SHRqr
yunBH5VFZ48vBeCQp6UJFiSOVr23MpwsfHVcXvMG7Sx71M0VuV0yxUYvbrLw1GCv5sb0LGuD79bP
YeXucz0J4/VUz1HgqnRWcm8e8pVPLJ3QWR1Hu0eb4cW/PFXlo9cV9VULYZX9cvAWHWr1JgueIxQ8
OrLVjzbf7N+rUB0uKPqot0740aXS7L8eHWLWKShv1PX+0eZiV9YMy0nrrkewAhmhtTXY40UPo9dm
8NJnvoHpMyn0UwcJ4iRrGGXa6kpueklw0xqzOf7RJg+z6vxH1fhioxVlCsgnc66ycCuihA6EABjq
tBWqAkiXXEzVb2I4qvcq8ou7HxeE17wo3Mu2NMyIVUZAzIMsL9Zj6asrnn3/KDubBh6tOSrFhgn8
p1Cxw0oYZreiDat7NRW3hkDhE3qv1T2PEbk1A8Vfq9BB8Xroz05rdlwAdgbApzYkUkFKaXZ1V8cq
eqkj9yh3yiZ8xjSC97V31Ma+eB7N4WxXQcf97I332uyLkzdULaigUaRPlSi2WbFV1L7Y1LVTbTRL
TACP/HpnKobz1MVQNKLOj2f7sS0+bl9rw8/hw3cXv+ierE6g2B6Qk4KX8MNvo50VIHgQW6x0cmYA
XqGVhyG0PyY3A8FWHdVOwJxQAjDdaqdvGuYg65rZR+bhL6SnqwmU8HoIFYikPl9zme0DHwO73gSD
rir9CcTEu1Y54V7wQSDArQJJB6TcdfpZndCaazTFILkAO8lV9smgf2HdxWADemFTGOpz2iZHzKiV
S9kW0GO73j2mHQQ4w3iP6j5i+eeyTgbtmXaBe59SSzuNZLSJdzQEE418lWZjA2dqpQ446aJOTPp2
xA3AK7p41Ux8I1kMP6ndVQtq73UW4RshMdhjacJ7FMbFrCN1p2CMssrDL9M0vZER2oSNVuxyu3HP
XYobDIEANh/F2KMAbxvlGdGyryAsBlzomm5XOAE+rrruP3fZB6cJTsitGCt0n/u1YxpkbnNFu6TM
VVNrUK9Gwpn7Mp3OFoKzIgAkkipYLsY6nLwxPtRaX52q1q+22Ef2m9pxxCVxq2mjNvpXMeAfAGKq
3YoJioY6FVcL+Me11M13JQrLQ4pa4wWZRHAlfFO2Se00lyLPiZLoPfytyV+LcuwuAAkObYUgY1PF
66wq9l46eMfMGMtNwryBpZUZrAzctNZV1x6sckYEilbbmr0d7wAI/0Cq6ftsJnowyZKvuVrdGjhc
u0adjQgez41dK8D14qY5a5ToJADXQkuCFXtr8LU3bNg26o8y1kd4dWZ17gEaHJU54GHUVzmj1uZp
NVMUHqOWPEgSIMySxUhGhH2jvuvp985WnpMEni/iKOskuoJe/j25Rnki/6byJYwrNNfU05iX2s2E
4WHy2JPutas+Bn/jlGsjC8JLm5XiJAZmGKnG+zsG+PIkbYHcXj8/vUVKyMrp0KRwwneMeplgxsRQ
7bKq9oE9/nBN1b0MbtysCQU2AaHQBeyAtxq5Jds5ii7AEUJAptEyTMvyao6UfIUIkK37KPyo0wKX
7NA88C3vYhAryFtVOy7o7yrBImYgDE/2AVOOprReCYzoqwh02caP6rvn1nDM3Br3N9XIj0HFOBgp
5nrqu3pdtMQEquwVTVP10oWhdmnmwjExrHQgYSbZKtCFvzVbkHqBprNCUZyWsdeqtyKO3TWgrF2Y
iw+FzANKDCGKQoQyfnZWX3xpkDXno31oM2zsHBdOky7IgagD9FSP6fGTqAHyTFdWJM2avGdZmM/Y
mqcr3ADek0gN+POONUOoNyPk4pfBI8Be6e1IVljcEFbh89mUIJR8tQWHb0aXAeTlCtssZhUsCttY
hcNjNgSvp0TsbG9Wny27D+H6KQJlBvBGV08AMZgZwEN/H0xYNeoQ5letBpWp+dVDGgyB/W5rDzhf
ZTtEnZ2VmTXqGqHpfKvmLQjlVsGARVMV5CPRixHCJ7FQuPexHG9DYNcXQo3pempHRNHS5gX28o1I
c72y0JM/eqMOClT3raNjuyfF77yTEvvuyZpxOmXUfq9d71KEDLNmrTCMJWV5mFBYwkL17x4g6r5s
27/xPjDgBNtiqxTx+NTjVXRxCB7nM4FYJPo9cdwz+IeRWfbgcwX7vwdW7UQ3BPClKNrqRuuv6hwS
RRqVBCoaYZJ1K6xD6Zb5yortZg90PQcU51mAbvgY7CAzn5yMpJSeo7mFdOy9sFqXKE+ubeIo2hdj
Y+67qvT+Srw3uEyt2vg/J7vawHnnW+rNEBnlZ2h068xKxUkfBP6IpVpvWKl7hw7g2d4CBwruhJSU
4rN4ayHcO1ZO0EM1N8wZn7zB6l+THo0ihxpiMvG2McVblir2+VGUfe4sVZuZ/9GuoIhh8/Vs+cwd
vd4Cx+imAD1Lz9v5wvfWgYf6msbQt2bJvNJVwavom8Z5qiLSpsw+PpJM32YiHk/qhHwTQlFXLRK/
rNkhCqrOBd1i+TCyOuNDPBezeI6ZDdpFNavm2nfN+NxE88hNzStEc61CprpllewL4ajBOnG4jWDC
jkrD+qPtEmYeVvglTnR0Ds381TIGezdkIevvufDdp8lr4aE1WrSt22vi1PEpYHlwSnwn3Bg5BADY
2OHZss2rLgzYG97AE4XdYw/iivhetO2V6jphUElgj8VZOwucaelBYsDsOSMNVRhYomnNXlcgMP8t
lJZ8UYe2ae5hl2EESGr5BUiNIfUawiz4NTjIns+JAGXSt7qPrSuGW3AkMAP14FiLDjTWKPqRFafP
sYRGLghKH3lQ83Ntjq9qMA1QO3x7M6BKsx7nKjIF47ozuVlm4gI0c4IEXkmL9OSkgS7yzPwMIuPQ
jzBSgCs9t2Z7VRr8nzIzijc6JprTWmLmgpnAb4E/2zr9mMEpmNznIdE0poJt+uKRmjtFdfllAm70
jtcGaMP8e9CHybua4RLjNR9u7vNwyyiBM4cKqklnpZPwQDmeqz3JYuQTBsDKUza+7I0GOPZqhSwV
wJ4+SIGxysyTPA2ulW9hJbJjGhUM2UPrbDDsBh5CSgEQXD6tcxTTQie3eS/stcmQ99RrUHorgAL4
r/W7uObvITniP0UEWA/xFHwJkIJDfHQ3Yi23cZwBgvuMNwKgvYk17i76v4myTrrqN+ua5tz06b4a
Kj6ToAJjB0trNYYk1MDjrKqjE3zLs8L4ioQ8ipzDTY+FdUh65TYRBJjpreq+NGfjgehvtTUOkTcE
ZOs3XjR5xyC0niNSaetER1apUTOE/wwQ4/bZNfXxoiXR26CySg1KgYxiAGV4NmkqfXRt4pq/BxTo
y6IAIdKq3dkkvMFyFfYiHJGMv9ve0e7Adl2ksZWRhYDJOK3NuPos6epNntjeKywA50Ud3yYQfK8G
YAQ7E/WujOKvBRMD5CtDoJUFyVRZnRI9Zc5XpAA0FWUft27A/MlIgL9Ym0y0xros8u4AOyJ/a82q
PgywRdayqsdODd64svALVeonpsv8P01rb/RCfIy2Mu7zKJnOCH+8dhNgb9O14xeBlMuLqLWKzDBS
mE7nJFursst9AQ3cELAzlBiJuZSfNzM13B6pYCcgyZiLlTMN6ZZV9ItBnINRfJOmL20AWOx7Zr9h
WtYc0xkzU8y4ugCExdF0XsIZN1oZo3oEGBHMSFJZjHr4RVEMfxv92yTbZfd0fu2qUyG4rl4DnW6V
5gmlBHrWOshprSrFxt+NOEIerOAtqkEK+PehFslOQOe1GwNuUT/cESpH3RDPu0VXQ2KEJG4oNVkw
uJGDkvcsuCF3tH4CSXL4Mbq1OIHLsqYtk1V+idyUb7RVwiU7yM14IoIEC4t/r69y0L5uo6MgVCj7
cYYUMpdNT3kH3FrUeD34q1jR5jgCrQIs1pasyjdHyTaxKnDI/TC7HhTzfOHq+Yxy64FPtLVYnbYS
qigbhykd04PsGToNVwZZRPHP8c18EtlLC9RxZTtpspG/MkZrmgQswmezq99e1OpeKow43hqSe38E
w/mzne/fYIbOIUONWuaAZRHL6y83I5bIpLQwvpPVNC33QaHo+M/MvykD9ynwzjjIPyl/Bs7LQVj2
iJN05dYrig95XDIIOObzbVzusGyUeKnMJ+tizaTRR9tQ6O0eqRU8mQB9LNhf+TRAuyVDPYzJsFX1
6rvEA8uiB0bdVvDriKciOZKWvY0ZUekkjPFuvZVJ7wXnFaji7w7m4tarA+6ojYToronru7z3duy+
9MR9dlNlMKxbfYjeHlN30lv5KXFY/jUBmm2PmwZ2WAdCXYuNvF3ybsitAo/PeCU35VNgBbpPXrld
eXmXnfB19ECfyc25gIjAs6HsS7zeGVv6eAKIAMwZq2GMQP/YlEc7OFKARHaN7LRsTkkHGsoOD/Lv
DXVNjLreRE38dRr0k7xyy1WCWrrKrWTcyGstr0rc5Kz/Gw3xlRkDIO+JPEJuybblcZB1WRgJjiF1
GwDRRPSxb2/yxi+Pprw0j6dB7qmIfK5KMOwbeSnkj9S7iuvTiFxfE0FnlmuVP5rZNgS5y+X6mpnT
TQCvjF3KbICn7q6VWQPTNthlE0TnRh9v+jx0yM92GtnOfhITSGDs+FYqdE6UcGv0hKw4y/+vP/zH
b5Cb2F5BdtcDfem53D3UZHAo7Qx9I4cA+X1vkRs/2ACyhlsCl3e5uAuc4o+35g9QxecraJDGy0NY
k1O9M4JMm7aRG/yttKm6fVxhBsGT7rhQuh+Di9q9pphY7uRv6fzyJbEndYdGYzet6zS4NL2uAPOY
x6H5tZZHyq3/2ea1xYRwQBBv5JPQRcmOKQxLl/lB0AeknUw41o/HZ+5glxMdTH3dI8F2kE/w0Fr9
YcwsliXlNnN6jI/cGVz5P/+unSdHPwAr7GUGcIUZkPJ49qboydVnAKOR29Usb8PwNg/L8kmS1Udb
TvRnHpEsfXK2vlP2YFaSV0cojJGyvyweb+sfj+iyKfdPpdcfvNpcyydhOQRbgb3ypalJEMixkAV7
vUeh+/h4wx/PsmyTVTE/hWrX7WpAevvACXdynykfdtnjcfznR1DW5V2TW8sxsr5sftovq5/alse2
KG37n6EHWzkS/Il5FHDlVgnwmDwB5NbZIJznD4fuQTQVOgvVUd/hQ0GennmBvOO9rWMM6rxkU3N1
mBuwPrzoRCwmNcdjO75mgFL6qj1bM1Z1Gopr1rvtzjQnphK1rm5UkRO76RCYWZHg3UnewZjNdpHm
1FcbERYvDubFjxsv/6qsLq/Toy4bH4/Jp0PyPmkOHfaD8mGURTUP13JLj6EvmRGcJ3n15Uly8Iwj
mBUeu86HVr+Wbwmsdlrl5h+tvWv8lVmIKMl1y4hr8BZS3TdbcikCLlgbKcmRODjUkGjGNwyx/h52
wN2RMdnKaywLedujeXqCUC5r5DH5kY36yYuMdKdOwzk2CwTKvPYgBxmNUbuBs1ugnrsJcrF8AYzm
A1J+epQnlHdebjHSNzMbxg77j6n3XjGLcxfMsh/bdx/Ps10mn4jHYKBqqnPkuMfv05tB23QjxPvH
VSxSh5E0nj8zqZtaG9+CLiRJJfAC/gKXbDAT95AflV3IrUE5MdBFGTRru+iYyckWeN1yP7rOcQSY
Qz53Dz0SjeLQXqc4hi2zq2UVFWoiJ+ema8sgDJf6uTJiYyfPL3+Xb4fDsdFfJiNrdqppXOVdfdxa
uZW17c/IGMPVkOco/UMh/2eB9hg4FPntl/VlYsfytMCRhuUDGP+tltoZ7Pwm658QZDcPQNPKk2Tt
9GFbnngWfhdBmi73V96JxxjzuDF8oH8l0DPN0as2FgRpZDEcA4eTnJfAZQTfoBC4Lbhk8s7Ix1qo
xB4t4MF+jm/Iv4O57PAY0R93cnmg5/H+cREee+WW7PL/PhVztQH20tNjqJc/RlaXufijLreWxinE
9oMJLcIMcqKrtPZBxWNRdpF/dplyyU0cNnnVlk3y2v/A6pcPpfydf8wylmOLzF0DC7iQEMQegw+9
nL+SHCF0LV+TKUcOZi1G82+0VognB118yOsgULey+7Lpz1/QEDBIK5JlHiefVDmjexSPtnFKSTlo
KEVqwMTmSZj8dx7FgpKU9T/mssuvL6YBJs7TkKPr1rFdA0/f2WSppjV6vTlJqB+u/CFmddJdXT3K
aZmc1MktWSynnqeFskoiCM1rAQHk0Vl2eVTl1qN43MZH2+NvfDo2zN5bhDoYwxgz5cDZAgTIDrIu
3zyueMwyft6//Pip0PJVqPTqH9NIeQuXJ2/6LiDaH+XjGqKkC2h6vgdB2yK5IZ+U/74pj16GKkA5
9cEtks1nKoiAKfJYwn3ihEiCh9z72PFYA8odsnj0k9Xe/9lrVXZcfv38JC9kj8c7s8xnlodZtnp6
1pI/+fe9k1tLL7n5uS4PWs76R6/Pf+DzUYpGYqOx37QJqVk5rjxmD/LY/9b26CL3LvNsufko5P14
VOWWPO5/nvWP5YzsLTt++lP/re3TWT/9JTEP+BjNVW0Ao29+xfFwJldRTstaVb7wsiCUAjkTGhGL
9znM9igebVOKJyj0O/qUjcHm0kkOt/Lkj65/7JGbvilACJGCX55o+bLI9+Txsjxeqv/Z9jhMvney
339r+/89lT9lM7k/j0D7DRsXhzamtfNcWH64HsWykn3U/4hV/Lfun9qW9cR82uUvyPN86rP8hT72
LprS/1ZbL1jLoUGuQeXW4xstx5BHVW49JmSPzp/aPlVlP79DMKD7qVVIIsS5DZGPl5PcO9Nb+Qgv
m7JV1idC2Syr0zLd6V5+fwzvgKmgjT/qyjTTyGVdjvzMhQQRJSu13CV05AurmdZyeCD6jyRrjTLw
P3S1ZdCwVWIIcnTJ/w9j57XkqpJt0S8iAm9eEfKmVN68ENvivefr7yB1urV7R3fEfSFIA1JRAjJX
rjlmOSPCBP7m/bfH7f2nYIlJ/73P/Wdwr/vr5yKKonUMmpSQhY3Sa5Bn3essNZ1XYv6bkGBAuCgZ
X4J2iDa3O15clPvm9li9l8Xl+p9F0XC/dUUxIJDyz+NblP86g6ibs4TcCSXhNro/7G8D61u7+P/c
j2zwKmHylu0NAiPaEiH5Y+Z47yaOFRsxMLgXxd5f/cRD9F73xx8uWv46ZHAqaT1rZ7ICrzVSClwD
RA8i5ZpCJsfy4ipxxGufxaPLz5Is24krUyZ9nu1m2XKbzDJ24ma//0dv9/4fwcw/hgr3rmJP/Huj
oieid+t0C3LlFtATLY7ApKiwsofZKVmOgeaiTBdxi97ilOIXMM5q3HyIG/mfqFYtB2uss1k6aVgc
zPNsn4AIRiWOaE1s6obVSvde9o1Agn8WGm65cIet2cCAjAfyPfJhqEqw1VX/KDTbBgsAkQy7RlxV
8X+pM6RMalW8lDE6E6EnV5d/8NwC3Wlv8cy/Lr+4qH/8i25T19tVF3MWsXu7zSMWJ2dHn9biKouP
vW/EF7gXxYX9q+42qxMtf4s57z1F8/1PUsNQXZlY67nYGGIVF+T+W1fE41YDBLhWUcxSRHoGgLTY
4zNJq6GydqZZYHqWVschzVNNEryb6uA5UrKtspxDTursXAZ164pec5eNO2kudU/uM5L0hqFwm4hb
XWyczNZXpkOCp0JO0SlN7I0chUa+BhmE4TIz+zVRSbKGJ2vfqEHzgCaLtWagsQjPMwv3olg+pf74
smS0PwVgYJ/Q39Qe1LgRKgdFUZcBPMoSlifqEQpEbFbpU+xYkAX17jzFsBAs0hY2Kmv7W8fw52ta
NT/QO+56XSnfxlzHVSv1v/KSIXmND/zBD2QyxbPmpXdm45tDtJ6VXT9gwUFpoeMMgxs0df1ez+T0
MiUvX1U5NVcQdUivisB2ycViC6ATSp5zo4LfJMteBSIYMlRJHjdGjNVlXFoIJWEmMOAoECbKtinM
8jJPSXURe2KTFYUF9yzPAQsThDeKOPDKCvyQPw2fOotn21ZeUH6ZXGnYkUDi8JYAsGv7zNziIoZ6
LSP41HyMRGUIhl6bFeQEOe3AfLgp7AOZGiyvOQTbW6hfUz9F12HZIHSJrr6cfIHVlPaiqsww6Ya7
CJWrAHymGazWWMG1gYZ9lVkJvaaSoqymcQyYQdAQmw6pVanJtcyxFMVD1p2GobsoSec8zMumzkjb
M/ltoa6mx70hVLN0pZQWrmgDqzP6hNncOKpwYfxfUxLNl1uJbA7Ivxa/ufvxVWQ4D1BmolUVti7c
U21tKYbuTVOTw3gjmb7QFP1gWqQ6k9aqeKqpJq2LFTwYDBzASycsTxVSu1OzbO5Ffp/bpCCGOoA2
MtGmleohn/VUWym6phzEppiCf1UWfSWtJgeVuxOmBJuBGrz0Pgmjtjn2n8mQf2gspZMXjtyfe0tH
z0xmItkKRQUlpp9/sdz5HuaJ+jk1CdkKAHFegjEj7RoO1sOssJZsTIlxrOy8P6h93O7SNC4u/AsU
JP+t/NSMEj+uLNXPsta/1FCDznaUPAxm1SB9leqnuGfhyAL2uBZF0cBS6Cv49Xxdj26PcYc7Ld1j
JcWULyaXazmOFWyqLAnZLc8M74+DjfzLSmf9KE5VN7pysZxwhzgMp84MLNqGF07l3b9BGyS/w3BO
buettbl9aLp2nctgbVY+Fst9kD1jVDgTtC8a5sqmfkRo0TyhPe8vhI73ooTRbvuEaR1iqGwE1rT0
EHWWVv59UGK/yDY8LlwDSdRG9kPEYtmVUNCd4Kf1p3ogrFym0E5EgwXJYg8GMyGbjUuh6lK7Bbap
rERRXJ4slZdXlUVO2HJ9zHEk0aVaBnrx1hx/3/6cNMn9rVnUaM6W6wd1moy8bHLwp+c3Mw465BSx
KzZVMKNwv5fFr21sQUj+USmaRUuHuMMbHkicIQMvGFzyurBUKCseSmr9UddBuOvNIYDxHlZfZbkR
7fEQ1ptUhdpUzZJFwFqycQsnHrhvgig4dctmSOCe2Jq//aOh71PsZN4C34zXSBjiYzlmeBguG7En
6nRm2Vg2mBDVYiVq8Bv8Hx3FIbfe96O7EXPA/88hqT2QXyEr279P03YFkNvH8VLKRANXf3070Vt8
yFSUanNK20VHwbKjbrQoYCFSnqNlkwOYOIvi5PsQCyN/QLwuxwTXl+ZShlzu3juJPRz0jrz4OtaR
OTi2iaqEZeXgiTFJ0sF6M0jFhywlWv86VBTFB7dQR3cWIPDboeLT/jgiU/V1V5Kg8XfD8q2mMkbs
+DgX5keKPSmZS7OdHtupSo/2GJFwokDe7DLWGWVWK9ZJESrPchkOJ1utv+ehIj8PZiE/q2F96XjA
XlibRukCdJC3X6/B/7LqVj2apJa82RmnYjGnPKfQDN6iSnpHjxw8iEa9DM5+EZtX0Uam8DpFUPeU
Lz3H+i0ZFP1F8aPiVUn2ogvvnOxZbhrkl5ewTqdTHyjpeVw2wP3UwdWTml2zmV2e2WTjLUXRB6Ep
Czm+/UtOBtxLbWKXKJfSt8yp4WgrWrsSRa1vhp2Ga6pX6gZEfNc0uv4JGyvQRcaoriMElW9Njy2C
jF5vu+gr30gFKz0z8/XdiGXmtTTHF1Jouk+j/Dbbjf1uSHZ7yMoIdJKpdp/NTCKFbBn5FYgOLN2w
/x1YZvtJypbqzTEu4mbjvygkn8GwbQfyPdmLw3Y9Yw2LXvhfVcgi/2n8q041LLJis/lUDk69xq+t
hDBnFS+ZZJiHJu0mmNt98aKimH7C+t0VjRJpbC9kYLyj5JXPosr0G9YX7KHciuIITWKvOFOyEsU6
tvXrzCqdKIkzdoN8lmG9qSiij8E0k5dQGKF2rGHFIIuufShsZn4m6B53Hrl4YD1By64rf7AOoqVv
fWetK4PB7w63k9nnyQMwJnrr5apfofGJDqJoRbJJmkLUH0XRxIgIH0jVP4niLE3fbN75F1Ga+uzK
8zq/ajH5Pf4Y7MJokB7TrJXPkY+MOPSxqxry6kqizxrsRP9YOu1rErfykWSF4VFVW26VGKp8ldgn
0UHUw0XclFKdXUSV2OhQjiITAUPdqRiuFrjHZmbwKLrHyNGuuf7YNMXG7uwKw8J6Dca8PJqTVRyj
DrHcAgsuj5LMpukqG8ysPHmx0wMdN6PmIVQsrMAn4wVCWPopG5WzhptZ7kQRjQ4p9WrxVuojSEqt
J5dg6ab0k+/C9COrJh9xV5ZbEsWr9JMs6myLHN/aqKx9fJqGdsxtyXjWw8w6l4lBgsXSrZ3kXxPZ
kntebcqZYZ2CGxF79rKZldRfEcFryN/9V929i9gzpPZX1avK9r8dr7YkwHRm/FCPc3MZpYp06cIG
fUdWl86b6Fcu+6/6OJhvjTXCB8rV4pSFmgnZuErJiBvm976yH0XXUUtPdaQ5H3WTy55dx8Y5LR0M
WOoaWgpc2FfkSD8k4FfruFjZpA2d5JKbyh7jb51Cgpih2c2Do3fBQTKtZBulofwMVaV2xemt+UMu
neZHx7oRaUR6DIdx0nbEbEuou6Xx6Jgwx7ndLcCWSu4mWV1AxoVRdSp5pp7MMvR6X40PNXDyfxpu
fURzea9FR0LyMxh/T54DOfZEe0je40mcLbZsKs0KOWFl6ftbUTSrjpKMG27t6NYzUNRHQ0+MrWwO
aLfvpzAs/WiSXn6wQkNap0qhYks1WDuDfN89XjfNSdF0a2Mm2XSd8HHx+lZuXrkbZVJ/bOuLsfMj
bB7pd+O82EPCkHQsjM3js9kW+g80icAidZ7z/Pq4abPEQqQSzOu6qupLrLb1Tteq4RDZrYG7r19i
S9BZ8LFIVuXBhzJTLcFi+b3/GQfjaxLp0i+JTMvbB2W5AiquMH5O6fAtlCTrQzGbDNqxMj+HJmxw
hijBAxJqe5stUHFZ8tNjn8bGlnBA+mAjBSLHuTGIn/EgM/05/OQB/IX4UPqpBvggk53ECJtBeBLY
+q8MMrLa9S8B1hxN+9R35CzDKW5enJY5YddXygN5Gx3pOTgsobuyPIJrvr9TVQ0PqtFakAZyiluc
0mVHsWdZNUuAIBDOXQLWBf+aJ8UanJc8dT6UKZbOeu84XAPwvXWY1gdR7DTIc7kVd3s17gFTKYzL
9l1JqlvR2M5rgCDdrYZQPvdV6b9G9fypGoF6EaV5yQC3VONBdHUU6xgphn8VpbAPtm1apk96ofqv
/sxaYmE0z6VmWa/+dvQz6zPmVbltR7ndWu0QfBXqth5q86skIwvLnKreDcFQfGBzt+qNyH5iHnnC
5KG41L4EPD9AvNH1oeLe6paGqGDFGWfdRckyboEdTdxEgNe0SPsl7A4NYGqhFXSv9w6NVmteZXbG
ZsBS8NItG34Yk9fgjeyJomhgwba4NDNuW1hWH0l24pODriK7AcNRl9hdcdGWjQmK92hL2jm3qvmJ
KMBHV0bT1xQtiR4teg44UCD3UvUjnofpa6wjYzUu9dFS/5/9bZBL9/6+7XMe0tNWTWADfPvX+e/1
/+v8/9lffK5aDSi3HX2t50a8GpiwP5bDVD+qlq5uzaUOXEb9KBpyJr+3OtEFUGTzWC51fx3LmxOc
leRsY5V3otgYi9rSqRp5wy8j+6dOxj7ayfXNvZtoHGPHcesavUFQPkhZayCYRPM1KvUQrC3uda+H
Y+Nlo1I8iM2o8/8q+jfVVZpqrYaJfAoqhHg8pEQBQrt8apeNKJqahOj+Vs4qr2e6BuvxX62i/l4U
R4g62HbHPCKh7V51O9O9nPLQm0f7oeRyfeux/4BI5nwm6Jn4UZX53vHRkqqj9TSZvfNNA0BHtNAZ
HgzbxnA0gbdSpHLE6itqYoTH+6aUNprqzO8QGYZtx1kF8PQNWdZefEaYkc7XV61xxgnbufidwkLX
cm7MKx5UrtoreSMGrgOatlGbdjyodQizezHcEY46N3MdIywQ5zL5Eg1i08PqXtskWaFE7629nuol
cJ3Wf8ysRHoEEN156s7BRiyZZ5guGuwYIOSW7jIEQRcTj/VWqrJ+y+QPLL72u9LbLxAjw3sU4wSf
dG3/EDW9spPjNtv7Y6pfwkDFE0Mq57c0TH+TdJj95uAQO/iDpOvQsbD+fcRPZquNXXCpiqZ5LJaN
JjM8DAtwiUsHTV2kSA0pG0ZbXpQUXTzIZHk9OEV3Ef1FNwye1phGThigAadJFk92Uubxku2TxwBY
B75qTXoFOoRBhIExmtbJ4wYftPpiBF2yrZDWnJMMUYU26vPJssksRh1vHq1siPYFKOOjo0fGnrBH
cXCmeThk1TjuJTkqj5lWYOzj99EpaXwQT4Nln5Jywuu1JkgSdYm/idtWxoFBrje2U4wIXYEuA4Dq
r6xPlOs0trpHH9oT3GByB3nikA1U9f3z3GH1g7nz+BIZ4JE73e27kKBUUMivDWvQq3CUtbfRtmF5
wz19x3umd6toGs8+PlQgqPPUq6YwgoQFP453E4IPP52/J4299vEj+2D1uoFrEy1a+zl6Jpf0d2TK
83cp0b4T+EVebgQEygNb3WQtL2d/0Lf9cgY7xr+DPLASi4eRCZU5AekkxeR7QV6i2unfHHINmAJm
wxE26nitMVJfaPwz0LX67BhTBwqZO4CZUbnLGgWQDPC+8RJDa2FQPu5yXYpefMmxLpaCmlYYwYd6
j+TO8Iddnw7Th24yd1KU4MUuuFOUKS/ABsjjR0QC4Dooh34njlLjZF9rg3LILWXwiCUWBxRBMVPV
JTPYcDDk8Fv3VqVPABFFF7H3R6W5tIjKv1vu3cdM8An5gPt5RF1V2ejQWMBbZTgGXoyyxcqxlbq3
DgPLw+jLGfgKLkkGb5u45YDSYylCtHPWU1vgc7kUVX1CtKQbxV4U/bRWXNSJsYvJAyI502JSsGzU
PMTvqdSn8jg6SYWDBXtic+8j9kQdTuP0blRSlIacbKz/x3EzwKgSgfp/nFsU//hoCx+BPSMh94+6
+yHi88eonA9Z+tFMYfjCM9d3i9gy9qqPtqLPtWfZsfytNoTSas75N1tOEV/NqtiJkjhI15zntsuc
s2FIO9BF88XpGiSFbd6+96NVudpgBd/aQHpBUOT81BVlk9s8DuCArwIlVyM6AOXtsvg3wYwH6CDx
9yqqY147Tfux2N2vEqMrz8S5jzIQ9zNCgeqcK1W4AWc6u4kuV+d7g2hlgPVPPx1LnqK1VnL3RooM
zs3LGcQhouO92Juj5VpDzZrlvz/kr1NLY4JeSPXfUnJUAWYuH3I/gSimg7xj8Ss+ePYgWaduDDAg
wjoUxxepD5GQqNZVh+R4Tc3l6asUZBjooX2rQ+mLpVJq7yxCBWdLxrgklkH934pLHU7dwzlaNqKO
FExljS8aqyBL671B9BN1VS1nG33AFUAUW1PL1xFYGK+LJ8L7Vf09QrjgFHL9qQQT8re+nN6skkl7
PTX+cz7nvUeqWP+odjE0TGvMHmwNqEoMxO08Gf2wK8iqheAYkbOPbdXeSB2YIMtTfLDk6JKncrXJ
mOteZVi7RAyIXqdGLRFYL7JXvl24IuZtvycmBBRj1vUvPEU//CY1f5SGf5AJZAaQcNA1JXXCUPq1
KFsTfB9BBhY0ut/j5Jz8PC9+aE38TdKJUvO0JIGerCHD6HHD0kEtGCA9szkbXv16aGCaM4EQraMV
lscwQwooWnMsPE9+PzeuaI3TMMPzEqacaJ1aM73Ukv6VLGdixSN/SOvqWbTFuk3MCdASY/LooWxl
6RLjJMR+YMzRg9gTGzkLPmdVrvb3KrGHG2roxfj43I66t8pWZm1jFqJcUWc1IbhJu0F3Chx0de93
/xx5yM6NXpgHf1bpO8e4UqFEeh4Tp2SJyGfxREmVo2N3ylFGR4VmPVK26QwqRjSIzWhDDVpJS59a
kqZqcz9G8aUf5VxCtvv3af7oYlgxGjJx8vvZemw6Vr01ld7tvKLZT2M+4o+esylJK+ywdE8zHYRg
y+mloUYiiIL1jwNFw+0jxRcMM9nfOLr+dqvTxDe4f/jkJPwEfauT903Yev/1b7r3/ue8ys8sgNtw
+w7LVRB7f3zZ5cvdvpNouX1oV2YPMWBXpOJbo7XlY7F0Ex18vSbMI3ZFi9hM4vKLXd3uQDcM3x1W
hM5SN2wYbWCnNjbnJomqVY2BRRAhNQua/JtRNBMMPXIae3lvhv68tZzuF2m5k5cCVpSjH72aYB2p
m/hROPDBnKHbh2n7s858Z8OY6WiDMI0qNfIUc1pQts4PU8IiO+5cqeZBDmhWB4dvO8QYG9yt7Dp5
Y565Q4T3qje94/bcdnA9ppfar0gu7l6VYORkyPwgYieXXm5OVoz+siLriYDOOiW6Vejqt7AYThKr
nlOBJeIEgqFcFvwKiUWHBL3vDh0x01QnOUaS8li3iXSVY6a8JX5G18o/6oxFsJdbqoaxRyaVJudb
nYKJizsXQ7a/HxUQyfOyGuQSvqnSVTSgQfvWziiuqrZHyjk/N9Vzk+rDdWAg1Fo1LPScKfkwkzIC
vCzmiwSvUonJCg452B5UnQXZoR3dEamp7pBvaKSXXhlxAFs2U+o/1gM6/qw4WsFgkPXPpiBavEJj
Nm7UAtaYqMshMGxnXNYImP6rrpsZSIA0VbcVLnqFbfgP2bIBR+GUVnVtTXBNaQsXZ2QMc52XTZRq
5c6erMkVRZ4g2jWGRoFgqLlV3esbU3+PjFY7iCpbqlS4ZOOMXWhTrEWd2Giqr7JMBLNRdPmjAWKe
NjW3DxbVhlqwvjsV+V58sKjzw8E1nVbz2qlmxXr5kqIxSuT8aJgACJcqg7D6xbIkbwjC+LEo1wWC
4GurKNEja+a/x6jy94OinQGRp6cRs6qr2NgzrH+wVsbmXpdOfY6JG2T+RJZiCUmjr+F53R0SIzGu
BPuN27FdZK7nwsf9KGwbXLRsJm1+isfQbJT29lbGIana1EWqr8jzpT0sDfW4DJ7jxn6YHUYH/Vyx
VlR1+tVxEunBiI7BUtCi+J/NaNSfHVHLw6Sny7QQvQ/ufyRm3PuNCZSjdObRK05kyYWJd0V0xfCu
u5TF5N1+UXMZBeQaty5U5OahqLPgUSdI9qjGxXPpB+NRdBMbhmSqiy1QuRNF0VeBsu4ZFZnj4ihR
h6IiRZKQnJnDjStHDpxrmmvOFS73fNC07ivwayghS71qZT1OUrHrxzbKf9ENAuaelfvwLHow8rvK
kaIdo5nfXzFF7U4KHPOKWNS64iBWrZXQxstgnK2raFBa4J5yyeKMKIoGgCn6pUoZMOK8IUGODVuW
kjVt1Uc8f5PeON37hsROMTNrrG2qVvHGnsiYAGcZPpaoITzsWZK1ZkFGW1lt5W80R4McDr/lEdRz
9Ki3DdpQLSF+MBIPtbUUU6HFy0RsGLvMuGXh5qnOI6ONMsAOT8IsxF9IfT7g4X/2liJ8vfe8xcsP
bw2H/LvFWsXHHPog9rBrzli/PrSLSqhbUhjFntgMIlFy2TCpJXFSVIKu7baOyor3GAN8KaaX8JZ4
teR5ywy76w9ZnQmztMxiF+HDfcMYGamDKGdC9dDr2bu+CI+6RUlTL18BbyKUR6bQHxkVYDdokAQF
4O4exEat2nHG4Khe+Bv/3lVT50eUqDAwmhzso2ju+xmFqNiNwc6A/E9iljkA57NoB2XvdsXsCQuS
BM5IbJssIYqreGsG9nJcojJb2CfYHaAwQ76gr6VJk5DYdb+mTv/pQ4tIi2o7Yv/lGcpzgK/joej6
D4vLeoywA9u0iv4VTrqzHpes2oTTFM6RJ062Fn/v/WqLPfEfYA0rXOsB10rCJe0od6pXJ4G+azFq
O5haUe5NJglJFdeuJHfbQTdfU/5qwxhR6CPqkPkP8xNQasbkNkD6WTK8uEbEvIjS8iXj2lr+WWIv
A9qwrsCC8N7tlUMD2SKoTBa6tBISX5KOpz8uDBJlrpvpNCAULWUlSZlPvJ+AWxUaP/QslNaacSqG
ejw0oTncNpoejQdfXa5cNn1lilodkPxWByevgI6L3dx2emUtdoX1qtgTm8TyK7KdHGgYS+58sdix
lFqFQIdBx3/9YZWOle+jDBDAohFd/kyxEX/wvdhlGmQZBd9Mf9EwzUuOorgchdCcit12JuCVZ9bk
3f8z4nd6L4o9Rxmwt0LAy8O7gBPIRlvS/u4bo9PDbacbx2TJvRe/A7GJluLAEsdmjpqTqCp9A3OH
wGY0ImwNeuFoYEo9/9++KJ5SpalxH9VyNGCLauy2a3XqsE+AfCGS55oufIhKx8ZAbEQxjqAQK5H0
u2ZIORwxhmzdubF6XFGkeDxaduFp2HS1xTi5QYa1bog/tSfbFbMYVfa3xH5+Oun4opQLWJfxCL6x
BYZzSOknls7XatajG03OWVGFLowyFkrnMjyZ5MKcA79bsd7euMOUXTKFV0TuVIbnQFk9ylW74pFR
soROZLGsuj24gWVqO8uPqO/V3TzgIGTaeNJa723d5hudRRiy2LseL5Ym2EQtRpR67kp9xvoIaYIe
L1weGvGDrirmalImae1LLbYwvbqB/Q+ebn7V9HSflyXxOyyJokb/rIYKz8Ip3YBfitYGQr+i7U5h
UMsuL0eUyWFReA2CjLA7AX4lnyRmSVeSWXoNYoIqaKlWQNmizVAtHtGtRhYuIQoWp1dzqQ74G9uN
V4KoaGxijf34u7G4MHbvYJXC8XPvnIIpiVcRBlt+HstwTbEojRTC1b0M+FaLoeNjmln1v2MfRbZM
JtVqnA1768O6kcp216ohFwEOXaSbXGk9RCveDDp5McObYy+hS4wgGY81Py1e3cuzRVFgx1jmPk+2
mjQhBJbI9+8GacuIYl6x/vjF4Dlc2xP6/VIyE9hEpOnYM2NPHW2ODR6N9E3+8CB3pl1iP44gkHas
eMonkmlxz7BxYJBz/tElKl00810AMNgObBmvrU6HOYXqKZR+tz7eMvV4Xn5Bamy25zScfxk0rvKG
F2XFJFuy/Euhdj+qDDqSyi26UoYes6ZpYL0xtHDMkWPdIyB6KpIGB1wTnRgKbi8lnKDpiMLnRE5X
ZrsgRWAtu6Pavvu8Lzwory6+zPiDZizh2HyWWTkRTIi5X5GVM0H0Ms5dJW2yoPEfJ4jrc2V/L1Nc
9QI5+Db10qa1mQgOSu8tA8De1MIjuXIbwwl/SnBY3WLEm1gZ5w+nImBBAFKRfllYJMI10qK9phDJ
c2L5EeKCvdKm1PPD/mVS7A1GuKSPhKRiSbrMaiszJCn5kVRKt5mrsfOmMC03kv0WSnnuGnHmr+s0
Jz7T5xvDlIrTHHLCoSUyGCnKQzDGLWjKad/J35j5hytnsvp1Vz83CVatNX5dxPPXplN+Km0PngVA
kq1hetz2b2TkasCO4nCFi2fmMhpUVjP8VdfBMNVtpzFzYyvcGbokuz3ILjPW3wCJVTpJkmC+UsZH
lezlMe4rNsRQWel2ihYYtE3vgdN/84OqBupU/Iznj1lNgK+l4Q+SczOvUV+xUHztyZdk1QVa6nB0
QKYuaxvt2NkesbZx6ixCZiQBm776m/ANCBPzMx6MSzGyaJ86J12lW6YMZ01m9M8zPV73uA63ZXPy
5w4D2XzaYs9r4i6bh7vpO87ZxKtfkrz7UjoM5eV2uuoxI/9uXnC9BYFArNFZ6NN5QudAJjtyhgEb
BvwmVnXRAQSLv/VcJLcuMQWWNGlfjgyyQl2pVu2Way97qUXAH0uBo1Zu6szwH/E2bNcs7cSrsbJe
zTHztLzjQSCBoU3TDzzuU09xWPBu6jZymyZ7J18UkWPLHHpMIvySyN40a4yEF59YMqPHdSOlb8D8
H0Gn2W7z3psQ6KooQXc/7O1I/VlIyc8sUn80lYZZYA2ZX2YORYR7mw/dtLEzFgsihVx2OyWPKJyC
D4Uo6JgB+xum4lmOq0u1BKryaVmI/aU1FtYLA184JFW26XUX7l29HiVzkTuXD30Yu1FhEi1ZEnWr
YNwXCi+FjBwhE3gfrBeemmawipV9nUUPFokYbpkWlywpfmeata8q81sTMfEa9Wtop5mny+mORBXi
QX6LX8vgo6u3h0OLm1kAqtqryEBfd1oMkWfoE8+UcKNXpXZyJSMfPV+TftiQjUK/JxE90tY6plJq
a5nbaaxfsHljGTrTt0QBtsZMJDPMX/NR3ui4em/s0CR/mJyVyOBnJhUfjlzEh34VhPbCEHvqtRDa
ePo2zW3qwZ95Cev5RzGa72oxPfbmSs3MamMG43kGzZmYkOca/CcV0zwXYKztooEzWKisqOnNPvF9
0rTN7RBJnh3hdf85ReWXE6QvZtmdRpOcRnl4C9t015CDk4z8JuK22YBkA03Tn0LAgSS0AUarU8NL
SmbgUu1pNfcnVHkj3VVNMRDEnWDGwYcGGoB3RWB8Te34hTd15lqp9NrYgGzaSP1ssuTHAE5Pq8ZP
9GW/SNslL1bbzn207/TsZUJGvkrl4qnsgJdHcJj6hIxqrsezjonYtmAZgJw/jdhRM29ZgASm1uyD
rnvE0wgPQZv4+NBavxq9AU3BGxaPbazecx3kLwBlV9IHLC/lHGxTelLb/DEBzeMq82CsdcfZjqaz
/8waAH3QhvbFaLTw9hOS5SfSI0J8NHFjP2KKUVzQDZPCZ4FNV7kjS5/IDlHh1vghZ+0pkYePji/F
1O89IgkD0mf65tTSkSffM8llpdt1Fpc+uCg40xeGum3jYTcW/qbZNUO+abgsPCSY+bN2OLqs7UWM
/wdQwFZ5iYhS7Vr81OQGY7HROSUFrM9OS1hPyTdDxN072P6vNMVCOSE/LR/rd7NrT6rTXjs7XeHn
8Fi2wZeRMW9EQoZ1w5B+Wmjq4ZMW/YqlGVwedKw/Z34brAiAjc8ZNtTKwIhmXNuaTIJxt9WZZ+wd
ZstFdsF6tGYcEMnEqrhdunezJag8p/bowuF5SOOxcSsLIqCsk3CkZcFLYaa/ynas3axNB69yOhwj
ER3WobzvZefJ0hhETiHk7Dzoj1rDKLvs/K+u5b6bO3VjAvO2mv6sEb2DnJJ4IO5MKWU1tPJBiZI7
BXL3HQYhiU4BITSN2GHda1xki8uI5cnMA13JvE61HAT/tu328ZB52XOTwYjqE0neqBrMhqaOnjCA
b33Y9rzgGEk+Oj/lsetOCiAyZmPGzvbbF0mfwG463ZfeQhqfpIi8l+6rbpxN0IMUbSI8ip3E8VJC
BDULHCmJ8V4uS9w8DMIqPV5VARGBTpYzItbJLpt7e4/J5LsVAe/hDd715U+lZWw8DdyeBXydODrp
UoHD3ABDMebnUkVPCo8fD3USWU3498xRdQqi4jcmo6GrKx3LStqr39gYleTfFch19lyjklBwBPMj
G3/O/NwF1dFksBi0+aV3WDTEXwTU1RkB0Rtj7TebRYuVESxeEer4YzKYASR2P15sh1eNOXmJ3S0O
g7zNTQyk4gaOavWeqBV3x7Ay61l+MPpsZDCeJq5uMwYzU/I2guh3Tzy7PRrFQsgyRnhv4/BqFMNa
UY2RgRWmGZEF28HsrtIwlvtISq5awIAcT9pcNfKt9n90nddyq9rWrZ+IKsIg3QqhYCXndEM5knMY
wNP/H5prr1lnVZ0blYUQsi0Y9N56CyBTdT1LCtpo2CLSNlorXwMIPVlR+Im/Fd6pKZy9SKu5Ajhp
lF9Av4+4TPeBZYwkA3dMK895hY0ZFvdilcG23c1m2KxbHDFdmXjJbJ6a3oWb2v+Yyg1Ry8eYYNYC
EBrDR7h3aeUjZbxNBiE2alG/YbJw0xczjs/lYtH8XguCq0dXQ6xfRk+VsKmE4EA5gASrWg2pO8sY
m0ko6IWzhbRkEg1pSy+xEPdYE6oQ8yPpsYAc5ERmu6VvhDE96qp1rBOuwIj/cCoIlWAq+WPawbDO
OhyHcz/SrG1sje/zeANz5imDkboiF6T2c43/E1HiZ5QY0EZm+nULrVI3LRC8+aLgzLdw2zzcQ171
9qBoG4vAo5VrKg+iFJsBg9tlkSpX+KAihZogUG8XdznSP1IWNsU4YB34NkTGp24p0ybQB8ySkZDi
aEh7mmXY21ERmi5nf6mgHaAwITYxQr9Cjd/FER5JqfFrWF2xskbgfhPXJNZNIEQTe0FdvYsdVcdV
zl6npJyuFJezxDb1DwCXHzKUq8OQMrXWGdxPRBWlunaPYV++hiqDgNLQ1mpamssb/BiMeK3rDPad
dCtMfGm1cdzZ2uBQBySVh9Vci3tK95poNXbU3UGJOdvKRqzarHpKsgI5knWDMeZ6LqmfZeeS6gtI
sbKyaCtJHMe1cz5bUNgr8T1p7leVz8kaIlvFadrf2YV8s1v5hZPobp4mz9K193KMTdySJRa9iC+C
sTHxJ5GFxxxErcTDkNp3fesgy0jy0+D0DFBqlUG2+5aYHYn2ufEYdPe9ULHqxkOUBDESd1Q7WI9R
ccpMcRSaxaUbduQ5McdoVPtS0XUMZSHXUazeEjjypA+kYrp9sQmj6T4KzAEuoH3HQIUAlyTAs3l+
ddx7x1IgieiLF1/ejV7XJRTYFJjY14XrRC/XEy62xJyvhqZn3hBtlao4FdkTtnkuw85gxznpNVVk
+GOi0YkNGrvqceErumV4zk0bYtgJ6Ad3gWxwt4dzUti+rNVXJcsYtfT6Nhjx3BsDwvAybNBqu/fC
ofuKaqj3prGnvmiLjAJD2iuTqpLuS17UdE8lbeI6nJFSFbueVg4WH0MeQuYqXgA3t6gNzXOc5Huy
o9eIOeU09bmnDHgDJq4+7e3ppRRx5gf6NhMMpAt0qGhQQ98iB6YU/WtahAtCTecfJHxrrtV43BCY
lTQaSCt5dco2QUQ6WenTOHL3Nkn13lSSkmOwOsaELePhiJBo13bxUP6uAjIy0qg6d2G0MQgS2bjT
eKhS/TNTEOxGCc7vi99Q3X3BSHpiIF5uFDgqq5or3ncVm97Q5VKSsj0X08bFBXiagNvhc9XrIA1x
ZyuRBdYoETKmWkmL9i8LwELi+LsMsqNqK5iaJxXJQoHJ6CludxEGGytIS/aqKfVvaWA7lT1pll1s
w1J7tzVlZ88j+IkLm8eovssSq1P8ur/xm/mgopabWo/OM5bDOPumqUcaLC4E86WJiHC9Hbmbciki
OCw+oMRA/R5+ybc8By4RyzFrlEbQeT7Yz642HqYGMxJ85siSN5rL0IiPgi8LS5S7OHX1rbJELkfV
dMxMFdf3uOg3cUyfplL7V5V85hqFBgKpflkOLb8Jpy3vYwrehxjfRntihZ5STVfWJGBtnxGSBitZ
B7CHvt3xpXaMF7DtRzvvqTYhppozjDOiq5FOHLLUpU1liQoMCl6uTUi2YL11A73mTbX091qDS5XD
mQCwvS/5560KadwpWQpkKIzXgbmlFsphTfrP4qfihsfIFI/hbO20jAJdhITysTpRAeC0Rw/r6Hi3
1r0B0RgnYQCrWzcK76ofFt6AyY9EWTlGw10m6NSsBj1NIolFEepr1BDUMOkleVDyEQPSbAOH6zax
hyNjBYR+SnYWWditaQKPcnFunYwH7SMsnA+7b59blRMzNZ/JvnjQrWItQnIKiQDGBZwg2emmbbha
kHXBEN+1hvrad+anYg/gyjDdWoPsukQFjEm4/9tzbKCYGPZ1f05rfMBZAKDBLebN2luwNK+OEh5n
nAqx1D6mujUD3LVfVT1ualt5zogkXtmRIT1ZUnirJmyGgLOFKqYvShepuFBXpshuyqD7LAQSiqif
MaWE/tT0D3YmDkZutZ6u9NRUBfR7FYPqMVGUtVjyeXtX85GCE0WflF9RHu0wrrhp4mijpuZ35DTg
VA1TQJJUiVKMt/pUnVOLQNGmzvbVQGRqr1Y+rPCPVGuhi+okdJuxn6QMnpMO/ltQYBxs+vwKhz66
2HEBSVgeC0XD38nSohWix0Aa90GHhCIIfudCedSJEhqtMnpU0nc8Ewtz1j0lVGFjSf084T22Njrt
y+67ve7GD6Vkso4C8LsLln92lL1P2vCSFuiqSVvA/arkb47leUrlqUyg5wXhByXEB8Gq0couh41Z
Te99tejyVG7kSu7CCJxLvMd12HbU5gtSOW6Z4kVrYwKaVWOdAHgdNCF6d00SKdK2OOYZcUqleZ87
UjBBV97mUB7VGgtptzjpLOHCdrZdWTpeLjG5Kzo/lvFrnDXC+63N6ss0ss+gquBa6uVdjltjZ+cs
LlZD2pLZYY93mAvpB+THw3JCq61VB3RGD7oyQE5H+YvKYjdJbAkjskGTRAXU64uBsxHO+SyMtcpM
FQ+uEC1IIT3V6+YxISkxTjdzaB9QUH5Yon7P5vky4PPFWM06cYW8WClubUq/dosSDqYTbvUm8WzZ
QzhWSItK5jPipRtca+dtbRq+ib0B9x+NPMrMc3SurmFWhx2ZDrjoQwMfnR6Tdf6oynDvRxvwxgZP
WRlUdJzFxcnInnuRrglQvW2i7jUaGIEvp+A8ETEFsUTdhBYnCvqJ85wFWxDx18DuziC3lwCjfLoE
dGhZrfmkEB0ykT90kf6Wj5ag0Ysoa9FTOS4uT6LjxljED1eqQKgCygAeVzu6sQdCtV+rLvmi+31E
Bdrtsc0nU3kO1uheXs3q2FTBG+UBfIyIEiUAqD8qDHIajbCVfjJT38n1HSwjYL1kMigZ6pB8SOVY
2pVyptd8GXOw3bm3N+RlF+vStCQ9/ehu8hkrmllk6a5oTkWpMCDgAL6TKl/0vasJLYSIA2c3zgq6
yRzLSkKywtEJb4ZY0jTinMBsX/GqxCS2eDK3U5trN0rGBKtGicAkwqZRcyIVeYa2nSa33iOPi1fN
RAbTqBn5vTK1mMbbabu9Pv2zDRv6hOuyzYK1jYQDI/5K517VETZu5yVZBkv60/jqiBgzbgIsLHuc
vNqd9qWNJB2R07sFjqwJ+Ke20Ss7/p7NrFGo9iIA6cPEntbmec6adjtQoTeSe9jQAEDG3QP5wh99
ly3KLu4+syL3QhvcrR382mR2elOmfcAj417TQndLVBGSc5y9KT2GqqVBaW9J7ScoHC4aKuw8CD6N
RPQeEJGzxjZAuAYmzmrB32SxLDn1TSyXki1SDpENhy+wvyJX/xpa6NsTi3DQB3ucmDFIB7HqXP3F
TTH9NjfVpJzq5ePiZQJjWNCnJM73rvOMfx62hwXJEnPhDVNynFXrPq8uVSKGVZLJhyJk+pw5zr6p
BJCmfUl11OS2892MJib+YX07mdldsowOXCUHNhybg1BD6bWNwRXhkgKPquyGfIxiXYf1yAy/W1Nc
Sy5rY18MgkAdk+5tZ4SRwGwCZodq4Uig2RWeqKlh49AYNn5iVpcmGV7HfAlaHJNhGxj5r4zn9tTh
tBECb6smnbIRutxgJ4P5gGH4bqS+xpN9csNfvTWYyTbkoTk0nFXsFCyPyUMunwMjxl3IoUeLQiNc
IbFejR1eDmM5eo6b0DvbplwxU90msaq9pC6rNd6xdLdALGNOPpQWH0QP+mIN4kyP/Wip+UubO5mv
NCKGaBG+4jGChN3Rt6iZVA+iB8vgQjq0iR0COQSk6r0F9vQHHbG6znesL9PWWSEY0kzTLUGmvEs/
GMzCNqpjfcwo+XMJVBkMDFewUEHizsRddiM9nELuklNkjpdaloaiaXjUMgwBVQPLl6GsoFUBWJnV
d5rUeL8UcpdN4MxaZrp7Xey7vOtXU8hgqp0Bn2w7/egB+bjblMqqgPTQZmW0D5NhKaD1NxOJywq0
MsTuZGxu1TxnsKKbn+UyegreaxAWT0sVatfu2IJZQpNtbkKkgT3FyF1gcVYWJWBnr6I7Gc4D+joP
jkrlu4WJS/rE2MNaEmv6GsQvnnvJvIwTBmeEdNtEuFRQ3q3GJu3vajLT1y3xRosh/wFc/hSatZf1
4DYjjhqaBNaklqr2yVDj+MEdIapF4NV9rJ46qW5yasrVZKOcjmcSy4V6cSthbIXa1xscIvdzndgr
Ky38SCewZQ65OYShaA8SvD11ILgn6fhsFZBM1e6JqRnffzFD/QGRDeI2uclKYHX6VnxqE4volWGD
FwMuEnURHzub+WndANpXxqggisUPMnNzf+4MbsayfcWixy/Mpf4skcbNw95MWUmzuHwurNnY2XoJ
m1mU041ol5lQA52G+A04fHbaUNdm5Imj3fBFxGmhSIEAuwUI5EKjzbLM5zxrcs/WisDDcqWAy4nq
tUo8ItsKDKCWS/KSjXxEOnEJG1ljekKIJU+hPpoieeks/reB1lm7JE4hMHHZI/N5biz+4trkI9ET
gcSEFssaIxnLGV5M14RYnOZHrD7HQ1jeqUAonFHFKuBb8aO0xe67bWj3+GytmjYEjQxMnamybGY9
vuVUpZeEw07QuBMvnBOx2otiy7DYwCNm4w6nMiK8Ba3sh2qJ7j7XA39IphdDoroc7OGpDdB6QgNq
tgVBNCzR3WWMZ3ZSfgUpQcA64WdlWP3advqbkBkqwKGrY4wSTsDmVvWNfzP/oim5HdReIXzaQQEz
OMRuFAgT6go+rQ5CpxM20pOwWXAmmwF2a1xIqP6rk5g6lpux0PcYlZQzZYXJOScq7XsMzQ9V/x3G
+RvrGcItMAo369u5tVSccQJw6OAD8y3eLXRro2YoKBgZ4l7TIjIB91DkcJbMmC1SfJJo8NtIeXMb
4fi91hC4Fqflicmf7WezQzqeYKbD2MtTNSod+hzEvVSs9LVbjH2EhydGuua2vU+MYLqxApXZBq2P
KKDk2GE5bhS84OEhP3RKpm4a5xaPCwpDdXoeRm03tyqo8Ng8dQMTEUt2nh4WrTdKV6NQzGZ++/AU
td1bZjEiM371Ib516PZpgrkrDsMI1Yh2oB8ZQEeuQs2+a9CNX0LySJSSMGvCndayVb6bcngzQnK9
suCU9nArRf8tHQD9KgGCh1352AEKkPfm4vtbWIAfxtMQ0B4muDf4CHQ+lEW9FtnTYbSJLsiT5E4R
Fe755sQpN1flqoSKstYGej578cRvq+JHNeRnN6hULJbcaaw928V0W5bZJ9wN0itxP2XeS2es2809
f1HCWRUlwC9mto2wwIVsuE6VZJerBDo3gXFbt25yU7ac20a9Dvknr6bKhR7IEFyrXdOPOinPleMb
sGfXzihI2+g/pqm8cIdNqIKNlaiQzzVlAQ+k2kzJItjt6DsIbYMgP1ffCSIrWoXkQVfdwItqoNeo
NGN+AjjJwrK/FBbKXOULrF2+K+GO6auKtZM4Dy1jtnksvmx78WYRtEZNC7Fu4FvR1HkbunN7iZcH
E/Qth0l7c91kZTVRRiAPVWrx17ZLBE0w7nLoj3ByddZSgtUdxcXFvxmmdVWzDgeV9pj0ccJ5oL60
2EusNV23vdDYOZZlrsXsvoRxJFC5gWmXbS79JqCRySU6iGTVjGW9r8f2cbCreasnRuwPTXYeoYwx
O2Y6ZzRZveXiIdjY6VN8hEdmtUziKOFYY1HpY1MBOuwbTdufh8q5zwr+ocWcrfJKa86d21VkeG8c
bvpOhSdLx3gD17FLE0yA/MCMXTR+yl7DRdxmLJ/02rNhwSys2veqxskFRRelUO67jX3JmYitq1m0
HkWrHyAdHBix4pmzBG3In6SZ1oE1dMQX3qRNP24w/oa5GJzdOTyFFr0Kbdkm1avIk0oKHqPJG438
AYqc8YclF/Mo27nVjOau7lNgGCt8zibmn4L7UoiDdKNMvyP5wUlgaOfYNIZ1V+ThRslIRqg159c2
4Wjm3fPYDcFKYIPs2ZPq2e3E+mzM32J0do1BTHbya1ucoHOefdUj2lrV7qj9FEKMiik8SKN6alLI
FB0nl94+ouM4uA0MnzCI/CBucPHo9ZXtiq9FcUIhjjtJ6+qGF+j2UYd5nTF/8YfQ2rtQfm4QKj5p
S8x4WClM20v+Abb4bjPEluiISsDXzRg4mNok2aNrMafWbTKK8AK5scrpMhhMD0wRvEW3MFBYVbxA
zn6vQ90fmtPUp9kWWsZ+GoILcSFIX8AiUm2EqmNzzHCaXvLC/Gnm8SREf6FKxbY4OqQBe3B2KhCC
2k0qes7upTpjjnKxkkhQzrY5yImxq81ur43koOfjgzLN2qmHC6TDA96U8S5vKHE71/jRU6NfFVb7
opTdDM6VcjPg/6ajzKwhPTVOdOiYpYG5feii644aYbFJ5EwbpevcdTuXnisizpb4LsOZwQtZ68tm
i63SHs4kt/JU1dH3V++ZRZxYMBokTis/odl/pCL97Jpo5uzXt7LmexEx4YXkrW+suX0PDUDIJFnk
9AkTNIOMJ710Qk9gUQbCwMTW5N88NMMG4hMr7E3SJU98//f2Z1M17joELwCmBfRvXXWlSNoqM/wZ
2/G+1e2fKutenKl9YAoReHqi4JNvE5zl4ihVB7QDQlvYO8xRFVKDLQElm8gDZ9Xnc03LrzJ1tgPj
gFHapxZIx6sLeGLLNKvokOfTqWVrYnf2w2hh/nAzGdPW5goqwnKbs3AHlvJq9PEv5mYFyHM9bksV
Whvy96j5Kez2hZwp0OiivNRiowXcOVnTcVd2d7kYcD8uPvXUgZs++r0TQ6lTRUUuA7rTaomfUSYI
doH2bes/DDQdP5rd0wglbV1oWCNAvY5rFU6vG92M5qytkjg6VaVCaqWRHy3UamlR59tuMlUf2pxJ
dSG9vrC2mhxD3MaqmgiW+l7nwDiscfmn4qahKQ1RdJLuGCG8duuOFX47VclPVNaL6VS3NwqFv5tU
TmGB4lDe0oQtGWiTfNbmyD2AbHhjS/a4Y8aaP9rFY1Q1t0ZPEAQ21fwa8VrmcF0d0HL03ubJSmmF
asblXjypBFcZ6RFPvTvo35j+jRUTq5Ehxki4E8ypbd0plS+rSzer2qHIh40slHBdpxRlVbsrC426
FUw4LmK+vbHwnWg+xTkLUBDVha9W3U3oENweqsQuwDjSXKX13UxBrjy8ZmPjN0NLCdCFt4pG0S+L
8jtkoFcnhFG6oRKvlUn/sLr6ItRul7vZ5Hca9W7WpRZ4kIFYKMORJZC3XWh8VuIQGqya5ATajMN+
XTgOpTCRuQ/uDxkpH4BfonaemaBsR2Lg0LQcDJrSKKSMGEP9gmDlEkn1Essetoe2r8Is32jAA1Zu
3Y66u1B5KEermiDFCa5r1egv7Rg/wrCkHMWHyuwGhBqFdS5m4yEwknvBmrJx7H6bNvPWrbSbgDs5
YlGvLxmQEU3pJwloJImdSdys9Ho01tAoeeaEFDsVvJg2BzVHyx2X0XYatI3ddVQlgI0umQWrSsmO
Ymy+g2T4TltmFcm80ur7rO57Lhokf0H5qkfWdzyaP/1Q4tevrw01q7aY3zMvmzBWqOnaregTSJaB
fVU0gGfKxSjnx8i0nxN73Km6sa8jSlWl04/Y7yD3EHB0em6IZuv0q+OvJhS/VituGFhDDK7YmDV3
WFV+NgW2gemnMAQ5bOkeUPfOskHisq58mQN33Uyz2Ead9uSSw1rX7lvUL4z4ODoqEiIFRDtSIPLx
aObknpY6AHfuPKm4uPVBecHwaIB5NTzUA1hMFyKGLW3rhHCMQLugus8RMqzceToWvbuOZ5MUJXZh
YnI08ElhzOpsTKe5N8z8o2nJKlNUG699CGnq8OgK4GXDRVZgOg+y0yjYzDVLLhNoPBKg4YqnlIBO
5CbYi5lG81Go/VqBpVqTGjrG+sXSbDJD8Q1MwNz7KtgttzzmAi9zkZorERVo05H6BLV5Vxvt2WxG
x2PWSNtNaN1KqY3brLdav4DTIx2Yj2N30HumwSHjlEb5wsmBqEew1ZVscJCEl6rbfLWSeXmWafSl
9h4InrUx1irua/O21/rnXAUCwxVpUaRvFYTdrWtRlFAoStQqyxgQP6kY2wk1nAAHqH6D9r12tE3f
iGNv2/ihVCRDpqzZGFrYJYBm351kJbqTVsb9CQBiZqwnlR30EblqlWrc562o7hOhpPe01cvP1w1l
i/4RnyJum1aAF2QQhZrXmGq7/edldlTGwSfWsL5cN0EHYA5hire/B0lkmLCOO6Nvzm11Dw5T30MX
e6hUzDuumwziXc+1q+7+7LDslRFguuG3jdZ/DwSQjkpf6sr+uh9k6/FurImvX456fUBbsosQVDK2
5je7bmuttvNg2JnYuPxvWxY7noapz+W6B95dE2yXBEDbTOVFjMM/D/R2d44o5M1/tgtqA6x0JAOt
/+2v1RYuFuLInFQ//92cEa12DmEYXQ963Z6VE9FTkXlLL7Kp9Dq4Tcj0fKwDiFNlJbub61PLLdMl
A2724zHpH90mzA56DZZYhLLnztE5d2QgeBnym84r7PEkVRbf61unxm29ELLe/vo0ydxki7BBrP8c
OAzkkaxCQLPlY5sM17lU+7Pr9aMct3ph6iJO10+SMZGNc+CEABLsLvs639FOK971aYzy9CRd/Smv
FX4PVb0YtdY+XI+j8U6gjKY+Xg9kFpD66sINNtdXu8T0Jji9qGqy8u76YGZ1s0kbLi2ssqLI660S
rwuZt971ZRjN5R0fGO8aMphZxZd98niOYF0x1Pp7nLSdRvqBYgtIoW+6zogvQOzRppRjdssIfmEO
VNUdFnX2ugzj4T7FUnPd4qrwMDW15QWobx6pvRovlFb23IG+cd2Z8iWa8bOzM9N+LUazWGVKX76L
pvohVBa5ZFO8OEOSf41VgWwwMb6LGSJ75pS/3UhFkTNTYcJReoNasXDM6m0wUtGsmiNoFZTcHBca
YSXQD4gmptwZ2HsutxGzkB8GEQejm+vvrLHvbBj+n7FM3pwiaj5UegKqt9Z905ndrtIkmzZxFRKN
4mr1HWHy+GpmNkvQErh83RamFZLKWaH4Ger67vqCFmo2i0RQ+den1xeaGHAoCTOFcodD/dmvCkff
gmK2vj7tlgOUtu74w+jgqPfvZ5D1XEKfZo5myrqMvLmx1Y1iaLgQL/tcj+8yE9yOtTn8+VWvLxRt
0G+LlpnWdZfr8UdFhec/RMz7yxo+G4r03TykxEUyAr2QFpTv+tpMiAStohOXmeJ3ypg8YGIQe41m
du95ppx1s5IhM+K72Qmi3zo3PyB4uy/S0h0ikDtks9LOQFXc+qAUpXGwdelsaF4Hrv9cZy5uDK8y
GF7NEiuXyPRRD/AFzel8V9iV9TZaeumFoZzvXS0uN66VY7eTt8MN7H5nS2pzcCHWtF0bdao+wyhM
MEyKbms1vS9mXT8bVY7RgmFJRhPMAvs0qs+cOAyKwjI9p7ROWwOvhVOaimzb17ikZAUDrjyV0yk1
jW5rFLAKCsHwvxdaftL6Sd/ibBOeNFe3tlwo9jFNEQKULLhcZTcFpJNthbR/Z5hJdEc1Qkmn2dZX
mN3gK2F9d/Thq7YLp/vrrrE5K6Ay/9t1HNr/7Gogc75XyfjeDp3J6tunD7CnkiPZZ1sZ4G2K2zJw
xnUbgOd2qCsZ+ZK40HXVqEz9AnmX6y3Jykkw+3o8y7vrA/GytmdgJ7G5PtWW/bQBJW5oVOa2Ymkj
uDsBy8bVJ9zrcT3+eV+UACo7etDcMAT/nknzw6gKpB+u/21XudjeoFOiG3R2JSkqcCwlYmB0CXcG
rsJrSDujf90mSye4o7qHo4/jJjMh9rtus6WxlhP2TNdnMgryMxZlu+uz64HQp7m7hPQ86Mwc4/pg
CjMguJlr6O82+JwNo1xL3/f/7sf8Y61jbXe5bqpcp8DSrdmVDRHqY5Z1a1WXsCsAULqNkgi+O+Ig
Ix81InpMZU7BsvT2YnNbgAiwbASbTL0/z9u6wYAPHPfPntenGOcDNS0Pfw9xfaE0w+5iMVLHc9rB
Bka2Fy2Y1N0VuC+UjF+CE/P/szE0LXWnaED81zded7w+XF9Ah8o4eHnzPFfQx1PX2odLA1pHjXEe
wH8uYV5Da8E18B3UsGXIY5a3eoVRhTmjxyl7Bo6GXfwUeunexSHCG7cGT79uz233AbsP9cFdyt26
RhajRD37F+WhrHCFMifSpoOpqP3r9j6iI5J99cIUx8acaCReNWF0mZtEzmqRVA6tzdm0uv7YTSSX
FuOAlbmpHK6bmiTl1evzPz9et/59fXARrmW58vuf7den/9lm6o62z+vUlw4YKrlX0yHSp38eVLW9
i3v+1lnAF88j23zVEsQHapVW7wztvk1RWR+KXTx3mtbthWWIraMlke/mBq4feMA/i1JjfIbCo9Ad
1tNQw5epyeIXEi8JNWbBhJWh+K0xHRxctoIpMdawwln/ivE81XX+M1WYevat/hqarQqDtHTo2KVy
I192ujZgK6oyul+p0gh3QV7QWndIuxw9/6hc7Y18cuUew+zyUOjYDMb2DCFh7Dd1XmUvg8oQbVIy
baMg4Xq3Ao8D5H7/MjRhdaPVTbZREYjtyz7Mn51p2gNGFh+aNEpUT0FwyKMhuQ9E+Hv9uFl3+Abr
sbzYZT6cg5Apw7i8Yfk9YFAy00rgBhZWKLbYSX4mWJKerg9GMfanWvTQa00HiwOFLr2GIHky9FiM
q+s+aDmXH6Fpo4ETh3+e/nuI6+55Vb3keVbu/h46M6AFC2Xo/L5GGjCO8x7fFvd8fVakCNDsAdv7
69OkgcUCPXUvnfZsMxDs9i0ICOwwNfbKWmlepoG5alKI+s2emVvHY9Z+lFn+As1DfhHRfOqpR3/a
wUKSVYQk2JfzqnSQCawUGvkFjnZD9C35CEPGCcUit8/RiXfolBdzudKucZjTtWoVEy29vT79+0Ka
KTk5yPAsB+DuS/ysDMSIGxhSHx0rqt1NW0HxlaPV7iOjv7k+uz5cdzGX/a5P60VdJGQIXtbZd/Go
KvvCQdeVo1KnSx8wUdARX63j5eXrPo0SqF6WgYk2psk+3Fa/aOmVmz9v0bXMa/TQvPzZme/prJEs
YTamfYdgiIP8+xl/3i+DvOHM4jNaKAWHserkxuvgYd+HaV7cB0vLEasNXJ1/tzlt361TIDCoO1jC
oVzRbxvVcY61njRHtCwv9MTmo4qsCr8x67ZqbSxlE/jkNifi8fqiiav9Gh5ItVMreILdYFTbwobv
mnVG+BQHpe1XA+YIejKio0LeSXjOgNRtzK3HOYNl45ah8rNhvhb8FAMlqdF05mPOsXwIsulxNI1o
XSUZAiKYAg+gmf7IsW4N0zAf5iYAOLV1OkxEdvTmmLoboktW11dtg0nn1NnBkfE8BqNxnJ2r1mrO
Now1RuhN/Fnb+U1TJOZzY1Q2mooQO5A5j18qBQBh2cH+f9/JLLUFVHeiT/gif95psWJ51dTqt8yW
QNztOnuUGQolDDzjuyQI8I3SupIRSWZv5WTph4R7BHSYvGeinZRH1rduO+WqfRb8f3w7TY27MiP+
LlYV+3FcLIvw413VtXC2bR/M0ypfMhh6e9JOjDozgEtct5ZNBQz+U7U8/Nmva0RJtoXyzzuur3TT
REKyFAERhIjbmXH7MBL7e8voo4fKwrMixujNvz69PrCDsK3+nsp+UQFhPPR3h+s2dtAEcCAIiNwH
bi9Iph3Cg1VkzUlGMvfTPOue9Tj5un7VmvEbmzL6TjhXAdMngi6W9zhYFR3E8p7MBlNoEtE+z8Yy
PpDBjyj+vKdwM22lO/k/76kteClpVhyQVLkHrZvcAyNP5ltSZyBRJ0W4Sbk3NKRh81Jxfem/P1IE
G2uljzfZWOc9IQUCHR+puquWvx6XZ3LUpxAThpWpOjwWy4a/D10WEwAM6/VxRkjr9yOJ6208Gsey
0FM/NhPlBZH8RXIWfpvxcCta+X/sndeS3EiWbX+lrZ4vaqDFtal+CARCR2rJF1gyMwmtNb7+LniS
lSS7Z2zm/RppMOiMCAAO93POXlt7RLeQkxZv/mVXP+suRddVD8er0om+7/rbWfVZxmO9qBLCiC9q
nWv3sl+Xd0H/00LUvyi9qX5sUZyftvx+TOmUw7apfYpQ5qrHWbyRR96xKP5JiMq6J2YTBSBAtExK
J4YwaV/KcLuOdbKM18RsDoNWwlP117ViGTJ8fZg1QtbOJB1yIzgiGdG3KaniA1l56SDWI3wneCpW
Ktlow0Ve9ibp5+QrsVdnKp2xEzs0Yq2YFZPKNsiVWV28KiFnfN9fbJmU4Evn1OFxop2/Cng0dulI
YE7JqvzKz5X8SszRC31oSaYePtePfqDsbI3EvTj0132pNv2+bwu7dwXjoAM7bAdnMTEAfXIfZbpn
VRnskrZD+y1mP/dpJtIdv+8jNpuyAaylx1gmoswwuJOAvx/zvJWJTy+zqkTFl5gTkybg3UV5Urj6
XNer9lSdP5cTc042cQbHTByMxBFS02/nIVxJkqZpTJormxzZT+eg42S5+TTK1NeUaLXA9fVOdAXI
IL8K5DC/qtLJQiPua2tnUrOfN+zaHoDf59pS06w1mVZtLQ4UE9DK+VWzq5c9xYpmoD7MpMuxRaeR
4TTzOJNuPGOGUK3EIlKmYttokJbEoqojGZXQap7EYmRGa16Q6l3pqOpVkul3YvUQwW5tdTzk4imf
HhuFVC9DCGsvtkqGfImT5nyNUbZ+2+Tzx6mdVO+OQ9yV8JQ4iIzH5MEVYjy6fCwlhSZYGJJ2MeCr
9Kj6OJP866fVl09LNyzckEkaHz8/rThlwqfNGgDNFSr9rSChZ7wuNm0RUBe9wNI/6OgLT/1zsWpC
lGgOJTRiq9gwjyktu1hO5fw5VdJ8J5amrDrSVCLxSRXPienrIguMoivYbuO6IZ7tjY01UcoUZq4P
qOCioCuEdZJvkH6owWeJvT8OtLSQ2unKXnw9oitDaqIr6s0ChhbDdYL/xQmA/LGTRvtRVvnzkzOi
OnKcq6pP7ptlde6gs6kT0ultl9iPY6vFLoH46CS2tmaMJ8aUPAQK1dOtjsXOOEj2Y41obJPX8bgR
R6nqQDiyi+MLR0qdhzk+iT9pS718gvRKBnD5U34ck8itc2krFqdkep7xnYVh1ZR3TeB74k86Lbkx
Zcb5uutT9UFHNZZE9rlNNTIesoy4GCOrM07Z1nmoDHIvsWL61IXqt9OU6uCG/t48StQwfB4yz/NE
Iwpi3+DVqhmoTsL+Ngi7/hajJUKHKcWhfsAiyBsMZIbp5XMPpfPvh1hLz2J/XE+ardYjtBSL9XLC
JYu7nEscM9SZ4cIUcbaOZmzbbqovxxy9PR0ASu1riadVBpLZaWbwFl53YV+84eGUUScYLF4DOmrb
ubUR+g/xvWE2Xx1Nyt8SX6X8xayeNNWovBYy4YlopHkuZ6XCA8mxvsRStRa7VjZ5PnWQ7Zs5xRtu
kiPeJEY93Myl06/E3zMRKaa9Wb34JaWKUjXSGZMS49ggqvSKyLQfKRw4i13bWH3ubRkNomoqfCgi
OuI7FP5QuRbjqB/fIWEM9fEdiow+lfgONaqh+yivvlK+22/8KtE3qZzMO4oDsrUK2ONeLPZ1kq/V
UFbv9bb5vnV2Au2nRTlRqx1Jo2yD2pk8iSbFDzI+6Wt5kusLiuGHfaUkzQ5sMhxRKUrXFty8p2nq
HymB1r/ZzbFJpfm9rWgmgJDHCMo5enb8+qIhnll0ABcGLX8ZsircwsvKwN+lQ3kiModl1DL322IH
5BmbYb11GQewd1UNE+oIbKD9NjMvUkXz/FGKTqSNbDcl7uqJ9ZWtUguE0Dk/aUbhFe2AZUTQcYTm
RBi/OKP9cYJhr1k6rlrKYq9nWfJJ16kFXZaqOKCKp6inj419HSpeXfcQCZYNYhex1enV4kgCAYp+
TIIKEtgmrQPjrBPfPJvLRCyG6WAeZ8wlxZJYL/ZQMvJHJH0syNR5jPR9OXYo8DgKjWwT4nrjCgA7
Stf7EtD/bRRQMNko1FkIELo1N/emYye3pNPDj/VlarmdojZfoG2gNu/foI3zDqP85ToodX8XgA7a
2mGa3yYDSY5Wkvs3bZBdANDdiwy1aQ3GUbkAnYoDWpdGm7GSmodaVu6DOhlA6mCUNeXOoxHjoRIr
VnLqymrAA0SboPZPwRVjDMTYeXCNrHw4aWprXhvLRFepWzSK6ymOzIUo1p0pwTyi/6PWstaTeq/O
dCs+9++aJtrILUM2sU4c1odU4U9Rl23FotggR/U72Hrj8LmbRSWV1RTZJeJN8zqt/ObS7iX3cwfI
MnTN4un18zSNZlXbdkbUJw4SG7ouGtdJGvpILjiRWKe0+YjZdZTtxWJf+OYmj0qqIWS8cZzAeLQZ
0h0HhyIAsdhMU+hBqpF3YtFKivuWdNcVYir/FoX6pmk747GcAgRszo0yxvqZ1AUI/kD+RhmWvI3r
kiGNWCcmUZQ3JzRXyJbZV54LbePPdblv+/yZWmCk546vrhXZjm+GKTeudPVrR2wB4Qx2FXswZkhe
l41FXSQ3sh7Ja5nskCfWfWzwy2dtUpWjWAKlaFw5+Vexu1gTGYq8p9P683nitJCpimglr7b6HiFp
2zwHaKg+zsHggnLtan5G/GK7tUNmOib1rywNUATv9fZzyfc/lkRbNUK5+NzW/7L093Gikft7T3Ec
OafhVh3IVS8N4N97fvy9ZdsC3Pk3xzljQPVjMOyDYUrOKBuTs5H4N1029TtwLMn5c72Y+1hXjSTM
Biob2P1zdV7T0q/EcjP3r2lAYT7+DGc/M4qzmBOTpppgqqhph4HYjw2+IkfjT8u6Fe0KOcgO8YAP
5cdpPs/QN9LkKfHC7lvOLybiXHQK+tUf//iPf/7n6/h/g/fiqkinoMj/gVrxqoCn1fz1h6n88Y/y
Y/X+7a8/LKobHdPRbVWTZUSkhmKy/fXlJsoD9lb+Ty63oR+PpfMqx6phfhn9Eb3CMvTq13XVyvcG
dd33EwI05sVgjbiYM16qZoJSnNKLZ3/pModLNzpbOtTIzO4cQn+HRPS1c7XvecFQXit2ERM7q2w3
r6n3rVZSNDh0VDAJSDdBnOgX9WxoH5NsVi50mtYDuWF+a2hJ+gVV+eVWUoJu9bmf2EDODQPNIgKZ
XEYERY18V+X2cDbybDyLOe3vuWUPyCk53TjqTkOGJmdfVfZt1BXXZUQpra9PPy05ubw3Qmfa/Pe/
vOH8/stbumaauu0Ymm2pmm3/+stHxkQdXxBZbzU2rmdTzYqLoZPTC9wtlnnU2w35jWVN5RkTzmSU
bYygQ5bJ99Vx7YANrBr/LJHcXGe6bAC8GZtrJ7JqEAqsG33ToJxU7kNUfT+Wy65+rdK6w30mfKgo
17+MyIY/yOpDmrTdvYZo6iahllustbs2Pis+EkOxmCokVUZNAp6/HGOgPfCCtKkR73fGA7UWqTtb
eXoUW/Mi+en8Y/nT+SVN3g9djdDSV3A99f0WWEfTn4k+//c/tKP9yw9tKjL3uaXbCpIvXf/1h+7s
3KbDGuTvREQGeDH8fuIXDjKHH9UAZYGwD1qe+I0/Nw8FWNQmzw8f+4VNh1IYjugh1Of6RFgHPWzC
DZeZU4dp5rKyt5f6YTHr+/oya6nf9yoN872v6HdVQensYVZpXm+380vbrqaGePiMQcxGztRu32W6
fWf4ypXYnjHKIWKulig5ffOiBm/sNr09v/hNcjcSY76jDfjthCnlBzeyo1Fo6I4p3NLZGK96ywpP
3VCexRKQwOnq+/r+Cp9nCHx9mfurXoP8SJmLtvb1z104tNXzj0NVSa/XM/2TXRFT5RGCDgFhH403
sl/dTaOiYPDWE0uy2+W7BNKTZXlTZ8jPMvT/HcVC5seiOUUXORrWW83GJCgqjAzDVI7+d2ddDq81
WAji1viPX5q/RjSHr0U51VEQtr8t/vOuyPj/n8sxf+/z6xH/PEevddFQJPDf7rV9Ly5esvfm951+
OTN//funW7+0L78seHkbtdN1915PN+9Nl7Y/mvFlz//pxn+8i7PcTeX7X3+8wM8izIo5a/Ta/vF9
09Lsq6pt0hz9/aJY/sL3zctX+OuPi/ev9UuTvPybg95fmvavPyTH+JNaAV03dMcgpKMv5xvexSZF
1v9E4GKYmmVjmWurtGw5BLTwrz907U9Z1lRbNjXym7ausalBrLNskv/48YW/v7c+rtS/f48pkHV+
ecwJX+qGbChAdC1ZMw0+2q+Pecp4CUBIiBdRr7fjBMfCR9k5wBoVhE0x9zn5368T7FLHRrGJyJ6z
/penrvVQ2hSID2qgWloWb8TfKioKUj+OhH0Sr3qEGVMJgNtPr/0UkVfqzJ1L0cO2smukBEN9Fw4P
BTmNfY6w2Os1Drd5PjJJ3XMuIAtGSuFiXj9mB92yNnFZoSt/6Top90gxjUZkrlD89Fs5HFcUT1Ac
55R3UCGfyo4AGb0Zinq0+7ajhKepuiujtLVVvRQ/DzVV6X7en9O4f7Dzep+mtXl2YmrZW1ABh3Kw
9qpWS5vQl9CJF7Kn4IIFporaf5KClmO+DKACeLuMSKzN3C0n0zoYMqOSRJWeM5O6xax1lH2nLUpb
DTaRSfENhVX8nVWnqclGH1E8ywG9H8mmcrDQlyprq7uUC7/ftNEMyHAOF70S/CmlMdbNxortzqUH
QYKozB/UONg1WFruSfN9g0Wpr4OBEZIcM5rv8A3yE6pVKd0ObercS5TQFMPGnmUfEp2+dqENKH9z
qG3KDhoT7Bhjkw/5RQ7fY+WMo5eT5UNp9Qa829n0GOQg6Id5APHnZBn2g8Mrwy1Mu0KpcZeb1HIE
jgwiUm7PE653sAVSJNcMmrt2M2dIzWvNeexj5XY2qTnX9XLbWNn1XNrPPaXNLhWBs5sH5K3qrqe7
WJO2JwW0HxPpbMeURFTgJuAsvPZRNXkYnfOqVvQvsQN/w1+kb6n5QCq42BQ5OC5dRvTTAbLi7YTq
rIvXkkVFZ65c+LXMiH2017E+Z6ukdBibVW4SB5CGMCqXsZMyFb48Tqob7AVXddlSqCG/Fn2fr2OD
lDceUxAvy3VEd3yqk+pk9wspjwdypSRYUXVpwtUr0ORmDvbNNvhxW4FqFZn6JWIc84D7ytFa6pKz
Vtt30QBNa7ALLzDRBqLp3nU4+W66HvpHmUp7k7doU2WeXlWxq87GzQi4chWEFPGnKHA1Y+IRGBHA
VygCTQtW5wTeinpimL6ZCfGNIsCLLCAlhUJlp1DF4vJRw7VSWV8REX4Nq25d6FW/6nXrJm7Td1nG
6io09l2OG5JpTCW2UC+5hZQGTBZFs6RPnAHLrGl+i3vwTlp7rfeoHqUYC7wkta+XilI1SL8kMDll
Zfw6p/1zOOIuZywEpbLNX7AliEGD6cRrtHsbGq/bDVwrSa0MLwYe5HwdlfJ2aV9XNlBnLppOTIl3
czWMu7aD4wEqCSUCDu/56JfH1o++YXB4Q/PoESCKtyTuC3gIjiuZkGKGEIrH4JFnv1MxRiWq5O9Q
HrjJAs7+mGBvvcr0RyrVO+oXyRPW5nXSSs46pm6dsubFca6z5YOpbrGoiK6spN8OuoMRminjhkrc
rA70w1jwTFA0nqzrnJoAEvmxlty1Wfca83Tp0ryhAdAM5UYqiBqgMiPnrR9R+SICfzSIoJMFw+02
rkD80WM6psg819ikziroGm1ANhkP04koCmlQ7W0Oev2Mp9rFGPncGgTCukp3g3Yk2E+23QoaPIUz
wJNWco/rZ4nypNTWkWOcA8v+alUUltbGQnSKd7IPoiY27Zsioiw5SFX4k5UFfYGYmqFdMrKzV3Fv
0gtO7MmTDPqF+txM11E/5JfULLtyuy7lKofMFD/rTo9DLnwVsppgfYisxIgg3FAvh1Vmo0e2cWVU
5vcywzCt70htEbMH9ql/Kf3RbbpzPdHhxySwBBi2LicfAlFGSCBCIVtbMLEUhCZD169gcGUXGvw5
Bfw2sXloSF1NWfYsfe10OARzqajIYBpqoP0oWqt9F61L27nKfWTY1OVQpUAwSUNfYFFioUgTNu8j
yum+s4DhUAs2Yw6idXi1Uy62WR6tET0ziByTDEP8pmby3jcQbcxq6ComcIyukN4rSlhokFgbg2zr
lFMRgiYqhkteBqc6IOuOwhMihZ7i7pa2VFOdnHiisGT4Fqmo8vOsfgeBCkXVh9Kqtt8mH2e2Jgnv
YE7C8u+qdaEE86Y122/xCFBKsm30cBasNaN8yhHpJlaEDYwUdYB3Fe5yYEIeaORvc5tpK2zL6NL3
Ae4M/S7OKFyRKOhQQKzQcBmXMIyIOALqpp8aFudQV74Oo3pTT9OpDRbLkH7KTz01BEEAUkdNH5RW
x8Ir0fCVzFHax9F0Zfv5fSUTKvGxoIPFB6p5hsU2QSBembAvpsE/t0DRGrvkQR7WoJpGAp6jhfnZ
u0OgaJ2ggOktFUbArB+dhGc5t8fnFnfSrV9rLz4oQ73j3IHVfSsdyFo4ZJyoV51PcxNdT9TsqCjH
eAFZ+kw0Gsmql0zmNyMdLbzQMbDs1R4GcM3PZFg3nHKL1I5Gb5Djq4hSipWiBqdkqKQTxm5HuSRf
SZbQ2enJiIaXmsdkooC2qihdam8GbN1RNNbrHiq6m6UMDmWeJxBDAGmjAtDvhBt4qShY5zqegzzW
HczyKatQfvRx/s2BhdAMqHdbunTubID2dtpg1zcNlphZP5A5j1yZ4k7EfH1N76KmqJw4edIo6Zqs
Ug/zT7vDK+IYBYW0QeMJpH5hhYeOqyX9Ff1IlENjGKE2DSdqEFMExtGwQ0P54rf+uAKGam16bXjH
LFfBMw+4v7MuZulZjeOICgSrO9JXMBFj6SUve8fhy2jtusINEtp/9VVJly6e3e58+NUnSc6O+JFe
TovcadYyZ90FsmeZkrJm1OdgMjBvp4AEEyPw7dTKMCK5WAAlydzbekngPkY8qCE+4veDKWhX711H
g6FpBSTXyDLWtGVUS0xKeFEZcJcoDqbSicD/FsJNcW6h4ilKbqEkQM2EfQI4QC17tyZ0TWPU0Rbt
5CF6y7mS1YymTZ+ygSKPqNsMqQMdakQROli1trENVIyGpPIYSao3VfBPBrAJbhlYiHQSRCv8XQf9
KnnXpsIPIFfXoEnxLdPhSRujfC01sAX0CveK2lRq6sTDm7ysk5MhlSgHGzoMxH7O3AP0QdJ9NcuJ
VwWIXcu8f7Oa5I1M2Nemtm79cExdnKDpMnfdlyrEE3XqbONQk1WAlqWGnmFM9xJxnZ25RIDQJd8B
4izXKC8Vt2T87/foPh1PagE+06g30GiZ1FO45R02eGZEmZzWvaotxUwOMLTMod7FLKW7LLPLa7xJ
I9/Yg/LNVjiVwbtz7HNVRMUaPFvszkGJcY6dy1zuoDs11rgxYwAVFfh1/H0j6Qgd1yWdkF0SaRu2
hkUGEVsMeFUzffpglvo7acTTtq4vCFwHkKv1YidjjwlNzYWLX2zCEE5t67fRBcNxQEpw0lxLCpEt
SlnvyqXCw1ugHUezBlPJDBfNXwmzDlPOkwx0YNMn1bu8OOM1sVYdxRwcpkvNkJW9Ko10G6m0XYE+
negtGJobFMOjNGXSdkimk06F1UVo8WAb+JlM8dTtB16bRAbTfAuVSwJsHF+MWaLtLXvptlsOEjGN
rpxahDIxKf88KR1J7b5EbWngDIgR4Y4XBTIOqz2meBvvGn8mVt/7uzHxEfHI1mG0Wm2FCGs+tL11
A3EuX2PcBI0zruSHzMbThzr3Eciql6hB6KkxIQhAMf0ka8euHONz5dvnjIakAwLWFCgBxip0NWUi
RKKZz20E30zW8TdOxuKuwmj3mJXVrYEj2Czn1k7NbhrZnq9mHCg9XNCqjZ3DP3ecIt9GqmlCx/Gt
zWDPJGNN6VbGkNP1GVls8p4ahhTySqt6PT23Vd1nw8WgIsLMhxOykMalOr5C3VTRT1gm82KWIia/
rbOT9DXCdMvzZas/lHbPazHo/ABVLnkdLFhYK5fWGqu5YYfv63gwR384yGmeZGDrfiz3WRTtTXUZ
P6iwjPtsqrw8D77FACO5aRfjETEpsmDC2KFX8e/RXqJW67BaXfLb0uLw4uDCyqyM58fHcltBctVm
z1ycIECmYJGp867dRUaINMyqDmKDmETAAaQ+6HadTiXXkYbc2BkUw1sjAng3XRwqMsq9qMhbZnuM
xkA/NI8IeTCtXGwuPicDMv+PRTJt15Vu1JsOUpXbBcCKzRk7THEOMZFp2BmA4I2znPZzAogT+kgf
Sutx8Z0RJ/clGZmMmP1cCVWOynV52gLoxXeGfsGBvpY/Ae9hlsjsvA+UU4bjaEJ+CY8Pp1V/zPqL
LUiVRCOYPOkS7itfTG+hELbNaEI/kzZJY7YHp/Mzfi6UYqXWK7BnqqBlxC8z3iCM2AKhQ/NndWEH
mZafXkyk5euYkIwpJveSmR4jNUVI6mOu0nKpxBzhxxl7QkC3vLUByWFqQiqVjpmwN5GNfnb10Xrq
aME9LZXLAxCn8lBgyFLsJnt2Ax+hGO+F6hBq2KkAROECi2UVT5kD/ZN5R2GBOwbUTrWVUR/EnE46
a2eQHO2UoT40y0TMpXWre60K43DZ1Yeh32IIhFXS95tPzEU2PkJYqeUAVuM0ccXdFtDXUYDU8u25
SMuNWIZUqWsUry3fuF1utc4xxnI3ZFAqYthniHerg5gYPf4lJVyMw9D4h0EO8q1YhZswaWqGoaiU
7w3hfKLl+KTayx2kLHNiMddL+PJa92bYcgtPs72uqBmlD7vcmRRqhD9ml+WJFCOkWeBc3WIyhF6X
e6FZZsWymIhFQAAU69XQpk7owNGPLgMxee5ODOL8jbhxgMgDz/CzJ1wDinRVL99AfCHxXcabrlCS
Q6XFGddEuLeoxHYPNAjlIVbzfGt25gHccXOwJAuMYOSkuGboMU2JemPog4IJx5QggivalnEAk4QH
ZV0XMQjP5V4XE57p73OTuRgmfS6LzdSfsxIr48FzJsbIfx9nyjjPo9XkPG2HwuLpt7PNjZbtG/l9
BEfGba5z333M6pWT0op39E2WlXEf+qusjmjnP/fsm7Q6jMtEzIkdMd+LXaI3kxvI3BJq3HmlYWY7
sSQ73DRiztHqJySalieW6oRQmycHMsjTuQSmKyFth5yNToXu7McR+AoCDPx10VTyLYwGKmXR/QPN
/fv0mtbAXdDL5OO3FT+rY/Pzi59aTEg3Ahf7e/LbLmExG7s+p0U3lmeRMBO3YaH4Mrno2txZBDwZ
ZuvZZRHSeI5KBXgQW/p0JXyLLKPjzhSz1aRSDhSbG2e8KrAk3QujIl80TkBh8oMtZgnjQiSueCe0
xbUkrma3XLSfZoVpkV0zko7AZmNcRSPJK5xp4eT6LgHNnHRcC83sba+U5EdefeXh8+OLxWjZQ8yJ
SVhWz/PQaR60SaIrJc6kPU1Wuvpc9ocJn4lO2n58naXxFHM57ecI/XdHmLimVEbuPr6w2AiLfcQ+
ES3eEEyM8IDWhUv7wgMU1vg4MDtKGqQay26RdNL44vTCM7DMicUxIKm7yqK4O7TpS4jfyr7X6452
m4nGW5+2aZkdFKRu4er3m3C5J82gWxyRuHCgG4eNMuhXP93fYpYUgblKBhPYw7IfWOVkmyqYYn4+
B+LOlpeSDir3Nj/d/GKfz79RKaXs5hkoFbEuCgOepxwekBfpFHqJDygOacwS4suIDzM8OWw84iaE
CIQBY34AfY4h2jL326LYoCUow/5/RuZ/kpFRdEshb/lfZ2T2b7h9/pyO+X7E93QMFUp/yqABNJ0M
iGyaOnn+H+kYxfpT1TTF0FUKKi3jMxnjkIyhBbJsINCMZRQyKj+SMcqfjkP9JbgCA3gZGZX/TXIG
9bz6W3JmOQWaI2qXyBopmi3/mpxJFJ8hv0UCk0FRv4MrxVAiCvadusAWyyjV6N6FKo/aMimjtsef
JLwxl/dTSvUgpUbLrJjEDeSUBu4gAh16C2IyS+Hy/DIRi8WIKQXZhHCDg3S0I1VBI7RMCH1iR7h0
WX5aJ+XZluL/Y04wJWUYyZMqGiUxR8krK/WaeIy/WMGBuuGxjC24E2LWr9TMpcDYcnUwDUthcijV
GWPVOj3SRu8g6175uoMauq0uRmeItk6YYSsBrNJtrJLT6EtDZzrBsGntDHxYhlxixBzLIXOktZ28
hosir4if0GglXwFmNOt0GRmEpt4dhIOi1GMSXqnNlWSwCouy7gARDdtIwG03UwCcT7L4TEFs3xNv
gdCGHwIVU9DtIbMkjRF9vFLG2aHHIJrnpm6YFQ2yplAyhWnLTnxO0SCLuSgqrL3fboinzgcxUWYy
GsQPLtGmFruonnYiZbZY6y69TIbv0W5Uey8tzX6jmHu7fYGwdwzhm8ltQ0oJD4KS8OAeFS/hDmvc
64F+C/MHrFibHT5M75ZXEGIz3ZXGxZftV5s7sto/W99NS8O1zof4erRxrRLed2IiL304MWctXTox
hwbV3KU6tOjlHSg+uZhYy6JYJwFAVMdMNwn3Ut4jPk8bE8kEiqNKu/R2qa0lWONCkkOQ5lbX2klp
sJFYVfeqcYtAaXyr5TXh1InsUAsxEbnRCgMvZU2pQLqBpOVKLn5w9kRZwK6SbiuVlEl3w5yD46Xm
Zg99DnJv3ZibSWbYAPqy2fgm1cvHRDnTBc+fkm/Kel7Byz6HgKEND2fQJtn3IBxGFXOWS2281YGp
Gxs72ZGoXNEjpxZ2VZL0aA8hLr5udRwhnspQiFY4A+2mfj9/le+JHHUMCpJVdAOexoI4swpzrCAs
HD/21CTI9CfUNd4+c3Ii3hrk6567ECHOO/XzDuyOFdU+lQ5LDCLpKr/Nb7V4Yz5AJFRRzynEm1Zw
QQkYEQuI9APwqzjju7YeoUViSfT34WsN46qy6OZclM7X8i1DPb/qL/u76Np8kEjMBV57am97LFHI
x6wJws74zFSu6hAFOE+2CwQsOlLjAyz+hvXl87iyvBeUUqvyKF1ko6vrq/K5KzwNYiWhK/iq4xop
Tay7MkMplx6UfmjM1dhvpwg1mUs0dHrvqPCoX2OQk8gQYagl+6Jy51fq4pL2hhcpv24LGJsMJ1CB
Fxx7iKRVqddcjOGW3A3q5EA9wCXvbrTxmF+p99pjVruKQRvCuBEz93VzrcngOV1kQ4cZvaUn555m
Y8CwMXk2b0obFMuqxN6KDme2xsA2vTVPiPfax/yrdZ8/OF56iYTDHDzClU79jMGEtZsKoFCwlNwZ
USFsEWsNfK7pXy3VdZJ7XPzOKUPZKxAtWbvOnbV9p52kJxgofBluW/1Ffx/voFWilDpQq4jfDCA3
D25rr67Tt6IhdrWK/W38mlVAn1bQ77KzqtFS7PSH5DhQ+gUhiJr72/5UPYxX6hdM/uqnOlqRmeJm
62FpXnBRu29metBxAyxgInncUEZK7sEl2lBZR8B1tukGX+qjF+1l0yvu0IjAerdckpgdofvMUzxS
cCj8vjkHyIkUeUMJ8rAuPZjfnNfwTjs27/qbdjBeojfnmnZnajzzFloR4U0VhP+9n+7GntLwtVwc
y6tG247YRT76xO5c52CQbSWxiNffZb7z9/0lKoSS14EJRHbVvKgvGdXK6c7mfsg2ZeSFb1WzofS/
XL9RKq6t+3MJy+FRP4W4bWab/uysTYLT68bTEvjPK/8JUhR24HBjSF+uqmO7ru+qczsfI4c2w0Vp
Y39D6zFR100FCenGp0Z7pu3AwIhkymi+6dk6tW4MzFwJJBDu26svxBuLA+WIvHpSTjdCqpm9+lmR
V9ouJlO9NV0lWiW74kYJ1/zmzct8F2+Ur8U7YQQIZvZuMjfDyN/fVbUbP033ximA78xjsA08fT9s
Rr5/7xr30TMZhmEDtrpbDV/6eDPvyytizEq/qv0t1xIcg+9fyPKeuoSD4m/zdpdeSa/Y7XB9B8nj
0vPsAYoL1/xBFWNYUtGn7sGf9xDnUItMA8S7DRy0uljJNdXnK2k8Gh2I1l3Oi452RzmkdzE3JaRT
yQteGJOGzkqpPSCphHHleJf4nnnN432dneOvBNWd1+Cm9Q/GpUVqYNbebaoRVINcub8an4r+Pq7O
ibJ1bpEOjFRAYMSJuKZzYY5b0hcBiRqJX5/qV+W2ffLPDvy/6SqZVj08oocBuGbxsDhtlAtLAH+s
DYCVVnmYShIj1814acnfQvjJKUoJQobczJ6vH83Uy9L3jFwkwWQUhNfjEzZJNiM+MN+3863ff1Gb
94ZGlqe3AtNqbYiu48ORNg7S5BIm1xXn0OFkyaMHOJHGghoCpgEUIzA0i4sVVwbLji9h/6j36wyY
B1DHb+mef1grbPwRD8kN7b+8pW92CF/BHimrO8K710H6lOhn9SLn47bufB72rv9UH0gdRrz6jnK1
SbFnz3dj8Nqbpxjf8WyP1TZZBWwq1QxPhY1a4H19VdR443hKe+6HLR+vXgxr1hRmK8UZlNJ8yYdV
uj3ZlRVBgPsq3xObBnuLt0JzjdAVItcxeXYO2iG+QfW40y+0y/kSi6QDdzTV1UdK0VqvoolJsKCS
3fKJj9BkK2AMwNPCBf+BvjZdp7Gn+Lue6jT1ViUpYxDzcf2b1Bvuig1GDxvKPdK9kgN5oRDkIWov
kvE06GfCDNMx95LNQ1uQMFwbb0r4CrXQV3d4UmkoGIq1Xrs2NS4RpcyBjGvH0bxx8EdvjkQpq68t
5H7qXiiqCaXdSHoS1Xq8hbAPt0attkN8Nxebzjgr/Q48hZ2eUeezv1pSgXmdJx51sYnk1txdNzRE
98upSCtfhmSP6N2unH35jnNYfS9d6dVWMV1I0vitcZVwPYvfo+RajVH7r6gXwpOyTbxSPaoNUGeS
3evE3Eo62UevgsOmkXl8sIadqhKqxut2Fb3qj5QWPmf4QFyzdqq3/jE8jkD46Wm49mNVrvlIN+qx
n1fT6f/RdV67jWvLFv0iAszhlVE5WpasF8GRWczx6+9QnwOcpwtsbHS7bVkiF9eqmjXDGJhf6rVw
xU12mkjaeW2n7Z9guPUOMqPu12iA3D6QXStQvOe9PQpBf2TCjmB+1S0RpK6Vj2pxfGUT/db3cdfO
nrkveQ3iBtbqAoircEFFk2HLLPAmLuLHG7Y/zLzMNdcIIs300u7a8bkvyFpxZcpVi14BzbvXp+84
17Y2oZ2omZ+pO0C7CcQv60O8ds21h6xzYUbdH3M/S93mPK2plXgXATW7hvkL4Qpo/FfZFufZ5Kiu
s+N0Ha71hevPL4u7dQmaYtc7Do5+9Jxi2bwNb6SMs2KZLpT+a86Z7Qg8f5cu82+ECQo2ms/tfKlX
tAEMrjAGwOwy/O4O5afqk8EWE/cgs4awJLHJljHSRXTqluFZeDN+WDh1IF3E9mrFjvYuKYE0Um07
NBG6eDXnc0tRwjv5BPST3jNerMTvEDHjaYhQ8wUa1r0QcnyJCKyU2Gd7gyVTgmaWHd5+PO/JEabK
y0cdrfGiE9EEeTjqoMKGd6bDQsj9IWcc7yufmMEUii19QtjZFz+c03jxk/qovCPlRD30M3tC0O6I
GektskkudFXVvr2IXzmCo5vpx0TQPn2M5gxoEM22JKQOjeNAdXvoT/WpJiWBkfFJKQIrXaYfMTEP
2Cmsq8MkQ1j3q3P6zYevFG/Y8wtgM4QE8sWr6iD3Ds7wZDfhVdQbO1l0hXjVITHcv0aBLxqXV0qL
50ltlyhxnuSZQ3LD0PI+Nc5jRxTGlXfUoQyYCYoM9z2hepChWp+2yfrTKM+FFZ+lVI/pENTx2Si/
RtySfqonZli3jJm14uLOOvtUE9J+WHLN0feqm2FWGlKAX3hyBAXPrpVZdWnLTLCjxFwpA3OVslsm
iPkBavmfET2tFS6mtJb1/aFk/aqPrI7EmO6/f/r3tX//C8loWlmiSoVhEoSDwWCzLmEOKe0DmLch
1YNEqYpqn3Z5FcUlM5XXnwaJMcG/P+XCK6k5ef1LRjAvIe39erTEV8bQ6xvxPGiJYfj/floty87V
9IE6UltA28M6QrhVdUieNmIDW2uK0hUKgL/u9Qtlk/Y4VrjUVozlnTStYOG1C3WGAfB4gvgjUAfZ
fP3xX2D7lOX4ux50ttvWbYsr/NLfWF6nPP5bWjTiwoiVDZ22DpCH5qFDGmLMQBz+Cr+VJxk6Ax5/
v+YSm/OFoi57Y2WSwv6lS7a5oeNJWlvYiXQSBMx+4EIF34bQZ9lvEhcfP5rJbU+WGtSTBA+qgBdV
9R2DbNtw5LN+Vph2+kWyRldG5AQZxiS+5L/P63TAM4ta1CKPllrfK69AdI9N5ITb7kP+oEGa13z6
HWQ9AoucdqHb1nGK3M5XP7BJudN1hoNnqm40uzHsShMLVGbldn+tElf/CFfiQbrr5/ZLmNzwF9I5
Fxp/QEJdfDmFownRz840T8Zc+Lf/SQ40qWV20r4Q6B5HGq15kUYnbZfRvX09/eeSwgODj3LTbl5J
nzyFf4LstLd0Mf1GvnTHS5dUuqPqQlNFzjrtkh+KYjq9AW+3j+a3uFfEomJi0TqREUhMnt3ql+IS
h8UPDNmIOKN2k99r8oPckQOJcT2760b5kjn/jk3AHWmph7e5h4CQDG+f210y7z9MpMUvtCNOqtsB
78YdDhENwa74Szacabb4MyQ2OnsIqOq+TRaY9ac4y7PluVbhTQSg0iZhnH3CjO728MsHOVhui3Nk
izNGhojaHvxww6qEVPn8gj5BT9Vf4WOIhNheBe97dOATBfHm8QYZy0mX+nIW7XRL9srkNX68Uhao
LhS6+qD9krkFP7xqpTjz5DwX7RrTQOsLm1iBKB0v5+cXfOEknPBKSLcqeX9o9YUT/bOyBkdBi8XG
ck72oWrDk9Fml8jLxOS+Njh+n0SilIhXh5bwUy6yaw1Vk1PtyWSeFDw/4yC/FKotueoK4wovPML8
wn4T+vEpojSMIcsAwth8SR8cJVBwpVAcaysu5cQeF90l2WuFa1yZ7q7NMcj2xT06pxXjEXf6wS/s
+Og9I3HCC87HJKhwXyyv/xobUk3s6EoOqXjQIeL8YLtX0lER/8AKZh4O85OS+iwv68V45W5UgeWX
+weA0Ies2umllLx8S/fSvYrARXzHlNiiESAjC7s7QVlKJ4rzY5l7Tehy28vCzbB6xYp0kULXg3eY
LlQJvMsmpJiQWF09QZZ7HZw51tu2IB07skjPReQln8aWdiA3/zCmV4QtAR4CvTsmICxHWw/K5Qss
gz+CFgmSCR1K9Q8xACOIHRqyP+Tw/YY+UoRQfZ83j/6TgRUu7zCWng1vItCZ81OWcpQ2fvepfeUw
Eh3IlDPoZOIbMpFr52f2pl198X1clvsYmGmkiFmMhHmLzDEcVLHQl3twsOvzAxlViHdpCtmQuY03
fkmlK60n9R/e0ji4k7KK7uYvKIIKAMPC+Bedx4jG5YZ3aIZs4UbzrX2xSKLb3Nqj4FR3ZXa1L+iM
ebaLEh+v7eTW/bLFRR8ldoMptu7Uauv+0OwEPM8Ft7+W8iKp2SR5X4ATS/2IqRUoV3IY7gQlAGWQ
sg2ONWnXlAB5IusqT/zNaq+5o5zruGjDFkYLtCao6HrsmH8N+BeGsESx3c0VdjJqHgjAPmG8GrYW
zTSptV+kH4os9S024/n77HZBsjdw9ibE55rfrdOk7XLcvDpXkjAtOmbpGzHKz2tYOBjZ9XUQDttm
fMEsbKE6fJUHZy/gULh5CL58hg8LKeBUsOnROAA6gBMQQFRtSHg/MKBaPM4E7nE7Sd44Ams5IwaX
lVP/pEceklA5GxoH55ZsE8X08wk3wJUV++zQittcZI/uBSRtgYn1dMmPBFdU23J4B/XiJHpoh8ii
VPA4cuovwzN2IGjxWiEQD9dge9qWe/0wHQrL1uHGsStt4IqxO+srxVfcFzWXlzvG5Yn7WA3L6fLa
KbAsOLMBv4bo124LLTlOEuJSybGzyy9OjWYKsFq2ibCE8luk6+KSboeDcVfdzoKR4TKdVReEi3XY
cn115Horvhgtpghqq2+ChCIyNuyCMsI6PKhiMDrHhqRfwgD9d725MaonHns2AfPDJVMnaoMXLQxj
FRtPxH1T+hr62xF/LdsyCC9YRcUiL5xa9iSaT7Vxq2kF8QIIy/x9JRuh8Z0CIbvpyZoTil2UhUVK
lyHRato4pp7k35bbfOZxg5xDvsIrrwaegODKMNk1F5oXv1BFroHmkvOVB0VmAGZHO5Jy6P2J80Ar
F9vPT0g2pBE8bvBm89t0H7Y8aWzYIlhXx6vCu0c0cRG1daY42bJeQtTFHJTo1GexpEPlWiG5oFpA
0AFD4vokLTQJVOGEoZN1Uuhvee9cbyw8hgXPhV5s0N2RPneHBmo83Sz3yploQ+jZAYmFZr7vWI0/
sUd77GupL0HmzD0kmLBwjXrx8gZsvLpzxMFlBzm/PjM7C+G93LvtbLPEIN/nC+0ro06BMC9h2byN
ykVoHNJ4NRH42dBVcmyjXMH0+eHEBWn2Tkbqre68FooKnOK32RFxdNNwrA1bjo0aQj99MkFgRNfs
2H4hmOvv2JshtzNlhC4+z93wi0stttJNT3e5Ey8cioCCHV3ST3FsCBkMEj+G2ay6ylW9hMfwov5o
lP+7ft1jNXslG9yhagsX1l56Yb+u9I3/yrohQarAEyXgGVVfASJ2EYCLQMoWLwUPJpQ8lsR1+KX2
qtCKMBxyXg5nJ+LM6r30NfXM0+0Zkj05Cja2uG9aYZvvE4x59xXGemzYSF5wdEq3WCyT0vWHU3NB
ufCJ+NrT71WBCStKfbv+B+h3w1K6wmz7IxA6nB3JjxzGOs+lMH6XxaIJwoX5yfarsiwvHJIz8WFn
Luyjez27zS+1OC7pZOvUJZOBrfDJkZ6ukISszG15I1ci/CNjaqr92bzgAGRjoGyKAYhNyj10HqsU
IIwvqS9gFdohCbjFX76j578bBhM3qj04nHXpInQYLoMXvuc8ARR4Awefnz8xHHVyXAJt/S9iB7bs
jJfRbDBSKjUMw5+2vBo38h+7LkSBeHaEfbhmlbXn54/qISfEIn1kJdjlZjrCrXj8RrwAE2ks/cGB
ktXM8GP4VdxplRxwpF6wWr95k48KFf0GsLQs99zkavVYqpRugZZuZdr2u/le7fB2WsdB5hMrgy6A
gDYSNKB6/XEsw0bM3uQLpZe2TmlKVtlGwmf6QDwy/0pqkEtxTiQiXdVClvyMARn6DO1VZjykdWhu
opK+x2/hyBYbWrv+y/ri4cTNvb+yWGTSklyun91siVxbPfc8vc1lvE6JywPlcvl+7tnbvKnPzYVN
MQE/Ab95iykTPHmpfsxf1nVugumShk5+51zS1H3W7aLpm4OG8v+xUe4P0sb1tflNdSJgoPYM6mQZ
nXLKhzftSIiQeU5l3jJugq6+kd8QpWHduOh+M/qeVbZPt+NRvJEMUiwzPCo3z7WKURqBf3ThMWxl
u4VkRLG/JJtsi8cDRc1i9NR98aQCR2jyLvuKx7OziT1lgXXNwVqPi/E03KTA3KAfKmmWdqTfsXTb
PZA4g4rI527U9gOr3syjuohMW/rCEK8/s0cSZKYSFvkl1Q7Se8r3EL3YC3M2K+x5HBoSiWqy9OqK
uF2ItE680QIrACYY3nCOopkmehdQXzFdc/ZResmdU6DH9WvBS60gxwAm881zh9382lQwcEZgYacK
yhg3s1x5PzvmojOwmruUbKwpWBRow6qjRJYXuApRIJLc8C2toIzdh7e+8bXBlW+jo7vcdCrmDutC
msM9XR+F6alQHOmuefqyuNDxrRkILGksjEvFTrTFGCZaZiI5hzYaClqN5gOTx5BNP1wUNLkks3w+
FsNt/MNjfihs8gxvQut33+37Q4Y1vcggkmHZSV6zrb2ba/EL4Eoj7+wqrGopiE7j+1B75JQCXRQ/
uO+avCvQfNKoS3HRKit99ok2wLQFIB58qIi9Elkd5rQlOU82L1yOjrxpUaTBHhzvWuSIG3Cf6TzN
G8UzAvNc3UIQJUZQFOPG5OWAMcAkJ5WIWD5RvBxu8XB+JddNDjqwCGx+A5L+vSDGDUToxG2rHrbT
ZwBvNtbdJqbCQORsI4sZhPOndYw/5Z2hxyP08jDQGLFJi/igzFto+w3LwgkRrZiXpgvKxp9Z+bTB
GbS/Rclkb+KAdoVAXWCBIeIB/nQnRquB+Q253QlvGfgYNGiQaQJlMQ2usYi0x5M0EWxDpWHzFNDD
z6dpn+1afJJ5YA7m94CjNY8ED9TLX9xLt+zaGd0O/d7P5Ks81MwWD9UuXBuhXXqyX65yHh5KZQ6S
cKt5pU965rv21W6S3s5zNyTz1oVYx/ab/hWQ8v/aDxNSfOgy69ODZtWsoy0z1vBPeUsC661ZDU5P
wz/d1T/MyRl2zMhy2E+cLlpoJjRvu1+mp4dwmGn7YZBnOFytavEwzzteMepW4+3xXI+yzUBS4raB
/HeB8FiZ6YoEyFdqO3DPTGKanZE9N/sMNuPXmXWRvkTkheZCsgKGlkoYPAxiUFzBDObmBqm6ml8B
s4yJCHfEGpxY2lcdwUyUINMO2rddnYiDIz+E32rdlH7F1JTQpQJzLsHjWGhG1/ykOH7s9AnCs60t
hxUFAfNCGj+35wH4fn4QCPIUXHbLp3XE0CbO3rVFfZYsfzIpYOzkO8K1kyPLTRf5Zwt6XtuZ6KZM
g7M9A47BApRm+rmgcak8osmMXeLXNF/b8E6CVUF178kNEy7uHhVwSrK3O0uvdzCbdn6UPS6OJOPC
6nOced022ifatumXBvYn1KAO9glhwJa94+NSGSc3quW83LyMLaHEUqNZn8YlV5zne/oTInBndrhJ
HcvDH+ONtz2xGd2BmfLjuAl3jE/bt6R3TFznyIl8o4dnoGh91Oj8AEySa5XueKSHgk/gCb/Dt4ll
L/Ym7utA6hcWxcadgGGOb044wjPZXPvzsFN/8yPe+ePS+C50u/LSiBSk5eOxwR9XD7Sb4rImnpyw
PEnEpjHVwaf+6bW1S6I7i/a1V3PzKXvfXGIAmCYzLzNIUrTbbw5QdAM/06UwPUGi8OeS5qkrvg/e
uBfYjhANKShykefZluIlAqlX6GRcnBFm1rVgR5fYb84p8YuIsJo1Ma0RjkZOdSgvRbEwhAXDBSYO
SPwxj7P6pZQcSO2xEu9RUDuzUVBs8Fb87isF5wl04B2XsSBrXfWa7bR9LklLWgAdsRao7Eq3v4DL
TojaKJjOxgG9kbaXVxyP6rvi135zRQ9bCouicfqLTKBGAm67iV85V8BSeDJTi53D9/ksKSiS77Hp
t7xBxhCMshZEpTGYM1on0ZxYQAjLW3tZZ/tz7Q04SUR3fad7zSrlSmGGdIshGySX6vVe40/0Kngq
85+ymHBhnw4MzBkYEaOjEwDgUsT1xL556obh6fwOcuExxrp1jCkv0gGn1H31lp041K2amYHgJoHy
w8AIJVlMMMeSgUPssBfjRLRPVsNeRziND9Xv4ypeEbxkFN7L6gNpxkp2X6FYtvIJ2N3ewf8heGNP
JTnyur4/vYcnLNtLfObjqO5D8phyKMtoGUMwYLtGsrgN9+P2GSCHZJ6SvCZ0cURaGCuY4qt+49Ec
31hkbHhy5Wtn5Wayce9f9jJLq8W7adMXHxAUlXcdMKYNhtEbn7iYMpN1DILiwW5+nwoenZ4JJsSs
jCOaa0+5ky+aaYGMJWuZuSCd8zS2l8E1Ur9IV4m5NMqtFLqRsezKIDK8TiWliVmGD4sMBjW25UwR
yJJi/kB8i4mr29Oz0msGcbw11r2wk7YcLPW0YvTF1SPG+XV5NVcMMcpkHm0rH/VvfM6/xqfz/GUg
fOTlWTGv71o16CUHtjonvjbr+rcmIFfjSLeNTXIpVds8mcTNIZzs/02WgLYqmxFgjx0AqN8bd4fP
SEAPAcbDVV53rrHV99CEHHFtnpgdEgKFEWviuQRiirUDYzNSbS1ZEwD2OX2nEs+gnfwx51i2u3q0
W6KakmAY3kNM0RQP1wFkx89jeOsruwDZNbZGIDIbEaltVQadwdy5SudSbhAmbb5U5Pb0FV9pKh45
AbUuTIiG4YnXrTSeUyg9X+a6DB2Sfy4ZTHVfWLI7iL6CJzTKzcKfhwWKPcnjMahcDAHkN/UQ/kqn
iXnzN0mWrQMt4pL9CqC3hAwlrnzl95GbdZXhCG2bK1HKF0aKgluchQ/9NH6EyQJREhaBjvzdUKL8
dC4nBUDcheyB1rECZosXYwrYMpozigjUb9fwzKZA2ihENE31yu7VpOzM7bBgzlDqjpXYPP+VHx+k
YPhODy3DN+HQiTYrvrwoHypDnvicqW55Mb+gDWuAP+vujeHJXL2uZx0gp53eeI32WB/FL3Wd7i0+
a+00DDj/8VHG9/leB0r4GrU2AA3gomeGzBriMw/2m3yT3fxMiDUQ6FkEbHbMPSOfktzZzecnbXUK
wrAYg5Qa7NcY7PZSAQo5pPTteY/xWWXDOyeX+Qw34PmikBOCicB6KRDazdP5ZfEz1uYv44JamywI
MV50O7gLzEbP+cNlrMzgFt6Ul/1OZ92Pjs36VSGPHLwQAWwoJBcAy3W7y/f6TnC5pcm95MFax359
Ko/WUjukbnUYA/ULm0g8HaCFrOWFRvip197iK48uag73ecx2g8t0cRrXYuzBewGWp+w8utIS3VTv
yD6+aJOxgIcHzAIwfyL8GUkoH6K7tvd+p/NpGd/+vCBbot82TClnN1oL2GRznWnXI/t5URfZidC3
jfZXRWTnUXOqBVjdkvv8AxYTkQfXBB25Uox8IBzSgqGAs19DRGM1HxV5qe8pMdPqzVqJ65ztk6On
2rAuy1V2KWLX+NS/+FpH8OYvWwQLRfrAxAvlqHyttxi1UbHFVERuJR+G1kuY1EyEYMGnc9iy+YRq
GCh0tpUD7DxEryUivtVHeJ8CIzc6avTFySfVe6m8ocPBXkmSA4XeHYn7N8Zk9LoUcoojoqt/H84k
vfM68fM1CTbX6vpB4Mtn95a/JWvWJ8Nr5PQCyHa+Ss/tFrfit24JiwrjHqb8dI0neRNN7rCkUi/Z
+niLnJg0iHimXxlhEzT33Eof4Lq/I1XVJnx/bl4UMVK5x/tjWlr76jNa8mjN4Kk3OCHMbUqn7+xs
I3DcQ5/zSmv/gBELH+69vjW04IOrZi779nirmO6CTq3CdxgdwgYfQTYFAPg7J91bmq7MI8SyIzTX
Y/tRXUW3po7O/PKTHVuwISv0CstH2XOCcNLoK1hD6itPFCCcHDtbqrZh5WC5k9vGARnkGDkF5XF9
nN6as3YY1nWQpUsUJAaV7XsdsMHssfIW1tZbFi71nQiBhJMZ+GP+FuIgdCHFrJPRYedDoBU7wCxU
vQgvFDOYAhLaAvNWG+74zqy7fk/erQtNaWuC+NvWhcRGk/LLC91udSNI5hm5BnUtiDFftWzqE0aq
019sOdYteaNhQK2phUFG0+RVh3qXUHPQ1lTOo/EKmUrZy3/aTzrVuA/wkb0/zmib2RLFmtRzNxIX
SNepJx/D+lnuEnGhf+vfKZ4MXCou4sZAR5IuGKPHN3qq7qZOjEM8ncGVuDcodkkVOAw/BAkW52Tx
3Ck8mLjTfAoHTrpc2efhRwWHRWFxETueDAsREfywsJ6nODsOygIzK4xLXlFLvxXzvys1BBmSlBmk
VIM2ga1cwu8x9WTCWOBJ0ObwBJleXiyG0qskZ0yDrr4S4EivztFUAadJsGUXrLK6AF1m7gp4xayJ
DFwIUdti3QZOdue1Jsoqvs7W0nu6vjI+cskrg+Erfi6bBhRAX2u6E42vhprEZeTIbMgzTnYan9lD
829FrwM4PE+L9ncM5HXME9S/ZgvaW3NNoaiGi6jYkOesgX6oWMUsimwbw8wIX1H0AmN9SHxYdmJ7
8D2tok0JljG/Sli6G3DL0GkqL+KsIir+mACaD4TR7o2lydgUT0IFGuqGc5qxtB+y4YSLYTqFuPSO
qwoShL7C7YKKhDecZzfpAWW0tAUyX5N+2RWuxKHCMILaWn5d/goB4L4clrmw7sdjW5zidC/n27xc
IHSRRhTw7iy8C8Ny6A/PaWUy7WIGWTCYWI39Vsm+Jn2lmpDF3icTuOa5oCyhLqMWokgg0bAGDKFk
p+yWPTP22Su5HXheD+PGEgKUSfgGyNPi0WO24EK7y27qyTpAT+pauLFOy8C6WAiCTWFEhoNUfGLW
2BBgOMLheGdjjvVlf9G/+sO/wX73GvH/b87/76+Swq6u55LwHy7Av++LzPCFjtTw4fiBUQ9T0cnr
B9pqOVr++9r00FWyIY1D/8itpWmKXt4BjCUNTwKevv+kou0qDocOKOXRrowSRv0wSdqyqjemoNIr
/vvSv3+U5yeEzRZo+9/XpPnJP1uvn/j3d6LKfbOqLBwM0PPkidx44hj/SMOLa//va/XrH0jP+O//
kI0hEnr99X//8O/7/vMjptqRPi/Efev2KuOtf9+UZ6bCjvd6oX/f2oYFjUkip6tey+p92C+RCbmN
infj1D0WCm8W+bcZ1ENT+I+Q+AY4QHLStmSZ65OrP734knbTtg6n4/hoWjc0uWtFrmh7/Rnvsyz6
tBQsZVThUxb71lczVXUsxhtxOi1jIfFqntfugYfzqARRISWgvbeHYDW2gQjYz+DTpWE/Bji6hH6e
ELVZgCBYT0aNGbTYSUlE1yDkFAKhQZvcwRPN8PUW4vSW98Ww7GPqUxQnHH0656aOzb5dNh0x3Hhp
ZPHwWYiFvFYf0KKaEMGq6nFXli8vgVoTe7+RTI01CDQ6HPIWX1QsGl95yNqPKTKLNxW/JM5nShvX
rKc7qpDGzmYKjq7Xc/sBJQ3XaTfPYkaWMfxODbZF01chxgPQGpuBgzBtAJsHcVxmRXTrE3lVwE59
CUkejAc6qyRtBPOpAjGZzwV5OloRkomuVRAvrarDogKSF4l0kOn6nlxs+bcRoTPrqPmejeTPM/Ny
YsRFPI+MH4xKPp8WeEYWaw+n0FJXM2AmjCbcF3x4lwlsCpWsZ6weJMmViBWS0M6Wpq0Lw5OOdZ9H
kO0gBE7PH9ywEg8RejzGp5L+oYEtVve0AckUuqM6D65WvX48sjB4jN7juieZpcCJOonkIyaMkUOs
ybQxIoTwz3wGiWuyfNVoX+O00J4CUnL2wKlACssl95oRirsUZwQs5t3tIUblssz/xATmw6N+ZQ6M
2UDAm4ZyelP1iB5iCcyhbuNkl7REErWvvQbvxLhCbSHtEmyeAE1MSAtzS0eeGvfIMNpAfuhfFlG7
k5wBSpkSzGNR86cYem3KJwoxeHLIfR13uUaqa1Y8FlpkUvTyqC0NpfOKfsRZaZphc0cWeDAzRQU/
qoqV6EmDBA5ZLVFEQY5M2cwwPvirh6hel+ZErhaYiBlPbNBPno/HgOWBNqsMeTJqV+POFlj+qXn4
k+g10FrG2ZZKQFQyS7YFQ5Mrod/M5rQyZoWnJKEaUJPmA1sbyKcgaFXLgKhWdcGTO53NQM4+tSoH
6qqTmxHLFHKkP3pGeRZTWoJeeIIrYylGkSAewoSjLVGsc6eGwH4kjOLMlLsJ1kMkjMHkHw4PFhJ2
QIARcmi6VRnCzs1gfz//SGfvNlLKzq3KxCZ0FRV5nMeBbjHq7ihpkkc4BkTHpk4F6baQVXiG4hP2
fCYGs/PQOFCLnjziSdPXOhegr0AP845l1s+g4OEQqQtThuI/17jjE6do5w1V37NMj6QUxc24klR4
XyIkA7bYcKFqpjOpjCFiTK3zrGdEGoe3CDMMuzBIXSnkNJiUpnNiUj8CuVOffmNOPCYwVUPsKofv
elZjGuD0Ws/zu5oexpLRVMsMcUwJs5Q6VnBUm3YmAGJhUEKaHrGMpMAfDTVv9wUhPnE6fouG+DGO
3OtCsyaSp1MPWvZXU9Dbrx4RqbzypOwJNDxio/n+RC5MNfGiABGTya4H2TbH14PkgtOYC+pHCtwo
K8wqSQDFyKL3M5WML4oIedQ5cBoTbXYf37POTDxEdGuliQxYkeRZaRjFNWOILOEBSySeqqMl4eDS
Jdm6UBgTJxWVQyspottXRe0/hWkvk3Ev60bopuaDtqdWzlmXPSG/gxkaI1JPaYxnv5tr5DdGtH9K
obwT5e5Wy92lqHlOcAfw2lGkjTfAJ6KwwVytpAHVGNrPmmirYgrYTjdnDGXJ67K/ycLjJDxC5hQE
ka7gIlattsZkBO6uxZDc2jzYIgvzJqbAlI88YYCPQkFKpnbRjIMn6NnFGl9yBb27t2b0WIoG5fCg
f2U6IWmtbgXaOOACJILB516kG7KbEthhy1gAucjfJPL9oJpbUpG6pkq/1A1AWnKoB3PYQZtoSG2L
LPLaROKsMnAKHjOYcg3OQKo5E/8evph+ThOi72HiPDwTnXgZTGbhGz5Fgtc5jd7F7jQNzXtTnF5v
cfUwIhZVpAuBMj1sKVE01kn2HmOE7EeYVK3kmBlN/ZwGxjhwPDCgglvY8iiSW4vRQEcx/WTw0etC
BwVadBppEpw5Ch9+3xO49aAaNTS1IIB1XnZSRKJokx3zPJ8WGJvbg9kEhirPrhjNEBvmAVVzPj0g
2mdgjMakER3SIBDhRUY6HPwBpbze482rcno3vTu9YOqGQlyNuaeW2ObIEuCuCJjp6DXgcjn3piNM
YF9EhjGEaLVrJgIa5OZmfnlcqETDwA5pWphLM9YkfbIqxpK07zDzileWqpUj7UtCUP5Se3R2T/St
/6ALS4UYy42eFgbiyQBlITRBDRWMBn3sjhWpFLwIn1CKZRr7RAX1aHR6v54T1jYYPGFTM6FAzJhh
CnCxYY6Qedzbld6UQYj7jm3o2m4awYyLlTWRovfsmO/HhupgyMy9qRHKpELRuKGhJYuYQbs0Zn5M
qoNXR/JVMkGXBda3h3OTXSRTTJMoXKysMd2HmTPkHDTgDzU/y8/kXagw8xnZkMOuGcDhaUZeLkld
iOjl2SToljhM8tq44uQmv+fqblJIVlQxzhE6AMxJTFFstQXu0QxdcW676qY23PA++n5k+XmUW/IO
ur5ZD+FSGZkHyGRIrjUZp0fdoqnvc1Co2jI31jP/1Ej5IhSXKT4ZNmNkGitl7i4kxuAj8zLvpbor
hyZA2Qr0yqQxwV3Gyam94HHNaG+YP+W6estzBlkCJLbEeND4xmBY5KdnsNGkH4zM3ou6ktyxFD1y
BTbxA9JnT//iaj2BGqWkBk88zLKoOeF8tIz1ypViSA2yVAUmvidOHqL5UUL9rjQD1mlt62X4p0S5
8NyV5PkRqoNgjOFBmcu+JUjCvuP9u60W1rtiqncPIfqYRjNa6ANojDsluXpUW3ERTqBJuYzzVmX0
LwsvkFXcAVxVzIJxbJLlI55XajNgHFjEwVOJAiIOOAcjWPwFVnzgN9j04XnlmUQ4ehG1QNNzTMfW
LhykaWl0oC81/o+p0Fu+WDKkz6LEfapb/JkStPmMVzUdIaMo/WlD+42XCN8WHqBBT2vqOy5YecEe
zlxWG2ts1fMs6+huccLKkaTNFCfB/I65iOqjAJ8XloR8mmGO+mDVSrO2wbKJYQqmcZIBV8iQ62Ws
gdKPjVxhiXMowxzB7YSUtME2ymwnuLU5acGzAe9q2I4Wp8TA7KepdMmxJtiQQ/euKEqCKWx+gIgw
yjWCSwj1lcStjttR8USh9p6offGpq4zlZFRrdVTDU5mQ/4IdYFNDVTQVVffVqr0bBHhtcstaTxbt
iqWVQT/en9pWLgnGQCrsCYbJCGiK/4+882iOXMmy9H+ZdXsZ3KEXs2FowaBmktzAkmQmtNb+6/tD
vGeT1TXV1jbrsXoVxsigCAHAr997znfYR7s/Imk/dURgrXqeK29TgpowD6C95OnzHHqfsQ09yJxN
gg+L7lFC1jnnFpeyYk7f7VT8SjveUJs+qQ/4IrKr96ZGYizy9i1XMXMNo7zEMBsRAU/HkTN3nTsN
GXwd70JsCzYlGZYmE6KTsa7i4Q6W93wjd3XoGVuvHFZ+R+VUF5pswejbHfMAl+NnkNLZCVKYLRRj
26Kr5ovpykseCSCfHSqFrSUrJMfESXD6YxEhVLB+gMNFJzgu2121KHuTuj/4bi1WoYn+C8OmrQea
GCG1Z4tDpLbnV2vKMSt6cYf5uCUpySY2ycg3AOfeS8U6PGZil0p6RyUZl+x2ab7Ns7hvsBY8w+al
W9S+51PSriJzRDc5pu7ORpifnpxBsYVWw8kxWT+6SGEyASxx081o54zQbGDPoU+zzWYTx0g1GlBc
q+HL0DpZia7glT50NR7oEUtZJOdw49iYQ8chRqY4h/CRA7Z62kyBuZEmlfXMavk0ylVvp5uB4J+N
zJkYsYumn++l65htx8EUzr10a/pd7TY15qNANzHljIc8hhQmu1QkzLnesGjBGRgPnMn+Y1udSS+N
5n7puKEV5ORB41Tlaz8aDybswihoGCsTwPlAT+FFZADirJyAZtIikQY39ECm/iPti3QF3HpDNS8g
tRpnGGWYAewcFSTtxhmxtO08OOyGjtJ+GA0GYsn8mkC48uFN3riRzEiVFrxhnOwEdyfjD1sKaxUR
E4GcbvHLtq+Yu6eTqtBb3VlF4Z/sUu9JnYa6BUJrZzoTCd6SnXdDMROYCa3Q2ruYDr3XUIS3OliK
ZcnBSV2KIKe95TjP115IYtPsf3pN39CNSk5SDPdJqG554aR1tWzYxNjiYR/qi2skH6mZprvW5h3q
wYjtSNpcW276qCbU44PZIS2ZeX+N5XMP0JOakni3wM9+GE5Am1F0p6RbfIr5wARyzkgTrcUu62AF
TgZzl8mnN81HaXUMNmzQjLfT0udrK3Fpos9+AuI3d+nJ91qODs9irNOEuHyQtHpsK8LZZGitcduO
pnuIiD/JkDEAgP+KDDQVDc2BumPT4zNXnyzyml28/cXIuwv8rN+GPYKdLmbgLUo2F06Na2uep2bP
KoABGsYhaR8MD2pnvI1Kd1v59ri0MvB4K0RxsSIH2plMBKtaFYe+QV/XW7pgt22tRhM1uRFU3q5H
49IgfCSz3MFU1fyeufTafjSf4aVpDovGQcSI+mj0iaUGOEf8eBrth0HfakOlp8JD9zfp6uT3HZzM
JkA7GMQbOwkeyK6gNarVCSD6yGCLC5OVt69O5jKCIxx+/KHD0DgCBHmFN46YawBjy5Nybvg8o70l
4A1PEyP3ws5PZtFjlOrQTs9QoMZcbE0bX8P8amYOVlRDT6ukQlnVshyEHPXAHo3tVETBml3wD6QZ
ldGoL10/RYokzeWq7/KBYjBdtfFFxTHeYDN+KBF2VAqFYTXX+zbN1rUURObAA77RzIV5YYS+/cgc
czvog9nirRBmfKIsfKBjohFbjLvCUL+5UH4T9gi8tGB3V/Sj5AzI10FriZumMxmvKWiEBdhoJ/bZ
0Hr+czHbnIQOB6rLsHBkD3+nuNhgznK/dByjCUH43rcGux1nfMdBBRjZbJrzbPNiIxTVNcC8ragT
5hyAIh9m59MLH7E4VPSkbkK/9zfuqD6MjmHKuEyP5jd3ZOeSOe2HMtjWVds2sN6CEm8pFqyj0aHz
yProZ2fQFEpgBiRlQqDGSFmVMKRs6/qNU44GUyDxixgW6Qf9eCNNhKeGUyhk7san6YxPumGm0TmX
tCmRAkCN5axHQDam35EbF/caqb4qGZWVyz7WZgsnqeGqMTwLjBPeSAtkyuQ50LH3ZDcMREaGVzPN
r9CM5cUt5bq0sVG1A1LNtJqKJ20an14lo0/2Nt92wCktnefCt+lqmu036xt0d3ovNkBc1HJgJ5s9
7Ux7CqctORHvlmGhyzr0IwtqbGHmbXvaalwazjkKl7nAt9+pdWzm9c4OKWJcWA2NOW5ZuhhNWOXR
HTOyY+TwGaikWimU4mVAdTIHTYDretiDDpbbCdQxFYP8mQX+S6ET/CvZ9WLF8CmYLrDb3z3Zjjvt
5O0ZVKvHvAsEqxMbYN/8+ucwWrtlm7EqG1tvZsfSJ9+HYJxQt4BFJmtZBrdc6JKTp3zrJqwKmhue
fK78mr1hPgmknpji7P6NxSsm6bibV2RYP3lu6G8CTc5kW7cvXkFK5Fxb66mssaWW5pPVcf0rpAUZ
NKx2LjytHRpVVWF/Cjx49alBj2fi2ldMRgN1hEjpvIGxXBbwv1AemJnb7wJBEerh5DSDgqtQbuBH
oEoy4hKfPFu9YckT8TrrIKw+hr9ZrdKCRBfSssQxLK2vOBf+XZxU99rA1Dkqc9r6Obs9TRB5nhcU
8hbo88Qmms7YDjMZaJZfdBfzc0R4knPhh3edL9T4dJ27LVOH4Ae0vI2nTUT6A/OMKPnZVKV779GO
Ztcw3ziD++ojvsux+uF5seaNXYnfwCV3o+M57NzEnds33yGNt03ZoJUYK1PvfJQYuqJZT8xDtlm6
9qWRl9sQ9t/NGIXufgzmizdNJAe5zEjtYKaQqykOXJiWN4FAgzArrhiS/lWoG4WUdRIrt+/fw1C8
JiUw3cxhlxxVxZuadb5XdnoKgtZYzSP2Q5O8bHbn3Tqf8fGLkQtpKWk2m+19IzxQDAQk37hhZG/b
j170ZMrNTJP0iKnDaeAVtH3LYiXa9SDx8hiFbtd2XDDb17QjSHgDFy39bJ8ow93UindVTMaX09uP
Zpvb775AY+Ul1UfiTD+NDuJY45xZa+9HPtlXoPHHyTBBgxctipWWczDPrG1SvBEw5u6DBo6MQM1Q
wHHGyJ8gfc9HLv4dtiwWkumG/Qjrs1N/ZQs4M5Ye8uJyIe/8+y+juXkYu8VQtZAvJ98uk7vrt4e1
680MqpdNBPmQazb+Be7Q5ZuWmz93cwItSDxeHv7ry+uP/9vH//y4Hhqe15/7rseEcdxJMf7mT0Z4
JCAnXvGJf2D2oiTpp1mQcdd/u969fnX9tz93/92//btvCaDNVMMX+RebOcUq7OcTeSNpxauZl5f4
15fXf73e1+bEQyKH9qH88ulK/rzecHThuP1zX2ji1f66by0+W3w08ZubwwBMtVjB2mvVCpymPpLY
pHmV5NJbQX6TVbO3DyYTWo7H9DQfavtI6JZ91FHgrX2PkuZ6t6v13w+ky7e4jsXkQZj7Pz9w/bbr
XUFTaOeM0en6T7FtAfNXHk623kgt/Mtwe67fd33kelPm5AggSROPSWxi3HYKDF3J8jSuD3fKtg+l
+potZSMYBvJ9ox20AjEUsROFA5SthVbk1gzzg4y1uK6Y/lpJ99QlDGiGZm5WTgmY73qjpg5BRFQ2
Gn2jRiECdcYtu+9JoLUgaoDuZyLjU8oCbjVMzKK2ZVxIEiM8ZbW/guyucLsrh/J693qT5yPS7d5t
mn0TdutSDtgbro8MYSH1JqiKX9lIV/7Pz2VXcN7cO8eADLZdev0N199dhQvuMxLDiZcT7/78vb/+
yvXX/vU914emjkmKXJCVf375la/55+ldH/in3/3fPvznN1Re0u78vj38+d5/+pukG+zho58ySQEM
M4vLn5cDUrD9ZB2F/tNoIVxUEp+dO3fnlNYzOCnoGYNXMAwTMa3Ln6kl671bB0wFyujgpnNxcKKk
OYt+ZKqUMsdf4O3RQJBFdhAhuhWyx60ViJV14IufQ2P8dqwoPw41g/gmo9RvqFzYcdrssiEVkFhB
T4yZpQrYefqFOUGAgUFEGPkuYPYhHFoBLXFI29R/pgArL+m45AzXEGWlYWzCLg3WVTjUmJUY1g9F
g/CTsCJgt0ANWhgeRf5rCGOxaSo0UNQCa3D29z0tujV2edRFTvncOQwQ6ggyiERJMdAlW1N0M+/u
8CvGmRUe6kk+Kbe4o7xtCeAyECKAH89YgvcDsPObroDBI9mXGUGMnMrDz1X2xE4DUK/joL9MksFS
zwRTmozp+kUNnoX+cSinmeAaTFuJQEts60pzagHFcdEqw/0ggPnGq0RzXzJbDJK7KNDZKtc+EhrZ
fdvEU2w0qYJr5ctTGY098tMAMTro29DDAGK4/o8UWWXHHGQdhjEOoh5FT9HSvBfECqXZtinaT8Pd
plnWMWi0mein6X1bs9lO7AoNdYRfN0ANqhiunSz7w7XNnyrtMc+2NNOsWe5tB+14VCIMKO8G6MRr
N6t/4DLIb3wQ6puG7ISb2qNPKtPYZglsNUAOrg/CKqdD7bJ3CJnBpl3cnNxRXJgTNEP3XBvUxUSX
PnYFDJO5JSKtny5jKs+j6ZFUnPfJpvPKW9GZNZDx4E4o67Ool74tT0dwCNMcUYRwJz3IwAJjTBoU
v90shj8+YhwPa3EbFfTQWM5gCsWC9yRTlxDKiGmQO9C0tANqJDBzFapVkco3ozN/OanYFyHmCn70
lnYAJ0yk73PhPA1OM93Te1QhxVpqowBzbNffu/BoapohhMoYM66pND1Ij11Q4YuTGzyl1mA/dJn6
bStc/HH2ElKg4Kgv0O1a70NrgEvp9I9oL0LJNkGrhFCGRdfrdF8MA5eN3yg2Xs1erysx8Zl9tqkS
rmpmLjXDFWpWs2CkjQS2LVzSPydfbcrU/QqJy30taW8FAQT0aIy39Qi4LaCvuw3y4GikIMRF/qJq
KzjUvEPCNwWtztJ+kWV3zsj64ePlImrlI7Y6C46tGXn7rgpu2yhujpZVcB0pIWRPGMwxYU3t8E4+
4YdBBPomrxDB5sFDVcr7NprY+vF+w5UfbEpBs5+/ZeqI2ybGJ6BaWnig71HToMNKY2TgiR28RTGi
al0YMHUi8ihyPMCkXt6W2qHXy/kBPUJ8sV1DUWEcCh+Db9ifLBR2I8aetgGpxOV8a47Q+CqRh2hq
8/ozd2gbtABt1wRzyVsLfZuktYf4JSWMSlvjU941qAwThDK8twiYu0hcqOkB+ElEt3Nx6tw4vHd7
1mSiY3kX4nA7mfLDS3wDNUyB/lKlL7MV97s2ZRsuI9e+QD3+6mih9dIGiaGQd009z6vuSefoKvCB
2sQ9G/Sc3dMwIIuZgTDTmbJDRFPDGGxtPalN5Xbjc0/wSqnG57ptDbSl0S9l9ibcWdPcdjaa30kq
SQ3PL2VKjMalX5yIo++vGjzTWZt38E4StRHDHU9RrVUbdChGaX1YU1vvChiVjPFRwk4zCQrh2IHO
Q02KkGOnhbA3Y4KpAhpQnqI0dlo7J1MMsJAtojsCTEc0WgsJgendNki87tCFxl2t0YUxrHrpdYap
aXgY21avlEfvY64k9kIjtI6jR6QQpFQabcX3lIAkHJuIDLLBeBVG3fKuN3iQbEiZdTefDNvD2NYT
8pH0tPBLkwaP6S4Y0AKzRT09TZ1CD27FdIvFWqtKnzrENZkd5reLyIwj1y2H+JxWOt80eX6mT3on
jKsAPbY2ZeLUbDvcZtd36P/HSafHJadw6+v2YoUxcJpqCGgjTO9uigYkm6a7lL79cawYrOQeNq4p
MTENl/7BmNL3EcGrO03vmcMw3XCS214L9NEzVgtHYWEyGvIZbKTw8zCf+ybJjvV2HvOHrJJcUwv/
Z1W0NPM7LL5O85p6RoxmhjgphlqFjqGIOqzMuXC/neVUdRQjnDQ/NyMnED07qj09fQZGfRmNuQKa
w6tPcLxLA0u2l2NBrqNn6be2RKrr1wd0OXmNEAH4Pb8uP44OcDvGzNigln+7PqA92Hi1az2XbRee
/Mh+izPIhklj9Md+IdiMy40cU8wUYfESiSg6RnnjH2dreosI9qDTb85HSbWHvISbRtjhxs6REyTo
oE5pXchD7eu1WrqHQat207IHMFw2BzX7SK8t5c5YIJ/XG/V/vrre/espLj/QxjGDuc31H4YrIXta
nrk3ymeRZkB+3NFYe3jL0UX+yKfuVBVzsaN8BFp/JXuTk8iXDNLLm9IpzLX0BQCSxt8VMBHz5t0M
0f5LH53ntaS/3pBoqiHgcHO9GwmPDjobtrXVgZpOg4/Q6if915My23YkQGBuH6LlCE8t1oMuIY7c
4Wxhc8kmolagS8rl5vrVv/wbOXasmw4Go0YlNCeX7ZMQFT2i0OxRX6b2Jex7NnR/4g+vX5HrDcWe
yIyVwcR5ZZGtke/lQma9IlLDNGTPUhik5ZDOMCw3iWsjZbrej5e4Al3TjfEzc+9cYft6IdVfyax5
8zh0njw4LsQib7nRGUJe0dXZajTGhVQFLPbYV7jOmtK+JdGOC4Sj1JGgN/N4/aoxhDpWo1PSzKAV
Gy6M2JrEHGoxmy0H967P4fqVw1Z37VhIuKL4XNm1PHatJ4/o2IfICQ52Dc1EpYh+wyrCBJ9JkoIj
85GxSHkspFeTMECUb9CCMKfOY6+XrxgbwDf3SNMOQoFlx23NY6WkeWzNpFn3rKE3nYP6wFVcKhd0
MqxL3y2gBUC8yQJoChWC0opp3dxaamUO7GWYY95XQRDvZO5yOPlseTddLH6PC/D2etMvX8kxQEyv
TRpDfBjXG7eIvXWT0RBpGq84FYPEviRY0KB6EQqTTEmMwpkb+quHstNyNzEfPerl5vr+X++atBSz
nGYOb3cIQG/5DKjc/r7xJxgqHlqBFdnkKHAzNkQqMhGVjoTPoXipKXj9hez+5wC83p0TPOXlrAmN
bL0n0xzfqwpP3aAXrWSik3YbGdOniT2e675Lzkx1+o/cGtqI6IzpooARav9Acwf4ZsjKS88a+GS6
K9NNunFxhxkf+jtiA5HQJtwgr4bnuPGf60/xXJ4YTRmIVFFqL7UgzOWEgniFo8k9Ry/6HbzY93TH
xCJ4iZ5ztB47d4Zwusp/A1FcTsppR9uTCWKFL4lRAFlS1oYhCHTrBHAk0/C3YgGOgSDZclHXT/Ck
mxHQ67Y3dlAdo2FvPOq77ot8eGNGNkjayKYEccQM8F1x+so1wpzujT/lMItD/tXcGI+Y0RgS5rjB
Ed445/hTsovBnurzQxo5A35jccI71SUbKudm2uEIUdY2sr8Qw4C3rQCNPsv3BwBWm/i+Zxx3g80Y
ocUzMYeQT7CdJwtoyjvPX+G9OqNOA1ywwR8LkSBj9PpdsZxlK+fJ+bYv6kl8mMfgiX48tV6LHcuE
vXsTRGdqBi4r6j35Md8F3xPe8B8jDOxuF55lfLAw8PerkYu2w0ZyaxEHwxQLOfkZ+Kyu2HTflG8c
BzjgNdMJpkbn7JR84risVkWwkdY2bHAU4IhFb4GxF8BDL25IJXZRoNBRIzLonkqM6waSeP/hjNpi
N32GRK89/vK7bTcjlT/P+Ly9msVwb9V7330S2e6fcO1/J9b+c9K68v5rDjXCE8M2KCds10OaKm37
X6LWq3oak8yUGDWNYyWQrGzS3+JU7tPP/hg+QjnN0C1sjeA+dtdzvqOt6J69W/3FEUJdi0YvW9gu
s7OW24boCz6KbOGkJuEu8g4B+ev4/SoYqmtT7IRPBoFH3bBTSP7eIJqgDHzVv6H7bfNt/g6F4xYP
6L56HR6Sx/y5eu3oOKzUuvmVHCHWvmU/LQwuu+GSHVn70WEaHLAY6/fmbmYisXMfuJihNdgjm8FO
jXwa376JsWnekW1mrTk7VmDeUJZqC3dU9+regmGe6GafnWHj99tfzfDtPOdncLzRb4wJGBrc3zig
bL1yTuzS1gDT3pNPxJDGN31r5K/jE4OF55oPHasNrGIe4ayG1yCQ9SMlO2CYDc72A4dsx/jxEbFZ
/QOJhXcptxeMEnh16Q1nvH9HJFHvbkyRvc8+0epvxYP5CgVz62/CX/rTwdht7uLnbOE0qjfP3MTn
/mDsSQS74Au1PtpqhX1qg/W+ewADiOA5/1FCFsH1grJpg9wZcyTnqYsb4DPZrOJDYYNrveEMm+8W
BMCzaax+ASaL3Q3Vwbpbxes9MEtgn0ywIwyEp34xXpzwKYBT38hHhpUyotI50yKHLr7QGzhskfFd
5jVVxlrUe4gMB15iuDXv5XeeH+r99JMtOE+VBXxnH+v3+eS/s6/cUbltqc33AsfQegEtXN7tD5SE
KEQ3x2Tnbf6HI3+B+1Oih2WxhE3/feA7ypCW4zq+r/4lmRmQfYuiS40X5Q0XPEvRernGcHi9uP6b
WhSmNzG0rg9sMyibMBq94EhqF+L3olX+H54MQQj/15ORpEO7nmGRffCvZ6GddJPT+MN4iRW9Qv7f
GYeIAHreIhBtOGxYP9b47IhIZl8V3lXdXcgAF5vlC/6R+O76dP7O+P77svAvkeP/cvf/ywRyydST
w+C/z7sgTb0J4/8SQP73z/ydeOEZ//AsQ/qWayhp/RUl/nfihWf/g+2FpQzXdUzHld6fAHKT+Iu/
My5M4x+m7VqOb9ueK21P/b9EXCh3STX/5wPLIkTD4X+24XB4KdvhL1VfPx9jlJH/+3/J//BVWXhB
6WX7Ngezm9Q5+HnaC/VvAtTJpsDR2vvpS5zXZwPGwhwhDfAiIPmZlrdzC9kowkIYelzW8gnLSkai
H7Qkg4mZYNSZI8RjN42Bq2W00Y7ygQScizeC+mN0CMzYM38389KNsNxf2qmPhiP8U2IO8TaL2GiX
iXURVNfr1kLyKCeUSJOLW6mJ6ouZJu2GEREIFBtdvW65Fpu9d8nV24h3o7Mz5vgJ8zbSqe8rIVDm
pEhSHbO9FfnswWBhY8NPouJIErUaAxNmdI7nP1XfxWTjm9OMPMHSGvEIfhNSdGl9yGZGilhqyaPE
GSTGTysjKiPjYgBJ6pj7OVTUEaNQ0hMeVHp3A4ypOMVa5UrGiTONXde15S62KBiSKHoa8uGhDrCA
Esdd39AP+vJRaSl7ijYGRp911+KTZdgBCyOxH5OU9oRdvfQMps4a5Fah9cEaMWC0LUyHfDbJqbDy
TTyPWFtQi6wtHT0IZ/5lZeKchA5bB5MWPxr9Qu/iSW7HBPNmlOG3MlFw8Z+as4eUdARb14d6abHx
Xt0bpX71Ih8nIQBXdmaQ/kNWhKZb7HoGmMka1VHfcOF3nYjMAJxaczdNyOy873yIL00qfiska53A
U0LDDnaure0vXwX7rCh+FCH51yUhZ739lbohfJuuupt5WYFuaDV1P4LcOpPZuoq7IATfR5WQeG2z
qidnXcb9AwaNbJ3k3iPK93fRg4hpyp1pndGGfFcuu8qu/9EHyXlWLOuFi52uhTBGduAmbyGMEDu9
qTGOMGzdiTn+1WXz1nPxqEcpsiGz+g4Gf0eja0OHn3n1rPclbb+ugAI5TYDlZqTXpxHhvOdJf90R
zbT1CDrHXBMCQce0GeCeNuYv0/6FkQkAUmT4S0D0jQwt7GYB7zob5XjrAhFvSUM7zEsOdTBmt5VX
JlvVBxLFl622rQ213yvnxyRK8i09cFgs0PGtdO6fUP15XcogQ3r5wwh0nwnTqYun52kIs71I5pXZ
YrmbQ5sdoR9ASsyoQGZbsaOFqxmFcPSEhTZguh0GDNExgbR2Ao9S435iMGxhDogpar1InQxBZCNR
Isc6AITakk2/MXoO3zlon1uMT4cogueOxuUDFl8QQhfvaDQi3udy4UA1SY2PQoDMnmf5ktA8vIld
6NlmcqxHrc/MCc5lybE7SUfv5KDfo8FHBj8056LD8dmSKY0LaF51Fuin1IMoMIJ6YwOHbYApSMBV
atszxR+82NjLbzFX/qFLQ1pJGBCoybB9lBHBl3PqnIpuedHVdO8V7Lskymp80PU+zGsqDcfb2Vnk
70YEKGuD7R2OGwCWVrqUcxIBohnx1vjRJ7111DJT/TTNXkoNBdsTs9Gxce3qwZVMbqoJMDIZs6ex
s3HbEOW+ddy3VPjyYlNwZg4SKT+2ie8Ov1qUZbugVPCSYmdfjryxUY9Gow57itIRujN5SmrttSOw
MyzWc14ybxlgmHQhotNJVe9Z7y7p5FZ/Qm8+NaVa6enL0jkYLqLMtWySjTMOOSN7+vnW5MD68iTF
ae6eR7EUzJoZUBVidxTAEt3TUFfU3/o7oDO0qSW1cDX4t0k3uPw0aFU8Ps1+NOi0DXDSmtR5xYJC
iicXmqEG2dMSRzB1UfNYhvIQpgQLGRViD3+kQcxaeGIakwGsiOo7p5H7lo4ZnpBgO/vuIhosT+Xc
Hqwo/mABzTeWDh7jkZwX6YILqzG0apMq3ZkaePbIxbRGuSUwOL52RfHTNabbZLLGO0nY6Mrzg688
YTdoNFgniia6RRUkkgJNOOYAJJ6o1T0pX1SbvOYNSWVtEZ96Dn4mDC0pSMZIqIFR3XkcBsoZisOI
1M03bWZE8QCraSjUpkU1s1VzD2E2zLZ9QNyQqGnPxxEWKKWg/XqkkxlwqAZcc74PcjVsp/fI7csL
NqpX5CmoeJmVhU05r6uExARbejFEX/Fo6zZh22JAD4R4O8a0JJx2fLNUqy9W4z4OpY1WoeOpSoSZ
oHcpW6WHo8JsY/1SCuPew2l1mlIUqeFU57uKHmOZAGdCVUhnsmImgJh9rxoTkmJ1X5Sa+EImpHtR
B+2JXGqAJNGEBS2AZzwU7V1UHlQAxT9vIZoVQXnJEpz8qo8PuZdterNr3u2xgd1ZSGNtznx+CNzP
PTabuyCcLyqsaP/ZQ79u7fKTtcb5oV3rZVbPWTdMDJ5h/RTKfxoKCn3l4a7W2ddgBj6oO4hPHEt7
erFbh0gNpdms+Lm9awz3uy2BXFmO84bHz7+RVXIZGZEcx6PT6WEXmYhMZ0ukZwwiq7KaNSjxjTmK
4bEY8HWrzL/zoiUE2QdF4ss6P3osxlnepxcvsW6jvPaPXKoVlch8MQrfA03RiGeDExotbfeeuHSz
LTLTYYqkyDi92eSNDUPWY5sZcOYy1tWo9NwUmE1fIUS30WMtuu3o2CdRy5J1mBNb3U7NuHNK5rQc
VYdGswYOIosvTpbt66GBcuVTZrCcKM91TlOMts15x/aBkays3g0fQJ9abmaj/uklcAuD7VRBEBlU
WsHHQlWXVwpdMII81YBIIuacPAivIuC6BNtX+rB7dUUIaSYR1oqBCwnZg6xLhGMgWAOn6bspuS9R
c0wcVO+B5mpJftuO1xDh5Hzto99t9zH7EKkNvx12jVs/h3QNHxNM2xHSxqlx6RqUFBIqwuGFOAQ7
2QwrvcIDfWeRKO64YM0LMMsoV6ubgFLEMNoLc51hlc/TAqovb6VVMWBzuwZkuvuTZnO/ktHyGadZ
daqTp5hgswBP9Y2lnOmALxDYn1HJjVNlvyiHfBqBaNoMPGQ3acOboRPJoqlhYyj27Z2Jbd4Uot92
HaeKRcOh6SCHV/ahKuOjwdDot7IKQKz7oS2iNyufACXn6KurQVNjlaDlgmAQVF/DtKGuDPaxRZ3N
IAx2sKqAvRXtF61rlFiVXe1VD3sT41M80kvr7fE2Gy+edJj7BLn3sBwyVZqBOMeNWQsgFTpt1iRc
kjdXLByxYD76HGyA8rDe+6phYR6yx950yKWiut3S+bydXEp9NQW7sYLA10ukAEiBILJ5qIbnorhv
igRLXfvABLi9z1VT3i3RqFr29p5p3bNn9s+M8UFGzBUtU4mw1YrciQ66yZDfh+RXZp2/kS6jnY7n
tnMcGms06l0OgeqTGUd6mhyw1GPMt9mmAngJlqYqlLrznQ/cve46qFQGXbouELNOb2FZnedcvdsE
OKKYYjiWMGTnRMmBh9JnEjOL9NDDR/OCAmJOxVIwGcQbe9NdmRdYBmf3Y5j9lawAraLyJ5klWw8S
24vdMEL0i8NE6YK9hXwU/zEthp8MmA4iChLUpcGtQDpj5BZ94Nda+p9ug9Ws6He9Uod09D6DsfwV
dajQ4nff6+/meN7rge3Ga4NpY1X+HGIb8QjwJ6wQse3fUpsycbMgnTmrIejucH/tG0R1oUssVpeK
W5MiooeM5JnEqgPbnqNx18XkDgCCEbrZdqLbdQ6sLdonoiQtyDCRNBs+Cg+tkfotorugvvFc95OA
eFT03XlqgbaRd0amVLStVPXg5c4zKy3MpPjXQOGNjaBleAxqrI/AY/YBg6iRZpxHQ3eEdF/08hb8
kF2/Lt+kqvTFI82JUemxS8ZHBulnLyeYr7DkUymbU6vIaotxAkKyYaU1fXLjnYdy9o4c2b97m8ZV
iGAC7nHFZOJmoJs3GOT80I+qYcoiI3/qyvDH2DyEPtLSOn/usBglxlZIVCE6PNWm9cux7luTFtny
B2uzJaeJfYevTxOP2wP6ycTKXmuLaCj+LhtqejgQUF3WeIFvF2hxM9O5HUjGGQXh094ELMIYcZ64
EGCFF2zy0WlWRW0sJ8it46Pdd0c0sPHJJYS8LH02xMxA5yrez8iA2XocQnMiLc0oYXRYeDnhNWoV
3+ZWS6ccC67nLUR3/3Vgpt0V8n1q27exac9Tv51k/bNthheQZm366AZSXSpR4TeevoQ/H7T3Ybnu
jyACyl7lzwXIHlz7H601XQTVNd6Rc9RUO2uiR9qWn+ZswGlTt05DwdLTcEfXRHbD/FRM3rMzF+aO
3O03N0xvHQAkCcrmfEAAACqLEoeCnskyQrTRnFfLnNpesO7QMaO7qmFx1QEc9Nycic9b2A7Ff7J3
Jt2Ncmm2/iu1ck4u+mZQg7LVy5L7dsJyhB20B86hh19/H3Dez1FRmXdlze8EIyQhWUJwzvvu/ew9
M7IcHwdhHmkJBymRlP0pXG3C6kYzxU0dcqRInFSVjgah8bCt10NwLQ4OY0qvbPk5tc3RjghtcdHp
9Ahb7jqYpJowb1RrHlx8JhGniLbMToS7riUiEV1Fd1Tp+DCa4V744wPNzSuvTg4ucVFpA/60dc49
dCl7kte6Gq8rE6NfXmq7xldn5eGcZxrmJsnK1ZwrSgPPnUN1FoFK3DuI/2y6cXXy2mb6LVpAbzTE
ykPBh9j9DhvrS511R05Cl11Xf+qWfbS14hSgbUqn4cx/CrsSaxOMHJqyb6NnnbXRPzs2mRHDQ2WI
G3xOVA3MQzQ9NnoN14KBHoU82/c/ZKRWlmXcBG70qHn1PvHSVSCCQ9lypKEsYuy2SUXIJ8A1NRfi
phr8XYTFNiqyOTJwfO3idDllFmho67x+rTX9zvVjdLcrNxS71Gl/ljjjdde6FySpjH35Q7cADGiz
OKl+8PEVZfk1ApiN7oVgp5huUZ71bQwRBGAxYXzkvf5Cz3FLfPybDvMctJLXqKeIE9yUEWvXuA/0
7D4anC0c//4j5s1H3ag/gkb7ETUkopBXXhKbXgbBVQpI1+1/RqaApNcwYeBgiZz0tUzle+MzeIvt
s2gscSHiFyd8gCeRYTCotlVn7+ExnOxSHmXXa6BAAtwODj/7UdS3pUWUkDH+Mnt+cp7Sn4uB+lTm
zCPgciU946Vp/EeROetaC84Dg4lCOi+9RUoamPZIduc2w4SSv7Za+o6gCsFfdt/OOQuBfjXaJWlC
QbFtteEC8cRGOO09Jww4POjyNULyAKocNHe4cbPqUoh4W1tqp2NWTJlYWKSjmEF4n6bxPrWNbWSO
J6xjp9jFYtXeDHT0MHxKjzAMMLO1qc2nxZ3XweHJFDUErT5q9ptHu8i89k1GIxTHoGEmPY4g4r0U
GjyZA7LM2vijMqON6myyGBA5MuEFWDKAgGK0pPJuZ/gFjMc2u0PneCNEPSf0kYWlDRAJ0icZA5mM
fIghWVrMMIjbsag4u2XaQ8VlkxAueRor86B0a1Ma3tMkOapHKbZFom+qMd6XhntuCLdI1W3mEGhS
y+K1BmPppbSS8HJOtn1hQicgH/uuR36hULslbvUcDOWtsipMsymRagLJvZXDRrVHsCla3+8idGql
TS4XLcOW6oSeUiIcZN9staZ+M0r3Fj3ZVBjnIsmvRSMQe2F9bvrrotOuhQOvzMCjlzE1GhRUqUe7
Lx8LVx5Hr7tqrXQ1GtFlWhcvwUiSoDAIIB1wURJdMNF060OTTrlKsRCnTIlKZz0OCErngZ4KJzxn
6ArdXcPJxIWSarrg3OnPRrjNTO9KieYlJpMRZ3A02HeORafPK15iQaJbcUxtrrjM/vRgICiXvNOg
umytFyNvGSbbx5pjxCK3VDnhIY2rF71LH2j8V/YWReWqG7wTpcfzhKSTt1U/NQzPq6R+893oxACY
kRbdqtpZFZ1761Ron+Z9FYgAY6oUxejCCUu0W5OepodLO2rXqbUc+B4YaAZOfCs50iTH/tSZ0UZh
+6s2PZzf1ioDo2AG43Nm9Lcd/13LhcKYyb4d2VPqM8pcWhSmUaAAfa5UcRqsaZ3Dg22t7sZ1iclQ
msRVgUk2jaNL1EJX8/eFafS1c7unwGzeRA36WGHGyvMtcacIzO9MCVvB16mpuWN1KsYPhKy/Epog
jZ6/h55BYxWYzCqwWjJN5w7OBMQFNU0/jxEhM1uruODRI7Mo124Z0VvhdaR590Uf3hpkOvtp6l2k
AzGvWonuvbqfZoLWaMDTgOTmtcXKHOpdZhf5zkDSQyWbTjbJPE7bT5tCUp6scux4cLTLSW0oqJCY
6bSn0CDuNCgQjDJBv0/tt9rpr5m5MmCih+57420+7b2guC9resNZN71UHc5Ar5RbPZo7zsW1rrmv
jQnPd2iAG1jiI6vHw9B+RgglOYE/5R3ieCsn3USN+ba3An4bBnVTNctqtFQdq5C6QuujVquY1dOn
JzPQNc+tjWGr6cobfEmnkmP5kOMmarIB41rS+QcbkKQmEv1E1ZlRXTmue4WPZ6K6XZaMsVLGR5bv
/8qRC1/Ejbmrg6lbt1qoX02cP12DkRFojo1txcFNA1uDAginunpKQG4whd9kEuYcvkKQdyM2jgEz
OjMAWn5dE0AezgnUNer6fihNqLV+FK8d/CutC1itjqMHZgQ/ptjONqpOq33bUTKPCLXwIB1cWH6c
nMx4BLer7IfUJebDUOa2t60bt7ev6wpTGxLQJxXkhAVE0cOkDTd2WDyFDv1Ip4GsZA2ttoobZe9S
mZEflJcoCkyDcTMwvDmOxPCCeI1aGmxgXz+hPg5W+ug9m2VoQUsY9hXXrcp2XxzNYvjDVC9hLAe1
JMJgpu4cbcYjSiItzbarLiKEFiKaGR418ynfLGDNSHrWSJ62SkHNa5OR5L2hORPn6QUYgtW+Cjui
OvKfNBneK5r2xB+3tvdYSVrRqGh2hcdXKMK1buIlsDmjjdnWShz3CgQOI6G5hxMFTMZhM11SNABY
FWNEjsr0PZaCX7Bo945hEYLmSXuf5djNEMvtrVz5RJXq6yYsx6t0bMk6j+kbBzV4kTAN35ye4WmU
SLxbdeUAuGXOOXAo4csyEZZ1NmMobDFY7i7MzhUYh7OZ4/KJVxZ6elCTSsbbqyDbyty9iavhl/B9
LnfPmKeZAYAKz61HLbWfyhjXN6b3+3o+kquKtkjjA/EbDXiaeemDyfahqUeoAsuCAJTK28QZB1s1
9bhiuTyJltRpCx0nKV15dZOm1sNglE/xuI7smwpTK4C0a0nkYmZwyDqgyhis9K+j4X9M9tZFRObm
sbootXBk9L+fyvyz1anwQvJoERlisKETng3Fk+zJV9Cccd+a9lE2aHPt8aT343Bp6Mxw7QoNd1RX
p9JALm39JCDKtG/ws/0QZr1qfZJcKSxzWESY9sL6jvk1cuQmf2q9uXQoyfyBAUPon/WBjDLl80Em
JHFgESiVOLsc02UhPHAqMOkjC6eTfSn4AYvAJKA0pXisYXj2Hjq7ew0xTMTY3jGu7W3X2buR8Rgm
qLFMzdhzyQY/iG4FBSvKV7PZmdAnw374YFpF66rN311QW1kJf6XPSTTVs+LVgJXtQ7Hq9VkkkHzo
PVKuUd1HKWFp1XhKMQyswgIw0YB1yO+frIRJieeRZ10/6j1Xn6D6qZXPVmfH+5Arb92A9bD5JVOS
1iAE4VTiaIwxbvDPXhg+swuFG9SZDWWhRRa6qSHS0A91Ku8cQNgUQYBxDmeaXM8u1UKsPcNnHFe3
kKPz3r+jh7JSerjRNSzT41TdRwNZHaKFOUV+Rxrflm1+dJpQXvV05qkwd8wSE8VFXBRrM2ouJZqy
sRxohbjVnuL0h9sQ7kXAPLMkQAR4RoIe/IprnlSXv0eM7y/tEB8++YtDp0hm6dmZsR/c/jN3oUKE
zQuynetGA2EUi/w+InfNBXVefKJu5gzLuNFuKKd7ztETxkkL3LVpzXmuE0rwsT1XRoCVcBp3eTW8
G7YOd2n0oPYk7UrqpN26nX9fIyTDzPpuDUy1Ah0x6qzn7ibwxFV/ivoOVXpVHwPdGIh/lJ8aqviR
nmI1mWesNLdJ470GXfAYuvl2ckg4wI4P3L5nMFLV60ETN2AJcVBWzVNEKLORdlv1GInhOvVg8QQV
1JNpFtEM5WdeQCgZipuuINPGaOjK2tGF1xg1nzDSYC2DVmq7NaoM3esOyyKoMkAwf93U5pt/bPvj
5h9PW57xtQMyHLPRovUkfIai7n2SlsYGEX4AAaojsWaW3waz3ragV0CLebor0pBgr1nBaM6LZe17
8W9sG2ieAOCgLOL1SbZfPHYj7KMVsgCo/0UhD/4Ull+L5Wbgec3eI3JVbzsgBrNENddLduAPqPCc
WICdCCUG/sVduLgG7QGx9npZlcJDM7usTo1xHdo+8cl+wkl58QEuC23WP3+t1SEHa4iwKg8IpJZq
7zst73d5m1+rixlxuS1nhGhPycKTxFgyhANwGZUVSZn9PxbLtuXmcofnRx3f+1931/Oal2c58E8b
nZGNMJWaJRtlAUCka+hoAjqmgzajJE0ubHqPwiCL1YF2qjosa9+LZZvQlLYPWnzh3U2o9ai1dFLf
KoRMoZ9d+RHlOM9Kfky0bwCfZHihm7ghTykqVvYuC+CBCYpvuc4pzq+pVZk9mBa/Z5bKAkbbPq9L
dZTGOK6CQFuPE6dJyyGuUAwV+amZEe4jv7juEon42x53RqVzch07TPGDXHsOOQAFv5/BIQ8v4iLI
bPmiHJxnvRtzAJnZKZ2c8uwJ8pvNuhvXUxlk28hFXpf90j3C+AbfPgRtP9uJpzs/7bODaYfNMS6J
1RzVjyqN1a4rwoy5NViVvjjXSrbnxlYBZ1QY/TlnfIrz6xLmjAdv5nKA2LWezBIobMaXWQJO2mDm
SRmTelyqfK0GWSRW2NMFlQ9T32u9fmv1Rn3unOpklKhGphKVmjmRT8bM6dEN8/yk45iPiIw9dyYc
2bGJ+PWDsQk19xpTyC9PZHgmzKmFc4g3GwBRBZhhy4GNc2Tw955hhVc4ShgBWatQG96MgDKKL83P
2mzEqUCNmk40X4hIaDz+pv4QUi0gtdjIAsq/MRygPqjf+wH1OcbI4lqrp+J6Sn6VrYNHr5q6lU91
Me30DLUq34pThwxxdUKbs0wUZ2CN4qxrD3SXhpMzIeqMZU5LhXJbMRE+3hlVf8H83DvlVKRPs9ko
Soo7M1IepSw1Xrm7wNd/WZQIJlpssDtQVBcmqV1U8prVyIWJoaqYCLFmKkEdQKwNyXQTT9DZGGgI
FwFYqvmd0HvS6M4xvDF0YAih57dbQLJ8K+0AZF4K8i6iID9nnfnC9U7fUaZ7YABC2glfIh0llCY0
VAQ9OR4VFxxZmXKt9bLt6+7lHkd4qJBbImj945TsComRVfTi2Qr8j9adrkqhGLum5b1dYfqzgVjF
7iHVwseBEGRteHeV9am36cMoolMmoBkS1twPxkPSoMpubOOptDJY1YF880z4xMZEVVZNQNO79ihy
a2Vr+pXTMFI03P6qpAGz07xLpfKDtIAvFYzzUrVpY4JGEmgY6InBK+pw0Uqve7ZLc9dlUEly3cTe
DZU6iHEPuiHjVE8L7lSUE+CXYBMu/I4OitE9BFyrtMG/7ZOIflI/3iijBixgHpjeIpYHauQ3zlMf
9icfXFMPHqlymXjCGbsxBNIZo0KaSmubYckASAGzyUWfQvhxLHktvFNDG7WzVl0AZbHKknuZkKrS
UrYCQ0VkapEBRgrkz14xCPOE/tZKuRWeCNZ9aXUrhKSLZTqcrF8Oc7sLZdhitk3dhQln/nEgi92J
iIRg7GC4N2FHvlrgJBvNJIeqzybCcET30rrWnT3dTTGHTVxFN61m5ldpgGYjJ3fIJF9XdiUp9wn5
usQIC6Knkx5a0qRKIpa0Z6AxwAnjgt4u4e+VM72HoFCZuFZ3vmHjmbpzcGGU1UPQoFBPveJxrIjq
Ga0rpQyQqICHfCPeyyb9aRs3fYdDNfHpWZR+81ag+MCjPm5Gj6lfO3wWEldRRYfkRhtibyVbWmq6
ie203FhuJHdTFAKTZZ6HBiSFZapjEu/5GPJxOzjmlZ4yoqzNfUsjbCjglNQEzfRAggBF4qi0mORY
icFBWU5IM4DzxEl/KglQYhS3SoCtXOaCPHkKFNgahPr0IvuH5yGab+lV6q1FTTIN7nFzDrvYMbEZ
wEY8qui9iw3zuXUouDj1QXhetE/aAWpwpj0b2lkxPpMlChS7Uh+5MjhNd4dSxr8Mg/O+p5NXX+U3
AYOzzoRuOEZoxTQItx6swqpkAq3N7raKK3BcT4d5KFlb+nF0aNmZXgJTpiIipRqoRCRj/Y4zjUq9
JBwxhEEXBXTIow8fY9TRKwqkakx+cKxa5fVAOeHCxJzvuZPaMdst7qpaPqKY+gHH+TNtPyzbcTad
CYnRhTHOede+EXxYAukpDCfkesz46QcMj75MxlUejOjaw6bZvOsOPCNFebmBVLIeVVCCGhyujXho
1wrr/UqF6AIzjPpXznusWdi0mFHydV/LyHBeQ8f4VPF07SbC3BduBZBqqAk6F3OwbaCvpx4CVwB0
98I1GTZT9IixudLRRGQvmpDIaQvDQRkj4+9Dsp7ExNHlRuo2Z+q51syKy29If6byRqj99U+zK7b4
XqcHjWAvzkjxITKKM5gZCPu6cR87jJlNUeDeKENyoFu1ixuQ2mFefA5aBqcuHZkOc2ajpOueUgeJ
Thle6b6Nn06ifAsATTl1BSNz1n45sb/2zOqtHfVg68oKDmYd7CzfuCZT/KJy4rscYOYFODFzHejR
HT3rHZUh/xx55EBilNP3aTxnCI2t2AWSgYvvAPQr81JcQiA9WFb7y1XTk+iLjn27B8c1r9pwTJ/y
9jq2649o6B4U2gMGatWq6/VwXYX6tk1DzKyRv1GRovoMIIazDWlAjI0JnDB+VBgfYevMswXlfpZU
gEmh8ghbMpvNoAeA+dFkdq3WM/7Rf4ZK418ADWkXtn+RNGgcRU55ImRKnYC22ij8RPxnl1UTVOvR
h9OlRZ/AQZDX+QTQ0xgzjwnX3U020G/K8JmdYl/3T2OurYze9nATh5gZBaZw3Zn5Ro2FncarWxCc
JOM2wDMPXkGtRvIlevXJRJh0SKPuTPUl3y6J9XoPI0Op7EfettrBrknkrG2kXN0kgcwKFzOUB7z8
AshnivQgwi1YPg+aA7lh2TIvJjxLWIkeLIv/sNDnqOaZRO1WiktVJOth01bq+esmmpNtZQNDGsPe
3jDJprk4D/7GiI5FRjLIvOZSRN51BOoAegoPSR4g4VxWp4qCs8gjsbIK46mYvIbOIQ9ZFl4XltBU
2hduNRggYjQaen6sI6QR8byWzCnCjbD2I/VUfoLFXpdTcZQ1iTCJVoGfCyem9o2LOdT0XOLkWkBq
kC+YiQ3T2yjigtOWKo6c3I9x4aWEC5lXcnZsLbYtpYU9Lh7tedmUxaQRoCwpwEE7AL/7WiR7hcPW
rc1g50f1BjVzfVwWOID1y0E6RHkE7c50QWF4lcvZq0j1Q5/jbMspg6zywaRUhb8acNY24htHDwjE
xi94QJoS4NFMkTxCWS6PaEvmKG5ZcFyLH0ZEIGNB6mib+Oe2wpsoBfhFW+FZzHSCv5A76iuobwSk
JRw+jo4SL4kGEo2jMuE9pj+ZtnI8oCI99kxPYB3RuEhn8LIxUDBxPdpT9iiP1BbksdFbFB3S3BoY
+hhKBJk6dlJXK6oLZAxFrTqaQ+9vywY/UcroqBVRdSwc4CnAeuazS0QjZNnopQVUXXCxfhIUzNyx
5/gFWARvjI+Zb1PbWV4woeIGMKUcrPLYzR8CVFJ729bJSUVBu68SfbW895Ty03FZaxKurXCXKauO
cHRDkdxWHb80o/ppQlbbB/R8czOpQE55+6bUByiC/TG27QDqGOMZbWqvG8EbSPThxaQFj9W2Ilai
hpqmd+582X5TEBUvakUCcBUxnBtN950PejP1bX6irS1XAMNLdEKRBnDF86kmuQOJuWFUE2fUD0gl
+lVS6WRS39p3Yc9YbwzUNomBrXb1E6hUsYY4sxESyWU3FRy1NQVzL01//X87RNEkzfgwys///Nv7
h0gKhjYQSH42f/uPz+Wu2SODjQG7wL92Q/xXlUxl8d/dEMtT/mGGMPTg7zpuCCjnHr5ey8Zb8Q8z
hGHYf2do6HJeNkw/0F3zb/9RlFUT/+ffLO/vOq40lzO57RkuttJvc4Txd8sk+SLwuBQ6geH/b8wR
hjvbLH43R+gBtjfLCHwMC7wh2/rD+yaUV9dDxizDt/J2naiZWTQvhgGEkZGYuJynAWQ2cJYZblQd
QlWzoDj5j7X5ZjLlz0XjRhtoW6S3jX1MgQpQM8091lAHMF+OD42msCPP/tdlbVl8e2K9BcqzbNRU
1lIKjjHWk4odleMDQ0U8ncFiAQdvTkvQnK7MuAk3ixn6e0HfBFfVchvACqudLZ5taL1rzgQApua3
EDPKJsNqIf84XAQuIkND1DJXVpaFqZphQk1ccft7Fb3kzyQjJSSqi4yIsfnurpv6fzwyFTM7Js/S
cZV2TIxdM1X61yfmj7migYYnzHep+Syf4tfdvRJHLBWDjhSOYpczUuxqXDzW3zeJ9KA+WGgxynFy
7sqmORQkL+iIH1mN+gkj67K6LJgf09EblK1fhgUmAUCqOEzm//x7Ybjzvx8t7LBs/jbg1VBtE5KT
oYEDPZ4NwF6XgoP2Z2/9hRMtNPx58/KA70f1lfnk9Bb23rLlOqzU3ThyYMBeqA/LmvHXWsK0AULb
f79bTwYCDC0Lpb/G7Dj0W6IZG8mHtDxwuW128wf5213fe/9tn4U1f7QjNFv0XYJU2/mFvl9dft39
18ZlH1+vtKx+P3J5opBbOVLvzLTMPHQ5RvNljeGgebCcHMvrsrpsXBZqyt8wRREaNz/jeyH+uuko
Dcp7mX494nv792OdGhAD7U+hGeVhKHw+eQYuLL/Wl83fC28+Vr7uXzb+09u/7WpZTVSfblAoPHw/
ZVn72s+fu/jtdf/Hahp8WEw5IVL89Wb/3FPujuTddhhCf3v2P3+lf++Vv9/0b//3b/v+vn9ZWxa/
3f3b6nJX4pLxZefWhuFdeQniUP52eC/H+L/c9vW7+PNuch6K3R8btZJfzfKLGrHb06icf2HfCxRs
lb7WkPMTkMbcFR1iSOT5/33O9wP/2O1yhzvdxgn63KVGns+18GVtKZR/3/xjW2ljZMD8wNHzP1aX
hy53LWvLYtnRdyl+ueksMIjlbrHsblmFkc6e/9+v/r3f5WUcO34AQUZA+Px+TEpx3cuy2qVxp6/T
GsyB3mOQoHB9cB1SlJAxzMiBFnbpsnFZ+LlpT5dfdy2PWrY2Sc9kxANhwQAsxSbWaGl3XO6a9NQl
lHHeqw4vprz+bTcmwQ1obAwqsQQM5ShyeFSjWUS/MsZPQqzspbMacxL55kaZdIcfSWW/hpNsmBdS
EaUJQRwocbj5DPKnd73u8g8yh+g9xmTDaeQijWiAL3s/Ocq8lGtSEGhL0zsVB8uLflpT1wEjHwBx
Z4aA1EMV9bd3+fVvjDblqDGpYnQHXNK6+TzeLbiP5SL7r7bVf9379bT5Gctz/+XNYEHn/bHrf2M3
4L1aDGWEu88vGSwX2+WVvlaXrctuILOA81te4F++E6Enh5jqwvb3d1MPRAqY451crmT6DHVc+jbL
GvYQuDF/bfvzMd93fz/me5tUM/Ty+/Y/263ZzYzL5dnfu/jfvcyy2+9X+d7Nsi1Is1cITMVhDBh1
DfOly5yvpsvasm25yRX8xkj1OSSQRyzbu7juuRbOT/taXe6C+M0VcnnOH3tcborlCrnc/fXI5UnT
vNNl7ev+79tf+4xtwvM0hyQJGpaId7SzY0rnaOhvMb3PY4xUtex1bK2C9JCh7YdtPbetkH0GzLNq
qp+ZvoK7S9avPdPYY/kDeC5K7hFtBtfnZu2iuJ/RMMF2ZjjVQQAepkEoIPWOCov/ZtkR9abkgETY
1fw9yUdi3/vKJOoXHa7t3SEBhtGga+DkavUznTp71fFJrBPrjGBsuolUuK3RvZFCSxpRnqgH3dNs
iOL1S55oP1PEsdvRwP5XThR4e7LVUxOcufNcB0WwDZIAaT90aCcDQtBiwM3hLnQ5DA8XkXGt4p9Z
WIYMiekjzuZEJ+zXs3hHyKFed0PebwrP3slM0aFLfmWosi6YcZDO4rqUzmCfhz2QtjrL3sfch4wB
PPSYMCJf+a53oAP1LKxsOItEXukj+ZOM3emnePddX6ZQcTZBjDlBlSpYQxEd1tSzkPL2yZ1rTNrK
jWhYv3dFSSwlik++SRSeNuFnV0k/vZR58u41k7U2+le9vqeScKNswhjVrhSkF0hvPs+BvJ8gYAMO
7yhPJTplaVxEFzhREaMCJ/dubRcbD62ig2kCbLOaskCSVb6VPXU0vwERIRAOAZmwbk1kHF2AHDmM
u8fc8y78LB7vBPyUIlGvjhMOaEJQ0423kYgOqSmPqRx+SWGgQFWANxypWr4LjD1GQ+82R0FN+SRO
9s3IvdminssIaeKkipKz2NgYGkUb1ORYm0RoquAnEl2K/PSXrpCbreDs0lMOSghjnonY+DasKkEh
DUeasit/JWWzNSgZ2tRh1jRYcoCTKeScTZvwb7kT4QY9AfGxmV53rZxu2xf/npyCbuvhXaYSqn1q
8Q4qo8QIrj+VwVRuq5CYgwjfRz1ZN7CxEfBsIkfi8giAADXOYF8aJGihGUf7UCDqoBNLXqVtAfnM
672aixlJmhBx68PZi4mto6OByySMcJALtbOC5jXK2l/U2IaVpWaufHbdwYVej2PtXFPGj0kGzYLw
LK3GPfpReDkG4KMH+aG5xBj1Qb7J0UGAB0XG1bTGIajlr0LZN87s4MXisJ3WtFdqHIyJ3AbZjUqx
mzrkn126NTJE8FJ0FgXkJBEiSUdVClUkZ2ZjE+yA0Ie4E+xEd3JCGWQbLvsJCRZO+9dmGm7dxgW8
nswyI7M9LM8YZRyTqUrMfFnfFGEkX30n3yUGMDiPwC1+H3UmCKiyM8rT6W3LaP9C1rlPlSru5/Cf
i4zS0g26owNCP+NopmmIEYLJGir9n4MDwZoqJdT6CKfgULj7cQjGXZUHxIz4kPiGvL2Vc5W4TXDZ
V005GxkTcUOcQHxhWwGKo9F/nPqOa3ilz+QVrJKeFRFN4tgPZjuoKwU+t7LALk7TQUxJSr+zkpSd
S4cJGUNolUX1SfcPIo6d7WDlN0PP9K/LwHGXgBxjrQUWgMql67NyTxQgeiTgHE1ET08SxTKl3TuG
jfpi6AtKUfzwL0uNODuyTIlYJJBTC7ct3bSNmdEs4UB9BMONv6nBXB4qyILB+GYxGME5QCqrRw6w
5iMKdyt2kHSVg78FMICtNoZPOY7UE4fEitZBselwSnAq9HBxmz+XOu7sHr2c5J3BQqhPqg/wu3UN
op9FPl/Qa0Rmg1y9Ewii+53ky0UqF39OXfhZlPEpQSnnpsN9WCisFtLZ+g12G01h5zLQijFIw7FX
Ng+lqXFQhHB6dC2Pt41l3ROxaK+mJNgjEJwziofxhg4leYGJRm2fk24c59mmEQ6S8jnykmrmpgnJ
dC3FtI3yhgL5cEZV9SKCFKf7bCMDhEDq/fS6GgvzTnnyiV8fbvmqJckr0ItVzq0mgH7f28xHM2Jy
Iuw6qam2Q4WwUR+Ljs5k9JjwM9221rtR0krvG1RRhqIhRuHpfkCLv/K6mAS9Jt53KcQkA95+FhkP
RouUpQm6K915C/Kw2GLG2AUNOSRYJtCPVuLeIpwIgy0Adq0A3Uz9e+sGjXOfYwXqfELsr12ltCMO
W9rMtbVF6j3CaKDRPEp6hiI4muPsHPN8fx25t4iijFUi+U3STYK9qjRkdESJt81ZDbjzQAXOQ9YW
zkGd7bPmuWIUhUQMwyWnu6bJ3pggAE3oMEU3QUA+QMvx4cpsZWP32zZVmqwZSe8rcupac6xvMpA6
Y2qnt7OvnbMdirVxtI8JxnYQqKDAIjhSPVDaSztJTxADSZckLKJrB0KI7O3YhU+Ti8fBHoKn0dTJ
N8sVmKGWJOsxfK9a59iZoP77TFDfytxPUdFU8YYxueSXQj4fMwF6FyZOIrqQ9KKqde4dTRdiKCQ9
SF5DAHsvVtkaijXNfNd8VegDEXVBIvV8NlVS93ejp0mm8CXhg5nYTx0jotalO+24j0M3blxDkISA
yKHxi10e8Q17NVCnOJiulG83zNZrPFBIyPDJke5txefMJ96yG2HhKiMJL2t/TukA0mUV6XV1pwNF
OBM/hvdgaA4lvw0voyfBiaRZNd1714IpCu1hlbjhDThNtL2RSXpZphNt29AqoHzRZxj7ktYmYSZN
nsj2yw9Tqp1xIPywO4K9jAl5DYwEjowAsymJB9PonssKMpedYIp0x6tw/qSl0Z3LwmOyJDnzQQwx
JLGaJKf46JSTD2kk+HBtBgp1guyj0e1yVZUEV/laoF2anaQXVzz4FIhazscHNwo2MSqpU5EmeFIc
s13bKHraWHfXkYXDd9TL+5qRg4Ljv2qa5iawZpFGB/etMeU17b8ns9KPZYhipCW828rmQrlEaIom
ROF5gUrMg/jarNvBMfLLSURXidn9kD0vpac+HgI0Up7jHaouVFdIze9Ab3ccow2MkfgjG55cJEij
OfzKezhtykOaXkADqIueTGcbIlxqi3YtXLgew6/ZKI67CzW8iRvcD2IPyU18DjufZBNfM0DMdXDS
yYCAWaIlIFYKIL4MofWqvJK0rdaubtc76L85QVxIO6w9ipCWCD7sYUUP9ApLemIAzbCVpcNoHjYT
aSM7znFrYQThyS3SO9/ufqKm5QBAtZ34fHBxnmxSnN6MfNqjiknqDhXcL7kr8jHZB+RSRoDKnd44
NsFUMJ5Xlzl2cmkCug5KaW2ZPsCye4PpYF3XxnzqzIts6w40oNvuJw1JTibxJZ94uJoi/wEsv2Ra
ty3J+hsj22XiIu4Gu4CRVkDrsvQ7sxftytKLe6dtP6IaM5pOn0R68UueEmDgD7FJaopa64nZ7mIx
rCdFc7+M0/gIZgotEIrNCaqHbbxUCWnXnAzddZrJK66DDLdcn4+bQJwWk9YFAVmkXpPEQQfURoGO
ldZBClOrviRt561rxjeN1Ey4m0iQrPJOBH5CcpIIV4WDRj+fxpVuwkvQw8lDu55OIG7M69StbvKI
i3FsaagyvPQk0+7sJB+Vb57/D3tntta2sm7tK9J61Kv0H7o3tsEECElO9AAJ6vteV7/fEmtNCGGH
f53vg+npFiuyVKr6vvGOUfW6TRKHgz0h7nPMt4eYWvcU/RqJliVoADW86VoB7e2JY7TDFdIxqZgk
5oIpmrLoBRGB5B+1qxJ/P0nndETfMDOB7ugJq/D0S0Uq6vMGoNH3CByMFNtYdJG3brSESkMf0WhT
40PYEPniVNO698eTB6e7yfzkPmgnf5tVE477rH9gN4q7Jj+YOtIYTi9mB9DSyIcpdwzNtCIj6aEd
w1sVq5tV5vXPeqMdHbdDmTN2z4B+lOPjTV+Pz306GF+tAMPJGCdTJpbE0/Uakt4or9uTvYo0WqS+
ST+89o9F001Y05H0LJRT6vaPLr5MJypHG7x+zAttqDFcCctlNfkoz1pjR43+wcox5+ubCYWbits9
yBKd1V+FwAqaPE0sj55wCCBAyLQp2rihiVVHuw+S5meVeu6mHIYD1jHwH3q4gksPl4XjPtk4xuRR
u6CJebKcemtWOE4CbKCP96+J4v6aY/fTa+LOrDt30bFIXhjOeFt5Jb9qe6fRT6W51xH3p8aXnVof
GaXhZXBeFfiVJHr+NTf1hyDvjwqqvpEgXpwKMLeOw+kyV7ATiRuNFCrd1LeVy0+maNezTAjFj3cu
pjI5l/i7Ky4C8fmpfuj21ZDEp5fnsN6gF5v36Yu4aH6LT97SKq0GaGkpOJr/XDcZD83kDKsS8sYI
ppu6vKkTsz/3GoC2UwEYZ0gq+wk4vbejiA2B4Sw6XyF1a7ogEg9L6w5SnPaxRbs0pERw2WmDf93I
mzHxriv4pCzNDxDZ1nm+oRwpg7cmZqJkvLw8l5HDs51ahD/qP8+1E5HZuhnq21JgQClwjU/lTcvB
WDjlmZNCZ8hvEOakWJFM8obSbLETIwKJ+SGp8MY5qpzwqseVdH7q9fnaNu9Dpr8X81NACPo5KQZM
oshkX7++19A9fV/7tHfnt7x5wYBnZ/ry+oylwy2EI6588xfPL3hBv2A2ZqxYnBar+an5xTBWs4Nl
jzfzU1Za4JbpKKveD6JraoU5Mt1zo2nhdV8Oz0NYevteM07qGCXHYbDM83wjJplc0NjW5vW5ZETe
A9KeLGNViZRFQdnlaCiYFVuxdcZk13r5LIYKtHOIaxgDfL2yTGDM6iUEAU8WuWkvjyuJesESkT46
vx4Uls7MaDgTdHU14TW87qay59xpzbPrxsoVYhFfPjBY3rzcsLT6jgvIhFt0wjckPjk7Q2Zwcfjn
fUPcuTvy3Umbl8+hELMPfhqe0yJtLwt8Y16OqKkIYaiCZuEmaX2VM/u6NhXhX+vIMwtigA/z2+Yb
u8wxnRJZsZsfzu8FDW0IT4dWmz81P6ePOLsqQNhJi6AT9ZF7TjLDPaOvnqSw6IeP49t5fl530u7K
xgUSL3Qs5Oe3ee24Lxw9OM3vYBV4VkPNoGzD8ZePYUMOgGuf8a53zkUWlESWkljMGss5zy9oTVSj
S0EiND+cX8DXw7xEHbs0orhBZukGDUp9Aw/ecGTm1lnH1/cGJea0blw720Qvo40YIxyuFC+4LjJL
EBZP9LXheIBnoMwenkxU34g1C69beWM2dbOnpoRKckAf8n8qgv8vFYGq4jn7FxVB8vD4kP6uIpg/
8h9LRZQCLv1D2xUM7dSz6eL/x1JR/AuJgE4uqdBtjdu3loqoCJiOoq02TPQ3b1UE6r90nQMPh0Pb
tlTD1f4rGcE7606mH7bAvlDTUTjoKuwjIoM3DouRhiayNkwsB1IycnUxREtjclHTIkot/A295WxX
l/RV/JrwrSFhwsmaPl692Wf/dux8a+SrfbQZjms4LlujYjP1bjMmra7GbuqUHadWsRgTXRwar310
avUnSWgrvwQbCmvCqNtYOMuGYXAV6IOx+2Qz3kkq5N5wNXRNpk7Co21a0m74zd5gnhnVLv5NO7Uy
CYhLMIzGt0XfKx4m4bhj9/m3mNUXGYjfkrHCjTGHndJAV6YsUwDou+6yD7Ny/clmmabUcryxe2XD
HMO1NQs5itAMR5X7782GkX9hlbjVeCD2IxFU+Nltzai8ougpjqljuYthYGVIl0q5qCYdswpIp9UQ
6Sb1vprFetfh1W7Zpr31Wv+iQ6R8JGe7OjrONh48caxxXNxZbnruc908jv/cJIUDMmD1FOpHMa6z
npyG1g2Gq6lk9AqV8d4r0+IweIjpKcjkJ39EuWHn6i+lFPaFeW35X0rLxwhs6PFKapACT72yR536
7HpikHN1lbS5iISheueUCfBxUrM6MvBaqeLmpKb1zw6LcGvq8etU2+ykRhh950QTKuOTB7pm1FGO
e9va8S+8DrweR3Vyocfu4MukF8rqFDEbm7SOUikvnegnvnpnMyJ5C2CHJgCCGRT+yXjI9P7WQ563
EW1rr2v3oCrA3rqeHROVWGVCBFpWzTthC2T9YRztCcBY2V2NhmMUJnJA3CISQlK0XULM+jJOn0cc
NPZKgR7RCNxfjfxBsmA49eE94dTIvZs2ZRlFTcVmlI+ZAS77GihGGCi5G7HtO83blhg+Zimq2cGx
6QOUz042nXPXP5dcQCITNBT+7jq6yZLysXfSalkTwITK12U93jZXYNdwkWHPu9wVMx44IaNolk7V
HX2ksbXC9RvDzJEsIHNjVEy5vGrnZGgmscW50QybtrYW7buWHBsSa/pFgYuwlfZ3gjyNhTJStVew
kbvAXPARB5SN55y1yfnhOxOGENgmIfz2gPJDmUWOFEkx1OsGINiJk1/Y/FM5SSlFVumEuZ9BU0FF
XL/KnO9acRNqKYkWRFRfReqj32EBH1srB5t3NUhB9dRB3Rpx/2sgudEqGvQWtattQUZREEHgb6BL
qKZlw6nFR2Ej/NY4mymOFUkVcFSMAYU8RIpRaj+N6LWXY6RRsB/7Z9J/sAnURnoQLSEgmm17q7rF
iU6jwLMxQt9ZRWZhnTKvOloUH1dhWVsMAXq1I2sBAxTDWgXA+hdzGIqpyGjU+a4a9e3F601K/taK
qh3AoXxBscpH6s4TGc2UfoohuIKMsRAeFs3F/FTnU4fHWo/H803TZneaqxMf9c9b5nux/Pz8idcX
5udeH873KmuYMPqwdrO2KtNlEFs/mPc+NMyL3mpWe82vzhosc0zuYSgIaXsRf4Umtizzy/MbNWzY
F3nl2JRyaRrPN7mrkSs03+WQoVPMLsWqSNFoI8ke78uTL7fzu0IXo42pJ71sfjgrvuZ7881kt4KA
sfmjb7ZkVFVaMaO2bmqcXMxSi1628HXbxItcbN6E+Vmipdn4+c+/SNfmu+W8uQwhWHehXqf5pS6s
yP3VGijlIYNwFvC1x16qyXWpK/exWlhWSM0bqTlnUU5hW932Uo0+UievpD49QKgeIlgHxe2kft1G
yJ4haM+kst1B4m4idW+QvKMmSEFfUMF7Ug+fSGW8MdUToMQAqsbAjh0rCvoEKT2JPF9Mqa23iEQF
xIm+RMjuI9u48mLV3Y1lc42FnLvtsvZHkpCi2wZ4Zkr1PsJudPxS0a8h7Yeh8o5Z9kNDlD4UWC42
kgJg/AaKd4tfsMqo1+xqlxlYDHuSOQglRxCo2o2bqSHa2uJSGbyAHMRkb6IAuNUNnETAEWqwhCk0
4RNk+SyVzIIDvJBJimGQPEMhyYZQMg4U5ck7d0aFVRYExAgK4YBEYNRMWISkJGrJS+SSnIhBKKpw
hD2QVEUFXqFIzELyFiUFcclfhJLEaH7i0msf7dAuVuiwoxWWkO26Bd+YJMfRSqKjAu0QWMNuSrBF
tdmkEv1wJQQSQ4OMNliIIQGRThEmtgaHeghY18KQ9BIm0SVWErY/qz79ZU7TY6dWdxZGU18UsKid
rrikknOp8/uwuMoSHGcMv6aY3kaUX56Z7xHggItQ3oCvQBORshB3D7XEXxwJwhgzEmNzHSUA+hDE
1Phd9WKoOcMqciE73Olkp40rKX03RP54r0rsxoMzT85Cwjh4j9Ktgc8J4XRSeB0LbkcTRb8ZfYyf
y6tyCL6FLimtiMMD+MkW5qclbjk07u32IetCgCVhsfJNymGn5MqNJtEhKkBbQwtt8nTtRx26iMqg
Tle1LNfjZGZLhXLKCqsjzR5OiUDXg/PB5aSQ8DtZiKJ1hRiQQVbYiO9wVY4AvcSdxjH2GtQTXr/H
GAqKKcZOlVgUB/aVLUEpVSJTpoSn9HyjwVKVEqryRyTgmNEqZyA7d98NvwAKQB08nxBZb9r4Tf8j
zMHCTT9BRRBcJ2H6xCm+7+C5wthJ105hHSdIrxjiy5PoVwADZluXeUdt1cJqrfmSei12PpX+gLp8
h4Edkm0Jk4Ui+EY+DdyaoLxBDwAvpatoIuWV6O6DAZGWQqbFElHrJKwWQq2pEl+zpi8dNNsI1Yaj
t0A2Tq0KC7+NItE33WalrFGhBYlDJ7BTJCRnQ8tVEpuzJUBHkfHZlSmkvn4YJGKXSdiug7oT0HeD
xPACeDxTgnm9RPRSCeuRgEh9L7zpJcbnSqCv3WbOyYbxGyTsx+WHIAX4P80HQBr2MHT4VoqzoCZD
2zFcDHCDTJy+D3CEqul8rWKGJjflOMRlWVAUmyAPB4kg+qOg2V6vLa27zSWkWEhcEfRrWNIcwDNO
MLpIqDHAvWfAgXgRVSM5vZCPBQRkJFFIaIlFJOHITmKScblpJDZZwk/aNglX/sq3u3AXDNCpErTE
l+SYQV4OEsGspi+6RDIhnmkBecWPwpAsBdxmJAFO7FRunekgQhg6zE1OqprcjpH9SwzqA94WMRyo
Ag8aw4VaTGkDChG+m1aUCMajCUFK2P09lXKczcKdeyAQqVvZEjg1JJTqzJAq/fn0MpFoaigh1fmV
+bmXlzWJs/r2uMYC9baUoGsC8Tq/y5MQbCFx2FGCsYpEZDHkzxZEY8FZegC0kURpJwnV6jSeJonZ
otpZY76brhOJ4MYzjTvZQEoVgG4uUV30EQbtCvBdE47Xg+cF0JFwryEx3wDet4L7TQsAYEOiwOQs
9YRy09MkIxqnPAkMS3QY5G04aSRxO0DFidwSU4LGtkSOWwkfxxJDduGRewkmFy2Isho++w3IMmwH
NxJjxiv/oZdgsy4RZ0vCzrHEnlsJQBMmFUsgOqeG2ugg0m6h/9IlNK1ATytQ1Ak0NUsk7xhJwDqF
tEbpbFPdImgUBruUMLaQWLYKn63AaccOwPYEuU3utsFFD5hbo+/tSLz7UYX05iP5ngrVXpcQeA8N
bkos3B/UawuZzt6RyDii4hWtnZrPgpMH8kcsXhBzYHNVYuejBNCFRNELmPQRNp2KlwyCsg+txNYb
CbDHEmUfqL9KtL2WkLsG7R5CvRsSf3cjulAuRLwn0XhTQvIatDwx3c+BzTYC0RsSpxcSrI8nEPve
ik+ahO4L6PtSYvhWja24Xq5y+HwIggHwEmSfFQfkGBR/F6s7rkvjRQDfn0jQHxqoWpoS/p+kDQCp
sZhoYwxAKGx5cPEKyKRpANZG/aWLj0AvMBRIVVLVpcOAtBqwdpE0HrClBYEpzQhUaUsg8CdwpVFB
KC0LHLwL0kQt9p4+/RT5cLbcRztccVhA8ckbLKT6C0rno7ac79atNmnL+SXDbwUXKVZ0v1kmRLi1
k8T5u4WCWVRI4ud3BvPrLOTfWiy8f7I23VVsTDnmoeR3NgF7266JEZjvhXpU/e8P57dU8hPzvdfP
zh97fTjfe/1TwhwZqxIwqPmL5j/A+G0pDYlDEtNQZkJD3psf/v058LGWSeMHn4NeBVQkBc3DXvLl
HfPbnBlveP3T5GbXL9/08rdevz7UXanfl3/bDA6ph5thiReP6pC0IJ988zqZea62np+NZ1Ti9e/P
f69t2x+VGPU1U6VGXebyO+PSYqCe7yYEEtDNvqNkLH2HydlVMC3LDCO5t610i82qdtUrNZ37mGwg
nSXePvKxAsxiXPWITPBWZUu7kuC0cxD51yGWIngmcVS3dFUDO6U9beaESxI9jfFMWoP2eslJpHW1
UciuXswPO19LTqESpKxaLfQcRW8etdr4GqmWuZ0MltIJxl9IEXpcL2y73YVkHe+FEMbRSbB1VKsb
qsR4QUa7tqtA1IMwOWJQSFotpoF0f+wl2iishSoVFwm3aZgWjdVxZPNQOerBZnR3TjPlR+ibOxbi
07HLlOk43xPEB6Iup2c6P9Tkq5khLpD4Rvu6DP/9Nn/SpqOB2xwSTQ1DXJQhBVsyWd/D1M5OUQhh
No2sCQg5KBeF4ZHKMGlrtfGXlWFLYMID6pM3GrWLOvKtfQQEj9+oaa+SS2yXTvQR0ws/K42D7lNa
Hwf2EX+Q5TyXlykfjoymwxFp9m2pWw7jMu/AQKw/xtgi4uflY0GfQO4oDqb9jkioMAzhV3Di4jQJ
kTB3Qx0DM/oUuGRKeC0dXLcud2SjH9JJtQ5K16C8Y4054TS0yN0opUEdPnglmuImCr9VWJziCJmr
RzUR6nG+N98YWDgeiZoh3DTJWC/hM0DtRzH4Cbop1mkSyw8Vo5ttqMwghxeudSjTzD5YhrYDxCVB
THOeXJbzR8eqqovMb9aErprHVh4prC+oU5p2x5XqP88FDqUVDJDrrv9S4LmD2QdRIfOBNd8TXU8q
Jz2mRavpIxPH5tj2rb2z8LA+gskThhJF95Nr6sWKRkls0ZGVL82v231hHAVpjejyFoHOPyXs6cEQ
hrK3ClaUY94cFHXAYsJSHKZawjvqaqoc53u0tIGaDezrXRwyQ2xpm7BGOWIhxjIsJVsnSXk/tfpF
ZROAqZf9uLDiLj7aehIfDaf5Xhlb1xy0zfysr4wVvkKIcZRcREfnn3fOb59vHHGI7PaWQmeMoiVu
LowuxdNv5Eocyv0epGazFHIfNvKgn2+0Nswx79YKrq3ka0GxH6ag//eNEvo01OfHL3ex9h3lqp2c
GGX6Or/Qyo/Q9EW79uaN8935r82vzw8dFRc2Iza0l695feH1W+fnXh+6TYnZR8uU9/W51y8tjDol
L/PewMwAQVgQxm82vfBtlgCmiw3IP9v3+o2vm1fOW550VM48egHL+RXcLY+uGanb1/e9fu3rprzb
2vkt7zZjfvP8vq4Jn5K2PFXYQm19MwFnNqT7WxHfxC2BeX2Ae2jVyLDpMDvnFJx3RmEgMzaVy6jS
kcdR+cEs2kT5LQLr5AYoBRxCH7zcPRgqRmkVJtYTvkSI7KwWwUWiXeSJrh8pPp59a8KjEUeZsZmu
/Oi+dtRtQs1irVfxk848dy1IQGOQYqVr5siIDc5OExP9RaEaqlxbBj9Etg3zBN3xVIs19O10QZdZ
3aZNwRGsa+i7xXcvG9WT3SbfcJEvt1Q3WI4a9PB5qO/ZiAb9FtNB7OEFFt5nfxr90+RlP1J1FPdd
8FA0NNqrQbvCDjStumqnVN111jHONg3CYhxZ2+UkOnxjs/g72k5Iw37qj2ZJIalvjafWrJ/iNjH3
stKxRhIYIkSL8DTqvteeOKcWXqeKucRFuj5E2j3rNAtH8mRNE93Cz0/z1p5021NEnx+kdE4hyvfG
s1QE89HISJQKGgC4xXpA+Mz7PUwyig1JGCydXPPRKtwG8XS/zzgFv+DNaVFBD1KpNo23rgoYU/T1
1VDxVJY3PdVgrP5MFPRTixZQr9VHTF5+NKqFznxkYTGhXA6LbxMGLjeka2yFq9sbDpJT3wMr5GZ0
7tBfkMg4XCmdd9lJY1xOZRO7GTRzMUswZdGiCr5WXSKu47BYt52CdI90+IM1IUcMr5TGrreR6l3k
rmkfBzHiuZKTbWelbXHZ/Ig8Wxz7bixuGze8aChf7vMODW6beQSmZKQUBArWglqR21dmy3KJzAhS
N+pp03WF9UWL/A1ewcRz5vapV3rt5KneNipS44LUpwGlSSAOZdj/0jOfAMbMN5DuJeNuaBCVUTtD
guZO09ZLdQUNCWKEzvKVPROSfO0FCl6APd5FqdosI0fRNoHZlQtqZMp1MQaXLYbne5KeqXK0NgmM
baFjAB89mwEBPajpyFHiiKLSZlDk67fkArbkWHYYFCR4ELRJ/8iqD+tXG5snYelEYYl9DB360pb7
vyS9z9BxTTVAuv/3ru8myavw5+9d35fP/Kftq/6LPFJBo8rSUB6+afo6/8IAw7Zcl6R3lY4nL/0H
Hddo+hp0i4l1BC03bfcfdFw3/2XpBj1kyHLH1knE+2+avnM45G/dRGBy0zDJS6WpaKga/9a33US/
H1SsOvN2Z8VU7Mq04lyL8uhQUxpshk5bYRIabENQ12PoqWSn6Vgp5WW8ioozUSbBQW/bSwXL2YUo
UAMxG8rwvNLJWSPW0W2zet9o3YmWpdhVxI9s3aATn3SM2RdvG6KMaqbQWefrqiBv8o+GcVn6k4us
GXc/fiqSO8JNjBX/QvEYdjNd73B/woHWdX5CNiWffLf2Lnzz5cvB7+nRw8EB+/++/yoj6jQttZpt
VQaEqeXbMiEKAztxdGDY7WITcVXYJI+Tk770DM7kN8faR93yj76fn80lfIpj7A/yn8pMXIym2WxT
UZ8Nk+6shrxrWeOUnjoALFW8Z+BaqWEKIWOBKH7y/eYHO9/gX29yeOuG9V40gKUh3sEWO9/CdhAj
ke6LX2XMn0ZLW6iMYVBiDWUnET5VnaCtifZ7QcdEqJi6GjhYFZXyyS75eIsQMsiTi97kOy+EZgg8
j84m7uo5OlQtIqAw08zy+Mk//J0+gB/ewmxBRzaP27RBaNHvP3ztC8ovpYdz3UQkwCiAwqVt1dfC
wzTIbhBX+5l3OdX5Uuidtmu5rJydiitp4pT6sTDMYJsMtn2IQlN8koUsj7k35/S8aUhIkHFgSaHa
0q3i7Tlt0QMwAq1pt3X50/F8Oj5K8ISOBB7fowelqtjIIRf9+w75c7dbuq67uoUqwdQYtX7/Ui+I
o14YectV2rKwpHKTZaG6+Sf6h4/2OuIZssYcIkit2QjjjfhBFbUeaTHGErU/iBUawgJXMQzbCX4u
PzmOPtqLb7/q3Q9sm6pf+hZm9mIMEW8n3cpvo58FkmPUoCb+yEawCoPx9PfdaGAK8sePJxxhWwZT
WQ7gdwPyGMTICnpOaN2hABIoTbZzU5WARCfdTCh0Fp17BUXbnoqiv20cE3OlskOLgECzUJx41SUW
GtyIjOre1ndx4nhst77Bm16sRAuZNQ7xsbRQhXWt21GnCZ8rH+xC8fSTNw7dMqv855pAwx3qiErk
49InjZRsCj084hLkN9daq/wwSyv8RHEzm5S8O2wNOgaqZmOzov9x2BLNaus5kn8Eb0280Ybw2mgy
YxH4/KuUoLtuVHS+faesnc69RcgKQW4CAGWdA0hidWRKkS0pQST8Mxatoy0IpexXxhjVKz/EqhIz
DECkTl3U1YTcnYqpcLCsogRblipZRDqrad2MTkP9FKaZsvRFr+68byPI20KP2qOiR/d//7E17c9r
l4XICRkPg5XFf+9O1cilcoHjcLOF8cBfsJ0OfRn9GnK6r3V/N0VoGiYstJe9ZQ27DAqWpdjz6NaX
KjGcBUDH0c9/ZjH/V9XvOjW+VVVo35FJa6CxeUgfWdvYrZWDbNro3RPn1m29nas+RooI7lI8+ekN
cZ1USkIFdEYzsK0RQ2dquvCEh9StydVVeM2MUmK8xLUrpePtUYup3mcjqU2Gc9IbWlUZ/MlwiCaf
1MfAQaLVlxd92137BRKR7hAPpEPkaRvKICMMoe8g/G6qyLJ2rs2C0M7addNhtJVnF0mckb2DYGIz
OVT5c51iUWsSFbKshAYp0IBACP/OiMJz63RXlV0A/GKmRWjt01joJHIDRtK/KlP23SJx8JMVZyo2
dqrsuoLCg2o1y14heLrH/aymnzYUd2WIah0Vq7FArn1hktZIhQYaeoR6XCSd8kXL4WRy9ymorKfc
qc6Af3ZeW0An1g9ds2/NyfzmpAFrZXfYp6hF8DXFv7sh63RRde2d7YsOsLSiWZ4WwNOa9K6vmisA
10+Oqj8HLmGhBtQZik3Xdpx3I8iAuIcoNs6jFvIIfzB8O6E6NBJWvQHg1Q8o5LKs+WT8//BbLa66
FlZI8kLw+/jvVhwd7hRz2VW/1kZ/3ebJc1vZl0Abd0Rb3Meu/e2Ts+fPuQ9NC64EmosHuA2j9PtX
1r5LVZTomG1ldg1ACHEuQ3RTkaqyrh4sR9IG6kFtUFIU1nT++5f/eeIKIrjk9Nx1VcOw3524Pmxk
1Hc5/1wn/1ZU+iYadWVvTjFqJ/xl1GbnKD8VdFif7GZN6g5/HyX5YtMWzHMNjPje/7qp6ilp07Of
zda5BHbo1kYKtJr447CPs/AhZc2wtDpKykkwXdYMnsgXsLbvvpKkpH22NX9e9dkackYFBVzNYUr0
+08Qh8qk2ZA/24HsgZUqhw2/oPHn1xRGxMiZ2dfaJWUcvJPN/Cr28IxNRLROg/4WD/lsayXq6u+/
jP7RT8N8WCMJlnKsZr47LMqSsJ2wg+tA5ooxbKKsC9vUNl3YfS388bmre1D8Epxfs3Wf614CfZ9/
GXEoPdaJ9j0eKOPsarOhLabgxdhqeAfaOO3zu64a1b/VIv3UhKpzyVSk2yIG8hovPZVT8ByYHplI
MX/67/+k9/5ezOiEhQGlXBGi8rXez2l9qu1Iv416C51JeOmq8VsSWD1sbDtIzUTD+qaLQGc6w0wX
UTLEuwmYlyaFPPGBtFa1aj/oE1MXomDrJQEhfUFL2HZrFxiCUJUeoRxGp+oq9j0INFPc0sikbWkH
06w1x/X/6A5Os7Ny/sG+SXIcl9WB2DAKvuQtUyr6+z/ZfCcDfvknzwpcxzAZzt7JXD2tcoGu+xqw
t6YZF+yI4iCVGf+lqdSOAMe4NwTmPugJCWwp0oCKPUehsrICJvxdi4yZ6TlqRizCVywAIdINyNap
G/FsifJv6VBCpMvFbBPYmyZ5pJZ2R/1cUPEhbolYHOY/trEixwSR1wxB6ygP7S6+ED6cZuEhewjC
8WGqU1wdUQkQKU+6kI7JQp/bP/++N+ZZ3/uznjoBeuSXvfHuPOubpDexUKtJHicsitpTtdRJR17k
qNZWRSzSNeNCQTY8iltN4t74H8gA9ztqi1d/3xbro5GeCTgXaUYhDW307+e8GDuzH6223rqp0217
U4yQZDG55WQT0S0+kh3qoPVo8X/1fQaERLtKEWdeOW6xJ+4TQl6rjl5Oos5ciKyz8eC4qUGXTpnw
9WaOE2XlksLgI3goRhpl/tBobbd3fSTMYIxixc645c/eVqKNVhPt+2XQoXXSUMOsUxE+Jxl6PM/R
rxradBsrBfguLJBUF6mVMXnDNpaW04a6D3SGKGEIEsRVspAHF4PKUL2nAf+AburObiOu7QW6uaa8
bwFpjDIIj2FpLM0KH2INpvaTffvn4G6rCLsxRbBsSnrvfmZLF3C+EcOpMOMH3yOLVplwD8G0xPhk
IfXBIGmzhDVdFsr8VVX+yG8WUnUS21mVa/W28LPnqCiXKf62DJ1nKvz0kGD2KUlivZKZt3//J34w
5aUWhlWi7pqm7ajvF86l57cFNtQMzxn1yy6qF62gXovX+ROAxLCYaOE6OmSmDc6NRFEN1+nISt5j
Xr+MUXQXjvhpWi3laHKrliOxb0i7Nx5eEJ8Mux8c6MC3uu1ICoAq3Lt91Phgg16k1tss8LHeLg95
HT10Kt4NirVMw/C5dvLPilnzpOXdmU7FT3eFplOas99fUd1OqQfMSeotFiGXNDVWjP0rxwlXk+3Q
wvQatGE1gZausaPK8EX3xF6vs26FqpZ2SA47ZlQkjQdNt6mIGlhM4Xgbav2hUT6bAr0DEeQIzZZy
6XT4XUz1/fQrbJvOCjrGpF7kJEcXjs046AQLWyU9zAr+bV76NPw//1f+QanrwyOWJRIJfpTbqPT9
fsTaWCn5aTvUWyM79Y1+Mk2+Vc/sSwZnY5Fw/C7dCUMB5bMD9s8VubA1qqQcrvwgpng33kW15ufE
NtdbrLfv+9G81hxWh17gxIQvVQhnCGjzWX/GAznZtt/IhnJNwjoRRr3nE/qb1jZQeLdBIngxTTgk
fXJG/VkUYQMdFo8QQo5AS//7nunH1pqCOuaMUswHRpWOhUyDRWBRn1g3/gpCZsedKTYSixeEqham
PytB1jCgExWyBIqdXfj3rTI/+r2YIfNLsbpFJfluqxq/83QjI/pybP1oo5KfsFcya5/UU7Qi2Me5
xM/eXUahr278TvVXTByJ3KCI2EYC6xVyGXUrvDGG4ReEYX/Tav51gGXFpZ8dXLS99L2Cy4mR5li6
ZUtUqEXfj4nmZcZ1AXuPUyOwIgndwD1NBZeJrGMKF6qjvQ5st7uvy1NG5vU6xPtlC9HZPJA0+W1q
k3yvGJHzVS/9n4At67jTgm0vYY1E47JmVBPEebGqS+YAf99hH+wv4QJyMRg7zKW1d8c3puDhaGU2
7UjfArwKo3VrkkjXZy3mn611Gwbtta1UzxH5jH//5vfIlTyTyT4yHVd1UHjDrfx+AIURQRElgefI
JxJnF2EavQsVz9vqnhEvRW4TnoXIoevS/iLxqG8aBh7NwWj892sq1lIWhJzsRvxxZSiyYmoKYZZb
rCuuKjPtcM1RVRIcshyrf+2B2APtEgD3GJl6/cnh+kEhn30A9GayiHGo5b87y2mSkgSCOg8yGmC8
9YOtLvLHqPD9Y+qX+jpUiLT3p2kfdf6GlIzgk7P4g1HGVSn5mbZma6blvvv5mSll8KBWSb97wp/K
3RveMhIIksIoJcZd/fRfzFLog7Ukc0rVdaEKhcE4/vvvLmIzb9EJ8Z0oMB5zFODLvmjs80DRZhM2
1Q0OaARpDaVL/IpAq9V6Pw0nCA7O4JVbH2Obc6Q84G2OgaH0hutDgrji3vDPLfqVWitN8iRbZdk4
QbhKHEO5E/Rji7GyFsyT46MSD87XmhJTTd7TjR4k9/VIVpdTV9EDxiwbAOzkuk5S4vcMutKc7Sx7
MXK5y5qiX4dF6u8AXIz72DQfO5vWeK8P2IyzJjr5KCGXjql5DzGJ8VG3BHtUv1DNUW5Nj2mk01tf
gUyiPeUv7+SFeKgQWqqcLbWrrifdI9WpN65pbJR3zbORCxiFobPvhfG1nbToV0ddH8uHRdWGtw4r
iOu8t5QTHvzdskgz1twi8NwvSLuQQfvjIWjD8zSN2tc602TGn+F+8+oo2xoOTg6NbppXmZt8ZSaD
xXnkT5eDrh6sotUumsb9wSIoPgFNRUcxoR/gCpl9HcboViX1FJ59cjf4BY/fA+Zt6dgMD2ZuJYwd
OhTHRHBBrCY9lr1tfhOFzpNO2sKTGmvXmUi+N2mobDIo/NPotOEJufHPYqx7rJ76hLSYNMfmpMAM
Bh1IdxHiAkNuVjJVqzCuxkUElmWvww57uMSoSUwqmNW3yT0Gne1Wk4/mp5yA7BbiDbD6V53wkit7
eNnkeXMxShte+Qgawbpo/oer81puXImy5RchAt68kqB3onzrBdFGDaDgXcF8/c1iT8yZuC8IikdH
apEgULX32pl4nPMyHc9CHSrdlv8ePZ6LsinsZBvt0skn94xpg9Kje348+u8wFrHckFxwVr5DoGxO
PW57ZpVeonFOL7E9UevE3Qc5J6tOyaRreC40MBiN135NbsXuZYn6YxozhPV4tBRFTviJEcoMbvVN
q9rlxvwkiszm9niGzt98S3Nh7/0Fo2jrklWKnKf/DihO1ylrFexXGN+cDhMnGbhs382ECjyztt+m
zEr2vVfsxp5Ifz9GNow7tlTHQDbvM+/AFm1TvEFfGb0gE9sac2l8aElVnTrcMwz+9yu9rrXnHnbW
81Q1d5l7/aUSpfZkoDBbgrTfRZNmhU6MjZo8SXMk5BhDQuPLgiX+RY3ZDB3CT6kVBP69bHxS9JwR
N8WKEN3w1AGv0sXJJF94b/IA0I825QdZN9HaaFxMDbor7himxZ0Ck9xAXlpCUEKU312ZEPlJ5Qms
qkBZ6wXvOYiDHXO9HhEhM3p3RaetS2KYrK38XedOy/tso17EbbFcSi1a3s2sOGq2EdwLvW3fi69c
PWl3jBlNQ8mHofYgXtXNWwyp/EUNlbae0bw1c9sw5hCX1MgtsXErBoJmtsQ3t0ut2+MRS9eRvQaM
py7dGmPPGknMFmOwzQJtqcm+rNx3jp7fuzDbcpfz2yYvGlVXCe5rTXut3TkGzA3+ljdVo1RqaG+V
OLHEXWEZL3pRYqmTT0NV43dZ+LMDGQVvMindUJ98cLgZv1imQx5OxlhftNlcTlPdIcY6Ebpn7pJK
/b2XEk7BZH/KYTwZjBZDKTCta9VxnlSMaOO0L/pLN8JAduvkD/nWmZG02KEGoTfbKnaKjeyYBBFl
XwCjGO6zP7k/CgE+rZP1dNAmrft0pnfH8Yp3K7U3Vq1ROC6FJM3S+D+G5NiYs/tF/3faTu3S7zst
zj4dl0a7et61WOXmdb+s5cRl1fKr7s21wSaBiZz3gzJ5tot4Z3jziwtJ/lVaEd+evQizap98I3Pf
E7G14rR4hys63CFKXZL5vWZ279Vvg+rmF9NbPLTRm5Mu2VX02u/HV7mdppeyI7ZVRJUZjqXGu0Ht
9c5NBo+WG70E6jD3gICqZLFPOS3QsBZmu7fKoQ8Xikv72jTmtyBCP5ymEI9Mr5rfUHRkAML0X9OI
4LmpBMjMKYESbKfPbSe7l14djIn6wYSjdR3HGdOi0qHsXAbjcWRQjMEfvhRDL17SknTwqH8xNoIx
ErvhfnSDz8kiqxyOLp9FE3qVZnt7A+Hyr+6bN3rcS20E/zT69lPkeuzHHdTMnXOlLVesyinzd37T
06YY22bDBc89OxqGVAcNRqimbm6x38y3xyPmyZxVhYvQWTSxnSeLft7UZU9TUTNUmr8HTRxvC+mA
uLGYIdKh651qnBn4570ldBkrPMI1G1HkBMuecL93Yqw7zOrk6s1edYqhtJ7sutA3XSeC3cgYwpA5
JbN0Znc3FUTUmmzv1Jh+fSpcm7PUW5Lb42ZXoVMOE8HMLEXX5fo4MLrzjulO3+ldGzNg02z82DAP
dhT9XNL+5CbgLUXzXWnytxsZ3HOos/EHnALy4kOetFt21EFYeRi/7D4+GViGQqc0cKwQUjbnZd+y
jVg5drrRZLCzrPpPmmXPWQa2dMjnbbyk30RXd209MUU02puys/lXsO6TIF4rD7CjudB8jcS5S7qP
Hi0Pc5B/hDzb3MfZwKyn3v4hU/dZ12ZmnNPhznI+LCciKV6Gz3qWThw2rCE1cr/g9j7MuX9aRtVV
rm857BzuunSWIpskCeBGL/vwoRDZi0PuESgt6bvJZKyd2e1M+8tY3nU2Efn200S0m7BtrMReHlFA
+LdrxhjrNa3QdGXGlWTqk/w7E9pHNkPiaFTLOyC5p8aVS2jk9SFrUcvP+V2SiBvYMuU1zFNBPk4Q
6rXKZdelaCGluctiN3RyWo7e/M2O814zpxHOXgses0ZhwhbP4mVjyerwZ9Ula2WAVLKX49mt37Ks
kWtX4Lm2yV0PHQ4/Q0asChzqtVGhh13q//YN5pbStGBMMO/vZRA9u/goQ0CPBhg7ViYazFqKjB4g
uo6Pp3/LxeBvlgUuXRkUhx4PQwEDmd6kdkun6We6uFuH+aVQb4ElCMv4Kmv9SqlErn04OLoZegt7
z6Bb/iQjMcRKmhhMOb+4J8l1oy0MWratv521BusSTEMSIajkauuJHKuFGFt5opS02Pw0sdnPHcEf
6XCqZkWOdygT3aZJmuvoaeVWn4x2S6uK+UzQ62FcmVcy1gkN9xoluzQZInO5JNjet9bLGqqy9Vcr
LX3tO5XFKFQAA225613ADtlwIOC47gaFaLXOSuzBGWOyKwr/WLGTBidfqg2b2aNp4S4XL2GYaUoS
eB1WvAOCdjaN9K1fiLk6pXOkEvi3pJQcQ1XthuIbl/xfSwloRqWiGVhZrDzJGIHS1Nj4alxpfTVG
TcCAuTzn2b6lGs3oOGD+jbhtODGzskpxm/p+rRNgQIlT48YJUOQoVY4+Is2Ryp6DRYcUB5HZRol1
XBhMDa4dKzfc0BCjv2rm/mwpIY/AzOMYeJ69cby1NTOLKZ1P5Ojjaai4L9XwOAoTxU+E68dS0p+u
GWDUNVtRz+kdNtNNKqbukDInWjb1dMqUPujxqMMo1Cq1EOzyC+Ucezcq7VDNtNEpVSoi6oyOUhMx
xaoRBUlOgdIWNToCI7DRZQhCF6kRdiOp3Ef+w3hkKvlRpTRIjycHpUaCmHoGbODv6N00J0MJlMaH
SklJlRhHg3VSjKiWBn24eOoXNkrD5LkeV0+lZsoALlZK1jQ9tE3qr4CSV24tnE60BlI8unC6XPbu
6NNRP0klgeJ11jFIkiJ2lCKqUbIoqbRRMvWvFR4pM0YoxdDeL6kUU56STRVKOwUvrj5lSkUVKCmV
pvRUiRJVVRirEprthVJYFUpmNXHPXGlKcOUr1ZWlpFc+9qtZabBGJcSylB/rcaAvuPWUNqsluzop
kVbbK6dWo/RauRJtNcrChRb9o1USrk599XiKLfg5VaouxnSBhyLvWpTGC2Xsl6/EXpZSfFGIIjvs
gtmoHgYwoV7lRmnBDCUI459XHpaIzzywiYPAIpaCUz0Re85PmXpk4BpblHQswz7mKw0ZX0XHx6FS
kjJb2cpytGV6i8Ds8bx4WM0eD0dMZ5TpvH2j5Gez0qA9HgWY0TQMaUuEKq2zkaal2NO8VmnVJEa1
RKnV/n2pMZd/4pQawKEAVbYSdnnQ43OlZ3sc4LSnjPt+oDgs/j3tK61bqQRv46Jcbz0gFfYaCOCK
YYABgxPOUHI4mhn+0VLCuAxznKUUcgkuuSbd+Uotx2oaSIHPfc3wOH3yHgWdwTu+qpWWzlCCOlOp
6hbwqqmS1wH84qCEdiJAbdfgUONDju6u6hDfxQB/lQiPIh/E1YccrzwIJctzlDZvYGBp1gJIExnT
Jza9B01J9nJse+OAds9QAj6cgn9mZeTzk2mjNIKjIjK0DzjD/7EOPB7CGADk8BAQuA+8w/+RFTye
HRSMAnKO2Fik4lcamIhF8SIezzPPDc7i8X36/7Al/tex8Pjxj+8Cem+vhSJTPL7893v+HR//a6V4
FoUiW/x78vFd9eOf+3j472tFxjAVI4MI+P/oHqZ/CA31K//9SxwQG47yHT1+7n/fmCgmB3yfj+qB
6Xj81wx0R6cYHl0MEqRU1I/Ho1w9+u/Lx6PHc//f9xHlyLcDEJHH84/D+ECM/Pf/eopAAijg9ngK
zQnUhKL61fUlW2U/qkA3eDYT+Hz532FRNBMQc7zbj4dc08F9B5MT+gqPojgpiSKmBGMTgahpzlLX
kCaTiQxrBjm2Wc8811QYUVhPns9gLb3AScz2mnDc30lAaZkUr4Vptt/ciKCnKJZLBtTFUnQXLx6s
p14RX8AqTxcXCAzTy/m2UFyYVhFibMWKGQlYmcBjckWRYYaa9ilgGTgU2kC3N9V/+Yo7k1DqYJ/9
Ung/WLElYasINc2DVaOoNbri17iAbDqANq1j3gmsEPtUrJsI6E31oN+4cHB0gDiB9+SAx6nA5ESK
lxMpcg6cC3b/Uf8GhJVfzcy1kMyuoaE/JO3i7nQQPCVwEUzNQCUUnGdm5CKALNvFUQQ91ITG0J/z
Fti8PwDpDkj7WW4kV5kNvmKkCZwqEJAiAkkPNlABJAgIAMCgVJGDahBCJSghi2lciHt/e6AHhWIN
cf/8loo+lIAhYryxDyVgIqEIRQ6oIsSjSkrJjIZPjYWKWMsKqWdTqsmNUVUAqaz6xzTcBr18jrJm
3LUMm4UUI4MnT1a/ZCkSphaaP3U8vGp9M28GHbhTWk6nWCQ/0XZrRevxzqpY4mCHZpu0m6IZdl5V
Bqe4JZuQsjYyylHbD+a3W0bGHnZwQnzrGa4UkPg0OmvkU07GfJgZ7rhOFoN/QV9vskAA4x2qNNQZ
7AuHNDW4PV9F/aey42nTsQXeGk6MrMupgAinBsMhuvR2Qdx24PZ1BFVxtTY65eprM8paRnbVtDbe
d9HyTcYxu3p2XR3t1j8VckrJkcnxbhE8S4v6Q8OwffIYRKHXMbDasZvqkqf13pG2fgAyvqf09A4R
XsDdNMh1RpI2IIyszWLn9rbyRLTvzPonu1uJX9KsdrFnyhs0Dh2TMJox2vL1wCBnOYHskrQ3CaQ3
dBSZ1qLKyd6dElixaakO8B/SVzY0MzZCgMyCvuwpkndyTEHIOo51Pzwst3XfpOnDLcUrreVEXPRQ
DIV2WAjUr9OptA+MlNYIHmruREXNOhhwjBWR716oJJKKSn54guGWfLHS0BJte+6pD3U+ySy78Fum
5HEN+KP/ORl1fvR/ZdXQ3jB6COTM68UxrwPgAHywWrrP9OqqG6Q/pAPruEsSRLazBInhdGBucicI
k8z+GnPEIp0NoThJWe8PNHDZVjBAmH5YE+HSlJGgUFRsnJKKRWobl/kaZsJWg85K9SOtQ68aR8pY
5byr6uHJMfN2k/BDAupch4EJH1vvRs6a3N/MJTObOQjg3KQtDOGRpb0a0YsqLsy5/lNlwGqtBdjL
q8O+jop+vvwtaSVrVfpDq+q/GFXsIzPu2oqVvLsrXOJaxVLjjAhwqBPxWAVTb240I/mdoC6aSqfZ
sOSuwiQNvEsyQgTKLUjlTUmc02npSVP3O5Nzwm5BYJtbpx3ha55QHoC6B+2cMglujn/StJrvXAEJ
wsgBHXEzDcc0E812HsEzt0vhHjR2c4pDx8Btcoshb54MyQLM0s13Wysihv8D6wC22ClXC6wbaO0g
WdA0xYFIXvrJ+hM5l6oGb0AfR5OOpSrB4mmpjOCSVNa6gFsQQrnno60+RaPVjIdGjdXFLZu4QBb1
Biyda83EMvUguzTqMGKYsSnNlb137L3A3uENwSlTZ5d/B5NrY28Ff6MmYYFFE2KjB2BM2W9SS915
TXKuSmIqDuByj3agRwuQ4iAAHth2w6kjOH9iQzmFpk//ogASWpGgSymuc6VSq0lz57TxIWiprJgp
8+S1Bru9j4Gie97enUtt26bNAWZhCzH+JxxBY11bmHtHaOvhO1Q2d5sTwqK0Fa2HxE9wI7YxMVeu
1tosKAwF497Wh59zuQDkiSQ/q1hrEYoT7ivmhmc3OKpr8CBmvPa7IF3rXo8V18pAFyTp1k3j7vdY
yN+mDqcpY7EDool97FQarBPn78q0DrNr7eZsdqmFwmFiJPNMynknWcE+GYBhBHsZKDCckeYAa5Z7
0GdqxvZWpOXH0otLEtHUiMdC7OjlaJxuDHoUQ7WPqXptSV6182sXcZXNk97Z0G7+QbHRWbO4Jbtj
MvA9LSbdnABXLAOHrbkre5Nr1MAnM+BnWlwebw0v35zcWKaO2xpo9IppKLEuMsPbduKNkjfDR4zN
ltYtWPyAZK2ncFFpvvbq8TrGqDJ0QhabsVC6Wj+fj0GOm1UbpqekO/VzsK7M3r9lrADjXGvvrVUj
hgw46WyZXYAsfmYw2XYzxZdtNcitQ9Vswzo5DlOAJJt2rpFLZ8YlsdmFVDG2gWrMTh7N9E3ORTuM
Y3vZjq1E3oSce6ZSv2ZWMb11ATcXSz6D3yc/J4Dt1GokRtapsZl/MNJRPEsaSKHISnuN5LxcV5S8
tpVNgA30+HkiI36QcfZnNOJ6bRmuveIzQYMnt35B+DJ39thyjaXWtTfaBTq4B/yGhtqBusx8cIY2
O3WtBzmqjg5asSykoqZfmhNYp6YXwXkKgnibk6kkjWXSbJsCmPTk/gDNNDpQJrQWWIFQCLGHjWbz
ZgTV5K+0oRJPdzyQiLxpr+5jR2CsXAx9QQ0xmXsmt9onK3qWrVW81HkcwkU0n8golC9k47OtXzJQ
bAw/2iGqXx0hhsuUpD/4uDWvvT+wrHeSchVEf00pis90kM1Jr7VprasvScYVYe+aGWPk1QT6mxpD
4yExnUbjr5bmJx//VBtMoWwc77OYu1iFAKmSANOx5mq6+czkMd7QsyeglOREQuxNptxDzxiXm8XL
DPrNLg55yRJy5gftAi3Hkpl8OWC5c+HLe+0m8ZWe6bWf6uI1zYc9JSiDOFr+t3d6ubaGNt7ahf43
62+CEP+5wUov8u6SCca0+pxoZVIGR1EMNvOflrkRKeAloxv4dOmMb2iDPAmaWSMJmF1BqIfeFstO
oJJ4SOVIk4TNSxlHKaPYLpd2likOJ+5RN3+n/rBxZgnzJ4+NjQ3naEeT6ws629U1i+qKIcFYR0U/
HZxuOYyi3E4pw0r4yLZanbhPUjg7ICXugabtXvbjs2M7/XUWrc4dxJBbAM7mCpETBCXHO5DdS3aW
rgfnvGENO5afLcA1VkjQ9Usj2Be1+cvrdesQCOsyWZQRLIDx7ji0O30e5DGn37SyuoRNvG+fiyn+
ZrSOgqjnjZtMLO4mL5mAVXyeHlTRFqMLY9aDi/YpxmkVRXNOPWGy9xbiDBnByWtHrE1cdY3UcO5p
6gAhigrM47UA01lSEdFogRE0mTdualtrfeyG/dLm0YEozwGWnRnmfk6siivF2Lpbi1IVmCLQNW3m
zCs3mt+TxnBOgJax45pEmZOpCLbIMfL11KX1i5EXm86lpFyRbtnVbiFgNwXpCpAU1y3K43DPujn0
aLwZenfgioRiYnElhQ+ZgB5LVjqx6s4Jvg07kgdpURnuLGfVzymLPpj/ockue13b+Kpin9uojsl6
Y9rDxci0eVsMDWJ70Iunhb0lcVcg8ZOTfpmUWA+2H3zFYyQv2H8MNAtP8cSwSD74rJNcHcRR6lFR
qdndsaNt9zphbWtqyvM4HwlOs/ETHXPPidPurDTdEcIkce5OhyhDENZ03rwdS7w3Y/YkRONd28Zd
Ez6Z3vRuHYlW+zAmujJeexcz+GrNmn7PrBXPZQXbkuLa2QfctmFEvtrxxkT71v6IKifaaGmkfbnj
n8gr3Q9D/IbFFG0CB/6X7Uv/0JYLfbg44qaeJZekZALGsMu3osQtEPWZ8SzH1zozGYAglnBJhJ9d
i54rCaX8XUbg5F4kA+WhPHUvMr86zFPfY5/UtF+g8sbb198jVjB/57z1rhqeHUM6hFfBXUCu0Dh/
a8oL0okAbfwvm6OzoYW23oJIYuiCa6DfaXudi1nfx22V7dtleQXzKM60KObnFlKetmjsNQZB+8mx
P5tu8e+PA2W7vcjM77qyaN7puUcIFQQza3eGgeL5dYkESC7Xls+21I+JmXyNlImpWuPg7JAs4xYJ
ussyQOgqJ8wgpIF4Wa3yXlmZsda8YaQ0PNBjX3JrXeVkn6EE+gdWDDVVuah9MpeQQXpQLMHGRse3
8Vy9hFtRiLOVdJs+85dTSaF4A23BWk2AbuDmSto5Du1m+D47UKrjPSM3MtKkbMTkn5kdnbBKEt5O
6/E7bUaII9Nib5q6nI4OG9YqTbtQJg1jtUVshENiwqFGHDAapyyP65fSwbtAWoqhpfMM+2S2ymTb
OnW0MlOH9XuU4FvTYNjgi3rKEgtUHA0GKqDzGuLdJ813riJ2mW5RVBehm/bzzarmfk1/RGzNPBo2
5SDadTLTDDKcX2RRtYOTQNCfjBS9MwXfx0Frx2BdT7wwdZUW92KuNgou/Sr5xB+F7ABWDjoCkxSR
XBR/awxvPuUWMER2TQfCVKA2I2tkyVjWmyUrinAerSGsWjzVQePGh6KPp3VbNJg9lqHZw3RJKf9T
uZvnidpronr8Kb1nB+xN1O16oF6bJvU/oYZe8qEi9m6N7WnyYFCyW/tkMLbnlAjSDVSEX7Ots/6d
8/HYsyfeCcNvQuEWd+hp7bWQ6XSLouo0z4YZzoXlbEuuQqAZUT5KMJWkh5KPuUN0Y/Xgmi2NAF/k
C5ZCYvRWNRWJmxP/DMy/jSetj6AayfW5+Y8KQCQR70n8oK5eryNOsdF2D2ysMSyiRwjHxGqIDFjt
NinG18IQ7QUr2+IU6W5we3wdXEcPjMBQHdhlPQxAZuxfyyQB1Q3MEmHVyNqj991tmvXDQWQN0ZVA
b67DSS+8b38wCW82kROazvxqu4V9GNDo+XpHWMEkhFyUJe9o37Pv8MkJDATeiNr0mEQw6NGuXf64
NinciuY4u8ca+w+ksF2FGpL+BMF3hkFgc9ZbNL0tAwsekXV2RVmfEcohhEdda0FeVEYAoduhDLPU
+NlEm84wWelrtP36OtjltTmBYAO+bs8Q06pkWNfkTHd5tOxlWdfhVBN6z+pwhGAa+PXOtSv776gf
mB+BkAqyNkqtJ80w0Lg32r7S802WU7gyJ+o/bjRc2kL7MRXT79ikFlIMMEvKZUYCtNjGodLm2yK9
4FJrWXs2qt4PSVMVNDRpojaGsS0tM91wv1cf3XKdTUW7taZPUZksU7xj0xdc7+0G6mrTcKsHwmUH
AnAmyym8iZtqLKd9bzEh70YmkUtKMqwlyNfVkNcqurlFJSB4iuSzGTQqtdT42aSS56mxkJECgn67
zMdaz3ZZNHun2NkaRkd2XOvK0CspfplO0O+1IDVXuCqtXdTis5Tco46V0/+hHq7vfAunMIPS42ak
yZZn1U/aZC72IouyFgzFklXQJjYB5qaufiocSJuTNUTPDcWleaJfO4BRUQyqhG1e/9xkuLSGDDRI
Pmj2S1/+9Ew7PxKDlau+mI2wSWoYy2pfr1FYg7Nj7WfGe9d4fsqNQymcmVuh0OSsHAvvI9ECf93B
3N81eoLDpUbeU0STt+VqeOLNmphraNmb6AiaZGkcGb+DTWzjLeU6y2nIRBHolcVeJ0lnnW1SOYdi
xJHo9RWkX0Hlp2tbrCSsOUFnnrkILwB5s+CWp9RBUmprqQABOHX9KyuolpPVIiyTdAfLN0VoM8tP
8zPexH0b7Ba9IE4xrfym8kKtaNrr4C2vBp0yVZHyjoaZFwCSkH2YPi/cCFnrkrhaRMnTeG2ypT9y
hTvas5sxdDP+HEbTWAtRaevOoryXoI8Mko3ZsHyLK+NXkvc5XY7yT8emfTfVZQRr6rvMuuRMxM7H
BC7+jI4qdZlxvheM3DtwckKTKcKt7Ue/ALnfIvGo21LInk36ZF3C8O/AWR1ounswysRZTwH9l6LK
u3Xc19qpcwQLWUYL10tc2lxni2/6vGyyCpYv0SK4b0uKRb4mKCzUE/TML2oYAF/S7MMbD3PfesfM
6I214QjeHb+hK5oUzYYB/mOAqKf1hL5N9SQ7TrXbE+Q3NmYqh0NTAjeaMKptWUfey+ivAT7xrtvO
TBrCbzdlLcTOjflkesG0ouYIyJ7dRh0wNhJb6sZaBIcsR72Zt+hb+hl/iAekqanPIJu0tQDQHyK8
CqgkEMMaHYvXmPVAmlMMmjP7d2RQorGznnd5dPaVN2KNdCZQ90ry6vjar5xBYp2Z1i0lR+4HcvZP
k8WfB7LSZX4ElW0R2W0Y03K8gZDcWx6RLiq0cYiAz9p5gLwzOKtxgf5snI3q4GtuvhOU/bbS/qHP
GuidCSWgkY7pwbOvFUUWS+OKo2n32HBgSpgBZ4DZ8UHO2w+kKOORwb5qVy+6u65oP022S0PfampS
JDXXfRvh5OMAvu9PTW2N2l/abClepAd6Mk+RX9vnpLV+sabUf+etfXcinG7J3PhbI0kvnhwF91dp
bCgJ4d6K2P8wccYb3EU5e013T70l/RBBdV3GYVrlFMFErdpjffzaE2dlwZQLJYI+NFmXH2M9bg/l
5Nzxh007s+GitWQN7b01t4wELFpOzuN3z3JtaP2PKAdUnIxWtpsy/F3KCMw6wHoTXrkvhu6nWXXZ
a01JaEe7jISHtJprMbSvLKrmwwSBOlvK/L1kjTQnvXWQQQsaGGtC5GVs0+qk44o02qhJKZgienii
PTOvkt5Mji2eO6pCEJW1xmHAvMvYCixMYRixODYADc5E5iAtYXwsp9i/dwlaO22q9e08B18ewbW1
7gL0tael3jC6hS+66veNWVmnaY6dVcBerBeU3zKwCBQaRmPbWuxpMClfgsXgPujVuyKmFzNnGoRs
NroXFw5qVwVsdZgv5z2Onq95lLtbEQzwGRs+5V1tUqFJyuiCKmCvT3ZwzFlLH2TOlLlbd+SdzPya
yFzbTzFUbId9uSae58orydtAaAoYGUwE8xMmVMhdQZ+SFtTUHZbaZqusXUTVWWtHt0VoGUt96EuQ
WT4jXqGvA97q2bc1k/uZ81l5Koy5ZakAR5UE1a2otWsxt/IAVqu7BnEM+qBOcghUuAOtyTg6BTDZ
ZooAIZCFS7Jr0ttofnInPWcRStZZ9ijEypyrVamDt1IXfl+ym/Q0yKdVb5oH7h3XdGapqDf1UxWL
m2VS9F1sGeaakNg6EC4UnJebuK51DNbDhao8DramdV8il+ZE0povVckaJRoJHyGsdQgPGL9KUZdP
qYf9umrsHz6FljWjQPyTmO/YlE1hvety38vvvu7t18bS+ydf9K9lR36K/bC5zqw4f3fy5LtyXfld
VdT3HDxraKiTvaOxFU6X+Sxx3B06c8ouGHV2SzDVP7gNYqEBxbDJ3Co5DlZLdXyYvWsC7nsbxVWx
nuQQxkaTHzRa6VFqvnZp8JwUCyeRzu58rqx6zYD0TGSxsK4I9SJ2pL1zk/Ui1wkggopS3q1Rh1kv
MG117fRkT6NJfUC33xZS41Aw35mTC9QeF6zGmD/NtTXtu6n+W2ABX/vCa1w2/QSK7Hl6GgMjvra6
XtBueC4jdr6UbryTQ50z9BlmoHyfiLWpl8lGiwcvZGvtHJquTRkCYLZtqVn3t2RpBYtacnAVDIWe
TZ05ohSr4+zLcIwb08najrHNZGu2hNy43H95xuKwIq/6Q1qNcdinbbZZzMxlgirp9jazTi9Zsfyt
Ob9TX5YQGZHuwfBm4cVnedGlfhsnLj/Cy8isAixdW2lWXYpWBVtsf6C1ukSnAox7ki7pmYHG7Goa
57iluV31VkGAJLj3eVzdRrdqj5nkrGNiqDv5bqRfpF12V7PLD3pTvQCapPzMZA5I1JYFTe+sTY8V
lxHE1hsCvmeK/f1R+kloMyKAUy+OXsgIv9ujjyska7JT40b53ez4wFdWkIYekjKabpG4BKKi+Gcy
oItiEvk8lzoGoeW+CIx5O4jevFfTYygYC8eQA5dTwO1B1y8G14ywGypzk6u7iJZTunXjlOQd2aaR
BpaTQ4vOyZM+x1ql34Pk2Lk7hq3y3xnlqbU76d1TJ5+qPs/POcMFbDwz45NgIgPcRtszC7aMH+wX
5XiJatv/YYm+ovvDTdGg/MPq0KO7FMcgL2NI/BNmXXqZ9rEwui92BPrJbLknBKm10RkH98a5OvXk
yXlXuDhluUyexsmCvM5azzYSKiTq4NOgArkx3AX37yfGIO6Gla5A2DpHW3SkiNDgnuSMP7hvmDfq
nHHFlnXkrOUQ9+y3sfaM+3wYdlJmxqEJHPEcEYxz9WbjcV1cF5ZcTi4FjD3o8pGSTHEcNcYC68CK
39uUsmtcdNGZd71kghG5K7Ou5VcesRAB1pHei3Iwdx3d0Xd628T07lT2XDu7mQWBO2j0tY+luRjU
7hm6QCv3GmNDFzvW3yIamn8rq+EW6DlP7kClT3YgCfLIt650he7ZyGLI76N5M0OJCquhuFaLTFk/
sUWvslq/6NT6QUYPLz0BZV7XMv1IGso7jc+82AhM1zZmix2tsXZYhMpC1pc6y1sA2RnEnSbgIqwk
jm3h/vRjt9olrnwxtfjWJgRuh6ycdpHbsWmL+DWtnd+d2cdiHklcFGIU1EnyCEUr4B9pz/I+Ml0y
Mnfw6WLP2GVZejeYNqRRYrorPpNMeSAOnIet25nuHwS4CKlgyVObehyEY3hXO7Z1FDVBGIca/aDP
3G7ak5tzwhtZqX/2rRLRF+ANrZF439Al+OY0WVxqBPSr2nGGt+T/sXcey60DW5b9lY6a4wW8GdSE
oKdIUaIoN0HIwttEJszX16Le66qK6kFHz3uiEKV75QBknjxn77W5uWn25s+IqbIN7UOOVHPs7RoR
G6RtBs3nxIhoSg3IrRnogwZY7t60ZpLlaxd9p2BUb5XWl49U6Cpo4VANOG3oeT7J3s0wPk6TWx+0
PvoZaQc9plE2r5sKoULw16+q0JhWDSkBf+0rtwPA7k+/nqcRRWtZKDuByhCUYRty0/Y310GaWVdn
BhNP6q+1F5Gyrq2h/+ul27DfQYub1l2h5FavkYUX1VjupmHCLFDG75O00mvRPAZNUD8rM4ofB2tA
c5FlD7DntXvAB5smiZ7o6kx3wgqgYRuB90Csb/Js/M0i5NjsVVSFAb7Pp6SAYEukF+2UfHrKazpt
mMwOXYEIg2OOdRg8LFFx0LWvc8QIC3NBs4fSrTZdR88hQM0GWEAG61xyhHYQYVc3efnsdONGlIOP
v6SoTs6ED7KymOROSM1XCrDgmukuikpH1CeCK39pNfiblgiBDeB2a0dFziNBsbEYSwb80aSxzFDp
hno/zmtivejqG850dCn4w6YeFPWdZmwDw+7v1cyRt4He/Dwxe+ilLx/5wX6nrguWM/IQgtmSYVsh
Q1t0fR7dIfvuV0w1GbBGnXufoygmK6NXMjqomIK3FPKXy0mDMBaCG0la66rMb1uxYZ056dpnjpUS
y49zKDVnXPUjITL2y+SU+VMba90T9Vu8+AuJdxrqo6HijD3M/XxyRhpl/eS9SEuXVyS2HHG9cnpg
tGOc5qhe/qX4YuFwmEBO753bG8e/N5oyGPbggaR/wccYk227NlAbP50PXKtij1rPeIycfSpl/tCI
yDpE5ciaZnCscT3raTYufaCZL8ZXIQghGIP4OdHM+B6iyMvoBs2ycLwaf1sy3MtODGSfznc4YKNg
D/IGcCkhBRwsJkrUGeMrY+JKX4u2E39Eg4Oez+zKFtRzp0nNs7SLjyxAezlmjfWCTipBZHfpFSeS
zDXiNeEg3TER1b1nK+2eAwMioIQ033rOuoMRa3vRcOWBpry4syG3tvJAKHrqjZOFscM4Zh1o2cXb
cTTKNYkE/qIryK0O0IHSOMltd+SomngrM46IGsA7h9use07oit8iyD4K20yuszyTCUDQSuQMq1nI
H9X0j1Nj+MvRrocjpIq9qi0HeFx8jUHNH2TZ2wtn0uYl+wQJaKat/mm4/P9E0/8L0dSysJf+N4Pw
8qP/+F8/fwGYp4/y59//7eln/BD/9q8P7b7//d/+9T/+xTMNrH8Aw7jhRxkfWPYftvRfMZZg/25I
UxOcBMHOvn/LbvzfRFP3H8CoyEUxdC8wdEio/0U0df7hWw54BciDPtIv3f1/IZoycPwf6BjDMB0b
RzP9NX4g0A03p/V/Y1tAfNJUW9f6zs4oD1yhLq1i7EvoSwMwxeXMSEiWGTWPN3HHIuCgUclgmVIs
q4l/YhbNnRXNdeigWXf87tFyyo9OxOgWdG/b1PM60dVTYKM/Yvl/aBz/MhCQ3eFQJYmKakUlEqGe
fc01F3W+boo7x+o+Kl0uCThH1t4iW8OKZnjkJBp7I6tvKntmXCDvPSle5ip3FsgK7vKGUUfUOg+t
JW4ZND50tAHNCCl6ANuscyFdgeFiRlmSI1DoYbHC2sSjHHbaV3ab5Lu56S0GJHQlC7pJ9OdyqFHZ
Fka5mr0dOeocflODw3g+b6Qhn0s9paN/E28F1UbTkIYFaKgGBoHDzT0ztwNT6HQ0N3o8hY0s1/h5
31vfWMvOvqPTVy9GM9m5Hn+P0Bo8tTe6fa084iGLtjzUg8YPYFLREjJtHkuGYIwJEBDeXtljax7/
3jM6Tn0FBbhPx/lESy/Hw5MGm5rmKr+FLe4gT48HoVnucoK+uQSSq91XTh2fI2uOz3WrbagayEGY
8P4hiRyXgdPqULydeeUjU/nnS4mP84z0ItdTnMYmxo3USe0nTwlzX3uK1adUyVHVEUl4uEn0IG7W
Mk4VhYgf3f+9IcZCu2/M+qKszxI80pbTdG8uSDKYTyXO50NVmhusMXxMx66lRVxlGEWZHVplQxZz
jjLdwt0B+d80kgOdOcocbm9mVjk8a/REdx0eroQeysFRo0cQQN1xcI+aZXqr70cGgCcKgLCcUKAt
+gTdeKeb46YYqnPg6trRzSd5EVOa0NdmlCY9p79UnWM/GPpJBbvENrorRlje6O9QIKPL3wvTodAd
anX2HIboQ4b8r/TxEGrpK+fWAvmXmoGciux1bvRmOUEJWWXCeh0Ja3+KrP4Z6bz6zIayXTDOsx8U
jq09mv1xlUT6EI54HA4T97SnxdpP62rcwGNzUq2BEKbw65VO4b0P0Og9ma51CtysP7n6kC4rehGj
Vk/fflvu4qGhJKrJbzA0N3mrBx7xIth0zHFJ8x7dx2TIs3cjwr4yGLV/mTKnIRPBS9YAwKBqV2pG
voF1puU6P0B3V4ilfOfdJ36+UXn0qcyexJOROX0/XEG9zFvUhhr+Ngtx0FyvOLKY9040yoU+dNYG
KEy0DKYhfs5zUkCbsoZWf9v4S07TK9xf+vrvs8FgbgxJ5y4D5rHNGzm9eMJ4oaVFfpENbH/sRL7z
o9vYVAj1XX5oRhM95jNdptFvD0WpgpMYS1QEhsuUaEz9u8QwU3qtonlKXLlxMr51IQzCe7JZPflR
J/auMq+BaR9t5DcfpYZasEOhdK4NfTomeQJVpgSL7vOwHXA3efvRRxqEoGi81NowXuAob6XDzG6A
NbPG8zBehgR8Rp+io//7F2iMsHUoBLEKGBgi4+kh77zxwbH74Vil6f6/PsS1zDfMUg+p60LjHKvm
RW+scjP7NWaU28tpYvRFlc1PVcaHDoz8C3LP+wgH0YMzy/w61cgv8uHdbf35OLRJ9SSq4pRWgmyn
2yvmMzFhf1QtOc/EOI3+EysQ03IwBXcT8ewvJbYvv3Ocp2kc5Llzgmc0vDid3eIRbXrxwNiIKaeg
LnInZ6VnRXlEQlkcNSrTGn3V2o9NUkcwCqWMDJ9s0xr2dep7yHMjB8SKi3ytiNqfJNjIFpugaj0T
U2UT4KDIq2NFe+ee66ctGBAlG2+Kqi243GdQb+KiVUZJUpSu0zpH2eE1TbptCHWMdZV+g+O79wtd
+xrX0nB3WAenF83GxyUD0hr+Xi5rldjLTrZkIwrbey24q4rEyF/sIAgO3uyocCpL/3UIZhHq3F7Q
OhuLgX5cv8oVW373SrsnOhTk+QHN738V0VWPwGrvG3SFz65moWVPjRLTeIQiIBD0dGMteqiYFSwC
hjZh1Hve0letfSbSrQqVziPcVnT4ZYDaWuHo3bp20jx7NRel9Ho8LWlFRkQT3A+zpE8WE+LLj5xd
Pbpki6SYXs0o6NaGHacXkr7kg68QXdh6cmFwzFoducin67q4M7P+LqeJdbbzRuMxz+QLEkWUi5BF
XU2m11HAKbc9yORNm6ZXs2vzVarzG/19FkK2h3SGaM55F8c6ngPX6+azQ8eEqa88/PNjt5fwZOtV
U+rP0a3/4N/e/L03VPw8A5I1Dio5HVak2be+DAjUYoxJ6mqMZZnACbQAcTI5ZHnSO+EufdgZ2OaI
dyHYDbFpULbnAqsQguFfQ9eNTaBkExa2hWcoZt5MvMk+pSuDHoIMjJk/AvePv7XiMgi58S1su2+W
awy7PI1RPehyh5sAHyNuVY3UooXZedFdA+fCqPrsZO6bvDuXWl8+aKyy8E9yY625P8ZMQWSzKWxK
nQCb3BTtQeVNEbqpfhkiJLRGhuh+tiIXyHcX4PH7UzS8oXDiPKfM1ajyYesM3SeLMITVVgvu4wl8
Mp78l9bLM/qAICvaILRlg5DLYX+QuQtAbrqkqujWpoqQIfU937a7DbjgMlrelwf/YkapTBIhKNcE
MXk3PhjOHPNO+xulgOolGrXW1YGL9MaZ9gIqXlN9W+O0o/2Pht8zSP0h7pAWbUaoUOYhvrPF6xyU
BPFKh420MNeeO7Zr5BTRIkky1NTNVyxy2HFR9az1zoxxAvWRVS2muLzZAZ+t1vwySu3YAyLS9AiB
P83xBoKQ4UNEZXySFcOPJ2mHtW2JJSV1sbeL59xzoB9E7qaVODib6Qd2E+wzFKuyH1+cqPnCvKDg
W8UHSg1GZhhaJ33ZE+mD+vshnmsSqde0pwE6q+i9DjTkSt8SR4CH/CEMuuZGDqSbpnfGBgs2Cu8p
CZ3CIR0jjb/MnDA+vXQeSGHt2+IrzbrX2Qa4UiiAFZ2k5ivvIqPYt0NTYnszXupevzAweqxlwOyF
OZ+n/4LVHIbpOcIF3AAfQauwjUxtH6v+Ppoxok3ekrtpNVP/zeo8Cj/0O2DDZqI9Kkv7yAfxoMf6
TuRymWnulgnJNmclXvjm+OSbVhzWWoMHQSJ6SGhULdw5rOORQWTxWHnDExMDQrR9mAxW1jKxZB5N
G+TLHdJkzfiAMjjbkUMFcz7DrD2UPNmWe9diWIvt9lqjr+wD9nprnzakosY2DbpE3FE/5RtWNS9h
CjYa48mshmBZ2INYkluYRBhxAx0YThJ4aHshIHQ4abwqOpgt793K7lRngSnjV0dG1akI1JtXQpKb
q6+q15uN0KYn/ZYi1qNV5M9oQbSZyYVqI2QWPIgBmQscxDzsOdPZmAaQF0iDw96PSODm8nSJvEw5
pGY9w/nh6104WU21iDqs2+OE59V3E6LF9We9tk75LUFyDKx01TrZ29wiJxTI9nrhx2EAcGoOzJFC
Tj2L0noTt69jGM4b9sgTwgc0xn6OkSX5aW2eEUtrv1AtDwshRRa6V69kxOcbn5n/zQ5wjrruRudI
HZDdi0r4v345fdpkHps9bQu9ov2VpPJMmD1E8sIlrnf6UJb/PBn2j3KHnylt7+zmR6BoYApf3tlV
gkSVS87M6CtxcPUOsBNqp/kware+85KbHg2Yo85epNLm3c24l9kHNj7gbDKTjxTMr8agXiD3PgrX
PflN8FCY07muae9O5fim+/JYt2Jvt9qB0shc1B1ADcOCmcYNWNq3IPBarGlsE/DWuPddTprjjETE
Wbiavopp3tW+OEdVzkMJDYKpuoOa1eIV6H/iZ85ZY787ekrKEU54DcloPc71mkbiXSzsbausZEWA
JZm4y6wrz0pFzUbSrkRwgHq/LPFfkG1B8lDX5Qli5QSewADVwn+38wDV5Dz/SFhBiw5DsXBPWpmt
EiLUQooGfwF3Lt9aJOkI6OobGKFnf6LnzZQowvxca162thUM/UKINYSlo2wJ1u17w9hgJ7g5lHTS
pJ2V0OqPunLlzvZG3AS65pw476/tuCHmmlEJ1RLnY0Cct3P1mBxtks7AlSdnryN6oO5+Ce0DuKDI
yLCKdWTb/lf8mF18aV1oEKY0SK2XKGJrj0WjLbEA75UjyjVVltg5AbdUFchxO6PgsNv+xUjs4m7o
bonH6ZSv82E1dkskWck20IajaDP9USueUgtLn0lrcMmYzQ6luufkZy/jidUkVuO0bMkMsifcBAZm
xrC9aZ41PKes3eBJ8NmsHPIxCbPM1iqQYqlH3iHnqh00flPRJ7vJUgBh9eJe0wZz2TqIhQdfbGMd
W1IW4COz6Yw25KMufZb+0CK+1O08ueOciJowiZA3+eWWQOe3FP3UvkMMs6yE/g1jpuMh1/zlENSY
iCybIWE5oc/v21eB4KrvGBBx8GeMh3lrjmD8WtYQIjwbF++OZtohWXnztvc5N7tc/AWD2Blar/eQ
TNGaY62PstN/dEs+FXeMbE2kJ6IrCE/pXEbX/r1wqocpYoH3Cv0oJLY+sut8AHwHJFRLn8kxrm8g
K1UzaVcRTahgGL51QfrqFLgtO2c4DpX+CysOSm+fVkyYy3iFJ4eDdRyshbRvqVyq2ePPL9Av/efr
vw8SWfOS32ywfx8fyqrZu2L6P//d36czPd1zGms3f/+1I+2xTmlG/I8v+fdJPaIitEf97u9L/n1o
aNVyhHsCEoiNNrLi6qB75BhmCNFCe9igugaCV58y7DR9NfwkN7lKP+mvNDyO6U5oOmIyrd/Vor+3
+27n0/ZZpPixKum+Oqn6zBt8gdn001odIgqSwwXOKWsYfuYcpXpdJ09sYocyCdugH8O+pFZwID4u
Ztv8maaQMyW+08Y41ki/Q/U9z7W3LkjIImvKuGsbd2mnN7MIne7QAyQXCr8xWDn7fp/f3qiJoL2/
92bGYQs1tIRMS08STIKQ8/bJvzdJ3xMzMTjXFn3NSpnwxBPgR3pfbNVgtxxXPSgTGBdHsw8WWY2x
Smf0tsRsKSAFSYRBPo6N/d/rhjP+vpHbvC8eakyvIDxQPFWiBplNN2kKkgT4RFGtLIfqbDbLlwKr
INR/q9q3M/TGKsneZz9B9vefgBr9Rqkxb2/+3nPp/1FKxTzEY0mSmDJzRjnNojKzS1EirBUW4cnO
twknx9KZ6sXPxRAfRI5nJAXr43RfiYiueMC2sIocczyVLpr18g5N4MrUqv1trqSy+YhUkZRW27yL
tXZlOzdjlI4VSG3SseU8sywSDj3cGxxSwgCaTlRXcYj0ZFXaHPUZa6rGQgFMyoEL+yrQIGhgsRq8
6pSOwXcz+btURItbieA4lLMdaJygeJCYC7yq2/ftwxjLY1O1yM4Re6Y0PXTtvY8GxJ85JX67cmpw
iTJ5N9A5WBCCFmIGQtHIiG5KR/KYrZ/9KmiXyWOVA5ax5HAKxpsXC+vyXKzhhR/U2kdTschxg9l6
tilHtBWyNdj3zftbEmsej+AncKwubuNIxYGaoMmcX9PjDq7a4glMJbF8xf6WM+QXTxibOBia0YuB
DjzSMs4XyL3Ne9vrhrVe9J+RT7I9SYPOEm82xuMdOhFjYZPWTKhRiGFr70++OJi93BP8hL4Qq6XC
knRqWPgXI1WL49c7sxrJY21UsxPgrkZoSBoJFW0ZXevG1ZcYMu9xIJBa1dxPNrOEzn6bouiiFQkz
OpHs8S7Jm8GoF40XJk6CEMk39jO5AhjJqS9Fth7q8iXCHTTCiQ2LNKHDmqRPjb1hxoyutOUUQMHB
rc8cuekuM+X+Atq0icCI+B1hT9fEYfG2FUY/rX1Dqf3kzyiuGIGipviya2+PmbfF+JN9ZTXpfTRu
6UxOA6SAo50X7yNuwr0luDmruFvZQ7Pt3SQJ4e7AAYuSbwRg8oRTYovhegEkKgoLP3jJcqjXkZRP
Wao4ysiZHtHw2hZpmPXFz+CKF8OeNlk+f/VAnvB55PXaMT1Whgi4x3wpsJovAx2Co41i3tG1q+9h
DLaTGvqnvNEPnYOOaKxIH0tPv481YEQoDGGJaDujf7VtsdX6F+mlYA2a1SDbnV7Yj1igaiyLxmkg
1fMmvcMLqZxfeDpHjWTDus3ua8jtVOhHkOoG4vXJoodyEoX6aef0Lc7OltFCwLAbJsNlSTXpWuvB
ZUVznH6thuQuAHzyJpv6y3DznSVIOrXlfRQ/+zyIDMN+c8S/YeNHOPVHRuOUIq4hLq3QX2xiOJ2x
usRmuRTFwB5NXCdud0xzlzLrdnZff+QtiX96Ghk3qYlY9Ll8S+wgQXBof0ZI52HKTWhHnfopSfIL
it9fhHAbc25/G60lEbt/KHTWHM+4G0Xk0cL8nNPxk7Dtd6LEfv0Adq1s9pPnvU9Z8y7ngDNmtxQ2
GNSmpvevjLpcD3DgvRxRcArl6a1DSr8lg/BJ+MYF/ZYNroOn61rrw0Ph++9NBJNZpGiRB9KZ+QHn
oz+OUL2uDNr8dTzVeyKWuVma6rfXiFIzyYrAwX3t2AJkbNzbAcHYOumpEAjXsFCwoHEUJO7lyNa3
ptv2UBjjQoNWxRbWRDLkDn6zjJOkesMTi84Cf8MYIzuZH12bomymU4y8zHdasEH5mSkgwu5Uux/7
ci8cZDyBfUwxDC1Sy7u0Gd7PDv+iNSzp+Pp0p423QUfWlTSL2E9NUMa36AkGvEOLWNkr+HXrgpgf
HQ1SaE5U0AXiHQqeuR4fbn9iWTZPQREQPcOKkLvIpvrkS+NctpwamFkVv0Lyls0GPWU05ZAkYC1k
wdUcjSPan2lxA4aQK83qiYl55xTlmYwzJZiZ22kSLBxHe0VJ/Wal/u1oFSxBRD53Mcqo4QrP1uC/
pfd/D1JfcOs3vxQf1zL16lWMHTnroZ63PoyuFtLbhDg810yA/joxFrLTFpM+vnguv5QZUbNrBHzS
kWKbzOejSTwWrdE7xmN8LbSj5JrSHkJxwXy22yRS/4xwSRh5ck4H47PwfBb5oD3HRs9zj4h2qlEW
FiZ/wC6jg307btdIrnSCt5Hu6TQE8+DE1d+pqkpDP6Ydoo03tTE6NpnzC8a+s53YO0Icu90ycq5O
676PTkt3x7iSE6aHavilxn2WxcWRql6nk4+6kOwi7i0CzElnXjB2Yl9JfW0Jfi+mjpz2UWezKOT5
rzO4+qod/HU+To+kjXBppZLIj202VNP8LH0AQGLYZ8i/jo6U16FAlSQwf8xtUGx7kQIOQD1VgK0o
XA7awVDgXkZeIG3qUkHzSfcXDMgZus2gH1ognIXJ6LBCu5qaxttsfJRD9jwxgsEUHtFnuK2QrXjT
RvXhWj701yFZuaUy7vyCOrTwiSPkVsEPjvuAdbRfjhF7q8I3EJqmDaSd+G/2Hy9sPSNk7LV2pZEu
OierGIhIA4YY1YQBF3tJ8qwBqyE+exoomHRCcm3Hub/vE389FGAoszS5dtIaWbGgjfXBy6xPG2vo
v2Tr24vRnieeufjeK4IHYdIl7a1L344vjRWcVMwso2i1Vzq2jl6hO0/QaJUaLUo3Sdln2dDSdPpM
k2mbzi1o6Lz7nd0ZRZLizMqcL5xGE8UFao7FEGQr+uvBLko/adt7PEKYEUh2xjjyBkuULbtIv0eC
AO3S48IlOeLEJiR53XtcuAJ8fWLWz4mNHLPnB1CJjpoLJyhmc7kyyjq+A0m8lAG3uFHfppsqbgFc
EXNuK3xQRvBFeXMluVdSCWlQ9pBM+MX0Oyb9V9mh4E89atebQSQyXA6Q0VoHpHfC/f9sBJyfpLgf
SwTe0cGL6SdN9QABNrGWUjEIFjJYFF1+9VCjLpIlxZK0T57bjgelE0CF5NEgxrrk+BAjC9KhKtIG
iYMVEzbkquLDnl3yS6CyoWE+VqOdYqiY+cNhH13MILJ8rhIRThumNhywRIDtaHzS8+boxax5ASYb
LU+mHYkaH7bJOCmJYQSMNLHUj9/oG+YqLzkxNYvBKK/jkE/rtNXpwsPadNxmV+X6vKqNCZa2+Km0
lvhfYa1t+vxG84xHwVu4KTB/aM6fzQFKl9qjg99ozYaM6nu3zE0qE/9HCvyWirleRbta024rQGkz
gsaqm0zluiRLdKFUiRUJTiscbeKuzOCFgHbqhlh9VHLCxNavAqNLMHpJ6NL1DSXp3aDLT0k0fPwB
VafeX1mV32+wDb91pTdtol7GSHe7d1HQ3zJS2O4JYSErAyqHMRn3DoNC9PqIUiHw0KbKjxp8PTUm
wBy4J3OmKSszYkunZG+2wgsY4nQuJWjhb5tZUKM747IkhmHtut+DrXOC8WBHSKhaBKC6eOMMY6lE
9t0yMkNslD15Bcdmk05A2FUY4VyagHxnk4nAUjHmWsJYfXeiJMU/RGGsR+YKAg7O1G5+jnF7sfbg
SB38ISUGzZ+WkpRs6fEhpzTPvkQZ7I/7mMnLksYYHx0fe0fOKzjc5APWBxWIbdMFM45Avw8No7vZ
9LRFY2pAr+v5cRJBtJzgDSybtuoxnCDKG1L9JiqgmHReIs96sMe4CKOULqGPJCfwqrcb0iCQz4j0
q2VSB9O2gIp4sLqNUXnt2jaJhEN41ZjeUrHA7Mu5OLE8rFPG+u4pKniSmTxZ28zTMCiiQVxHlrLW
cmSTadxuYv8xflIOf0QosNEGzho0CUv2QhvKYpdP010yiGFbFjM8BYyBQ8AWl1VgDOzpoZYMe7Ih
OWoW0wacKjvIDczoCn0XF8a8xS32ZZIvGHrmjI9HRBtN5ksns9J1JSgR7G5c+1Du2GD6DgcMB/JZ
aK8IJ/dpG+VrrHUCkxWWbRgDMQ0Vi+C5lT1l5l4Vql9EOW5eVQdiPfXTp4l44ghvZsn0rFjq5WMa
j3PYat4xQs/IkJYHI9YRlWf5XRWll0gOFB4+P9mE/K61HX/BqHabEpSe3SDqfScfOceukSAHKyNj
UqsAb+9VVW/mdC/M6uwgIad69SUB4MXjoOLgBXA1PRyEbNo33bnV3LubQqHxnNhm7EDcRybpcwj+
0w3fD6Nbw6qpJCt1yTgeUNHaUtWnniXA28A6zYnHGqtZPQhJ/lxxdnIqc88W+kjIx055FXk5vcT3
Ztf1InOpN1HouiH/i2ab94X+p9o6EpjWgMV6ZbBHEZVnrkCcMHSg4zMwj4w9TARaLA6y0e7bvDsk
nnf1J52Ze1TkhBCHTlfgCcQ0F9dxsuNYctDAHzE/oB2CNGKXt2aI5GgOM528CDnfWR7ELYY7C70X
5xKt9abHAQWxU7E7tGnoKZhIkpgUrvSMCDy5WH5lhW1cyQ34JZzZUcwoUbOubVA/qoQEVdkmHDmR
kKZRu57tGfAPQ8edIkk87IKblC1o1roo+2VUzedCO9kEdm64745WriExrFB+jN3JnBV9Cc5wiHfS
du/M2kebZFf/lYY+XL/nwZ52GI85zceOG5oBW4/+Yw1qpCgongmR/+sFMXGQHzqHL7dBIYS84YGE
8WYR5FzJ2YJ8DzAcJqgL2Jxp9AvIJsZvFbSIuWkRt2Afn5oHNcUmmZqQK3OwDxjNXJ8+kn9KAJ+s
hU61Z1YJGv8Ch3uOszJzEEFZOa01+ZaiHtpAPhm5zSMaFUddS97oDnIS6bs4dLF1QEFFpO1XmNOT
FZMP+4TONhwkxFff3XplaYYlw2UtBD8rlr1JJ5vt9qAY0oWNUJ9ujU7esdtqaSlQHxyqjcr4NoTf
4qVDklxaur8qA3ksN34ERblLtpFWCc681L+5VJugqFuqw9UkU45UNOVbqzLxrTTVkjNdEAa5Ha2M
nBXbIfeyUzS+HTdgfwYfcSIpz2PPLgFxA7fIwSeESE22tid+YyOjzZX/2jUZig1XxFcu7Io23Usk
MewDay+xP6d0uA8cbW8CAsCYyr9K1bWvswsc04JLlu2jebhO/Dam6t+n9KN3bpgcdCirBBht4noV
kMmqWNWTzq2uhttlyh57q4QLhf7HMOQ5CoJlxVXjuF9e4Lv1OHaTYqNqL0ZynX+bN7SJ7tZPUTRu
kU28ScbvC5GzEAWt+JhBw1BJ6yAJtgWuvIVX178Mqp5ntWYp5/vTtV2Q0vTsGeNRTD7+xol23aBK
PQSmHEK9+nAny2TlxNJm6t+RW1HRUvvfmNhPyr0JQ911nQ3naWpP4NbcBQokIPmxhPRbEVNWm0Rc
5eI7N4acwycVcKF77YNsbaCrTrAqIQG1nhbtC8O89P0WOTWcvgSPUwFQj8FUt6ZZwbVBiWzX+FFz
JKwhgYNLm44GSLLynZyVflXftiU/GVn34auwj4eyQL5dKrECPrlwRs6TjYuNvS7FD6O4mtMHwqu4
YohEn66aAtx5hrV3CaOoB4ZddDTxyypuOL40K0MmwJMcXK+l02EHFy0pHMQX4htpF4eoAiav6U79
ZrIsgZrHxTuNS6cG4qUbxvOsa99dDPtLNPWuA+Pz6N/5T8DFq4OIfdiEmUuXM7641o9bZOJcZ/ND
LFuA4ykWZYxdWHZ5RDhxibxDb4dHenLnKdTbYzSX6lj3osPm3Ohh6sf6ogWPH7aifiHKQ391hfPY
Wc5n7eSvMZTFjZ1NYAlDnohHhwbrxsLnBLsuaZnkUHDWVe8c3ZIFMrd9TB4MfHQYfqTw+buxecnF
DPujceu97rSftVDtvoSgKCN57hurZ2GgxKwlDZ+m07pV1zcgkkDJ9kgkJ9HEqxbYFmmeJ6To+Y7w
june8LI78oa7fZR2+s6d9XsaB/Sws3nT1cusZTHWE3AIvW0IziWDvurp0Iciz8swHgQF9iDu6jSL
vpOSEdvYNqvMDTYaRqFNxHxpqZvaSrbjsKQ5grEhAuAXs2dBBeLhzk74Ei5GHVmPNqFAwQAaGODk
BXOvtR31Kl5MfYSb3DU2VQnHk8H+3vCDo+aZ0RLU8xWn6JNjq3mdRzp21WowcEX4H1lD23HC+7Ge
SofhYY5PzIAOb/fzyrBh0+d4vmHd0c0O9PTZmEmOiPz+g8BjFNesNJWrAYjo6JBFgB/y/2DvvJYj
Z7bs/EQIwSScYmIuqgrli97fIOga3iSQsE+vD2yd6aPWr5gX0A2DLJZjEUjs3Hutb1ljuzZygWYN
yw88Z789oAOBROO85Ugq1gVw/C2zdyh7CWMgvpu4huk3rSxABQ0GAvP8vbelcW2Q3jAUH6FuZ094
KG8TkFJ27gSqLjSasX1FVzrIJNCteLjLORRQ1Kpmo/3sfrVN6DpfqlHPmuz8IHHKbejGBSNT095J
rst63Xw5ERETte+27APr6wHzIuKY41DVsFdldGCdYjdVxs9DCvIqs5D2FX64G5cd51fiqfIK7P9r
XXFdLmhXJxohtnmbHQsO6r3liaOOMulgSWrroRq7TQONl/JpiuY3i83w6DJ2Jb870MlsYDbzAvUl
CfxMvbZmgweQFt6aCvl7aGoYuS0hxL5S7cZPaNrJkgK5G6YscN1toXG8zkPXIrolelxveLMmvAi8
YQ3vP2UM4Z5qFhsXAz7dYf1Zp7rfuH3/gNNXYSaiTSwqKINdpR6KxFdb1ToTPSeboI64m1Yui1Of
ZuGRRChYi238SBhWsTYrgXbWtHrgfAtQPGblQ0tCpIk1vTeq+KWysUYo5d5UjS52jj/b25y5wxrh
ylOGxw9EcPnUDXxuwupmInmIs9AlPV5zHtfgXh70vp/3clMYG4Bi3CLD1iZGJAsPsR+N/KEiPvnF
WHCW28Xx5zv6KYg1//vbTHbvGR7ffz14Wp7hz9PUlEJrR8aqPBlL/uPPHX/uU0sHod3Pz/TxvWn9
5xXDDOAVNRLvIJlifvXzgH/79s/z//6NzWJjeof/57v4/SZ/vyLXO7ys/35LJMJ04wI/y2FiWhwf
yx/z8+q/38jPq5mxUxX7Py8MQIMS4ueuMnPm5vfn9/vJf2798yw/3+nu2HA+cJAe/P4tckR3JEGu
OpQgtw/KGCuWmaQ+/nwXon34/d2f27wZQC/wsX/dJ0VkRVftv+758120rNR/bsO3vh7DVOx/bv/9
DD+//f3gP6/153F/PY2tLbIeIwJw4NBHD5KFpsBA7PrPG5GmxgTi57n+7duq5VgN/jxb2ZTR1hzt
x+wH49xn+rT1Oh3IPHTkny/pwk2Oly9/3fbnx5/vsIye8ZD6279u/3n8z20/T/LnR8xLRIPEpaLd
wov9+cWfF/tz289dchpZdOCXe//1XD+3/fU0Pz/6SsqV0dpw/ztmL//1Z/z+c39+/nmqsquBSvz1
NL/v9E9P+/MYQgKOfttBgqkcdWxLyjJDaAAblh/dMGGMtnz560d9VBbRuv/nrwd9m86ELflLx0Vv
/veDfh758+Wv2/QK6g15H/b6zyv89TJ/HvvXS/3T/Qw/5D39eS70hfLYHOefm38eIOqBGeBfT/pv
v//rRX5+/PvXml/U+yntgn/8CP7pff3j0/zc8c97/bnPz20xCrJgcK3vLgGzgs4XGaHBCG1VDorR
h1FYjbqJwDVtfy8Xg/Wk2S2u6kts1o8/q0FFC++Ir7I6CItwTa7gdB+KgOAYjZYiWzZYGMtFLAs4
4d4VroMd09/mNCFDAvrPd3TrGsEWGzR+b2Q2qb31lZnROtO94kEPGyzEcbrLxv5BdqRFORotTcCT
jBFb1H+dA0wk7K9bo7rY5A8xTqRmbosJx3v/RToLhAr0BFiX2Xswh6UHKBe57gR0E5Z8aerhrjD0
Lz8fH4zaz7axRBRBHjDiImLgJiNMArOgSoqyS1GBw2wSHYzpXMdnBxXUJVrmMBVWwmEqrgoDLQBD
bHyRTmmedEphpuh1AJ4kvK1ldxj1yV2BftJvheeY+5kUCcthuzq6z5QmbG1gwCFhp9ABZxxtE7VU
YszA+4KtPp/ppmKvwk7vWpgG0bLGpAWhppjl0o/B1ILQf360RH6AvnRBpQuquhWvYMuOVTXlWwqo
JLAXKzHz5zhiIpXGtN3YsVebtjxMcXemK8Eeg4yzlaZX7SZKjZVuMQUIlUi2g+Szs5W1D704foiY
Ic61SeZJ6LWbBfXUehPBY+Mv+PrFxev9V2bqjEd7/xxNWQqyhedZchhIjxh3zM7OZq9jbwUbsJqa
+Fn2v1IspmtdpyIYZ9vbhfMKUoTaK5Pxt9Z4sPYcPmlBO71uycChNn6ilhy3rdSrda7aLze5KSKG
9ugCeaxDK3lnadN0Z2rRkpinUZnn89oNs7e2h9nD+B4wkEaDoO6AOnmzMewExmkPjUZgCv7wCF3j
PvNux8Rv9l7Lmx5nNJ8RVoCjXvKPrrdW7PprZpAW0C8PN3fOuaRMdvax9ovk9XnTjJflCDJTR5FK
MH8zwqZMbhkPSPGmNDe8qszuUxIVuDY5/dbIAPvVOCGVi2NSY4UOCBKy0pkxxYDh01+Jth2JzSi2
lsDWPWc6emc1MRQpmC2ifHkOkwwxvwN+s0R4NRUGb5jXclCSbUoFRqIb++nYdDY6Om0LPDC8nQy1
mqX3QUQDqYh69D712lZ5oD4Gg7rMsC70E+JTXGLl8uMvbVG+VmNMX3ucX3w56ahP9ob27fol4pPE
gg1hAJTwU/12VqG3tkgdCuP+YSEgxRA4O4/qu9LovGY9mVRa9plJo9vOQJ43NB6hUHlYUjmh7RSE
YgPGYCP6kl6IVp1nTun1oAaa4oZxHY10Jwqmr53+bktCof3J7YOuuW8z+YiYPl/7dCoxtb4aqr9i
hkbkraW2ueqfKj0kK7tN6YyHkGdQwbPfMEaglBFOcTUx7kjdeG8LjVwSadw5qXiC7CIFtrU8Z4/U
FlLfwBo5Wp4RBTruVMNCcJnn0zOBM+9hJMmaSaqvdH6BbDEgU4s/ddLoN6356Mn4ESZJeSoTZWyH
k29sdaf339XYeRvaVSMhtOu0oiCHQfYL1z1oNuc1HewrdJnPPVhWYXK3whgulo7+Ts0CuiOSFlW3
5xB9CK2piSjx2Fklcxnvpw+n38EYeyA95M2AOb7R1XQjUiAdHZ5Bh04iJgnW7oXKJfsSkdSS0dNA
y+aYWDdVhzqOgGk+pFVTI4TBZnGoRyxY2LSA4bFHjGE1YZw/x211suptU9jhLWoU7NUh6IFlhOyM
WO6JHcSyRschz1+GiIQ5w8ch3Ta0I9q2eK5tA2CNmjbkBSWbKBtI+1qAaBlwOB2VfdBqOdF85m0/
Ls3p5x62w1qSAuK0CCIS86vSsq8iMT9badHlALDV6aT3dMQYlkNHuVaE2ToxENJ4OVOteIpeDFQK
Y4GuE0rFvZ7KK7Cn66KczqCdv62WhhUwk3YNHMBvsd7pymyCUXPoa+o1BFfmrhU5bWDk2LdGI8Rx
LgrEoWXOwuBLaY8qJ1qnxqFhqu62LuahvLoqMhpblnuQkqQhkIjVKG5ib0GR6fk+NlwJjBXwcDeE
6D+84aiYrEdOSU4OV92gs1J07ZDQN2TH0cfR1IS+geDG0NI+PcmAL+xH2KcWk4EBjZILO25sHoQx
71wFyagSgMLn4ZLF5WM56pAjcoToMfKQSeavic1hplUvvl6lxx4cMWz4Wt6hAX4o7PxpmlW+EU37
AHr7sxqdZxNqT09ruHDk1onGywyPL6PhSgKB2BiOA2UdGU3VMkmtGMo4AgRIiEIlcXbkWuEuQan2
ytT+zY/yB6fuwJzYq1QfELjm+1bkr9nIMZGqdmt21AZWf45nREQTPje9oamV1eZNAjXUajg/CcG0
8z27btSHObO+ZHCQ2FfTmnPzbVLjW9QyE3RzJKEeEAKVMPEtss/BTR4tOb72cv5OGdL2kbUDv3Ho
RPHAfJWJnF7d1bhKu0RjOp4RBMnncS9mBCnVnJCwbYDFLDC8Cj96b732EHXYcuhuBqVXIP1Q7ncr
2nmjuMKuoIknZEsyftKRW2gAtGWpgzFaPEKqvM0i6MkGwogAU9QOT/7htSCSlQaZd6hGxvSY1KK1
NoGQjxOuzZp5krA0r/oQQbtwzf2io5Z1WK5qNzsp+1MvMB7pwwscxe6g188JIKCVPuVPfqOdWPnu
E/LYgcC6C2HmyqgpE2wT3tWwH6tw2+5bWsgtHwuLBFKJBMvVamBM+BZPDAY7t75KvEW9oNpAbydn
M/rnrKru885CzWCWmFQ4ewcv/M7z8Vhlgw3ltXlGFXI2fXXTwetzu+G2VtGbXSAmAPFQrtMhf3V9
H/0BZs91O9PUsgS94ZljIxO6s2IRe5YNlMZKjYFn6YRpdDvRTTMEZ7aUxRXeANQ2mIHwzHC6dM+O
oi03595IMklFOhsNElw+fJoCPadVRA+Vk3/Xi3GlgNyN9Lp7TGjE75uYqQqCHhfXAh4DdOdl1J+Q
boGa6MI3bDAbllxz6xSSBKn+YjX+RVV1tiGG1NFygFiS0bqloSvAQl3Aq6NagIRlzTZNfosP2eVj
dF0cBAUqq01nuv6qxcNOn4XJanGPnrrmmEPMhIZ6ZQNfulN9oEJHPXCBo5K89b/0sevOoMLXrars
vReqB01M7Ob87g3N72qaiDAyhu6taX0yzT2mGgsj2Ecyl9OkIcgJ4FklN8jmOXkowiSaQBkxPmPW
hyC1yPbF3HsHYn6fXYp6AIFI5Wt04NTG08DpWfVcDJOzwI/VR8P16KccLjK5M1h+NqCK0J+GGWNC
eY6S6pfbJrTHDcblmfUYth7RpeWHMaJKmQkxmQxMQmHibRn3XrpInhyKxYgmW+9HV5Qgq7SxL2aS
PVFrP3nOAs2KSKmZzfGTrhTDFq8frzyfS40zbTKve4/qhKu5c6tFKe1xRyLdBjoN0NNp6N3afcG0
ycmzlfCowRyCTNIo+dVvfaFOdmWQN2CP2soYh0e7GgLDtMG8FaCQE5d9sNPdYENl2KtlNxa9cWau
H7TEQFJnbG3kzBRzjvsdulyrZb5teOUjCqIPdspybWcS2StAsLXLQaP9MkPzPamyQ+gsfMRYnWpx
VdS6WPsxYuK8oBCd7QjBXeYRTpSuQRFems5/KLTum9GO5YtzMoaQFydiIxBYYjUKVB/dpL0QiEjk
69ikx66c72aL5kxfv0lB0MkIbgoRVfxYCySjYx0+egMCWqlH1J2Y8tHKYgD30HLoIAQQpzBegfPq
TKuktN/TjkzEfpjWInLMrbCmB1PHvJRyBsZ8wplIwNTb2reNoITsLrLJiiA2oFE549s8Hpn7PMJW
0ldFMRAbavA5iUFcRWNxmbAyL5skqD5Te2kz+1mDMQBtnC99/0Jym2ZsHX1kDGBr96ISUBnZjrFI
kTmre/hApydv8e4OYVBnGQubZp0AQr/2sfVhOlDIQ7O/16cwmBRBiVOUExnTUBHaPkc/mFk/oDAh
EiDOKKgsLhZI+qrM+mUtab7O2H0z1P5ZN1eJtM31ZOq3Cer6VSzdTQaLZaX5HCWubb7bnvedMF/C
KlgdLJMo1cn0mTwYd9L2kU4ZPqJiC+tcVtnLAwKI8GqDAGs/ehmDcXNaG4giXQMCWoSed22A8EEi
pl5SQx6aENorAkVZIfpr8/oxzctLrDtHItw2M4i8zaBAu2MelisnXyx/6WZVtfMVrYCXWnxNSJLq
YoadWiEms9ru1i2HV7cdPpNC7WeG2o5pvKHvtDe1NWSweOUqHBtsfTOA3ZaDpxb3febedgxDV1Na
XHocSxozylWV+q+pjf4E/dNDqO46oTMIZeu+IrEiZ9QXbhgqXQimAALG5DOLFGHXI0YN3b2u2XX0
gCUAvus3vhgezV571P0OMnY83eFw6zegDW6LkJzYPg0PbLVePP/Oo9eOyKRw4aIvhgWVUmBTYDou
viTifWFY20dkY6u+6XYEwKMfwvWcP0ocoEedBCOOyXUD2Ckgy4udWI/gDb9BGWimQ+d5yTBD5N7i
84uSOfBBaJulGwxSf9FyMoIaIGHhSDrPGG6rnoTzSLodkir1Gct2M9nWgfoCTzgFxgA0n6qS3ddw
rWcHKmn7AGJ0HfcJVNGqd3gZJ6De1/B9+C+ltNDgeenX5MYvsYoDstOhMvedRfabiehqeq5Ekgch
geVgSFZlv+Rm4mpxUkZ7onvJSibsIdPOTZjyX/PJW+KCMOB2NLBwunvuli7iKyd7HAnlXdkVgtZ6
oOToHbX2vbZeMQQAsOP6R1F91SHw5Cyur1QUb63MTjC9jico9h+AIPZhnHZs2tAjS/WZDNNjhopt
q1U+wYec8YGvuewNfU6lYWivymnrE5o8TUmE1lNJJl8kL2lVGK3BT5PyXq9STHabPKQXkiRfVZif
dRdNE1swm229Xa/mpN3HY6VWHnX2qqnMr8HC1JE/GsyudwjfwA5qe3ce6Z+QyJoRtFsxA9q6Vf6V
5lh9h37YSjO+miOEqpIv63aZ3+szkDR/796MXE05Fa9wKr8nZrg17f4XSJYruN497Oj2AgE3KHr3
yTfG09RoKDkku/jKaq77RqArY/rnMr3KCEPRllZ4XE/nHNFlkBP7BBaLfRrD5lVdw3DEvcwZWyNy
GYQTNBE5WJm/KuYu2gCfPhi5/ogHlcRDpn9PwkQ7Ag71VsVf/vgsPesZ/cyDW5Ca20FdsdFZrNuQ
oEJEHSiS0FK67BYoeDk30exWcieXFIlX3THxf1hPY9FpfKDNXcWHR1PQutXybNooYb30cD+MiBzd
Ga0W/xk/OmMheIhmZ28sujcRxS2l8IoKwOHI4t9hojmTHdAlVeF67M0bP45u628W3jBCzCet8xj3
t4R1gtokM2yVDhIJgf4Sg3NcTSZZIPnwMKJT2E5xcpO6/dny0ZGBA70SjGEXwN95wOY9Tta98Y6U
+t3FudzqHJiZ/eTGzr3plBv8+ZfYn3eZwoJC6k7bcLaQEopoZN9a+kun7A/NRRLC33XAVLXFjUsz
JuX6784JOSUmuNTuKpPOpWUBIHe7WDfKeA2XzaunRee5QathVOfMdGYad+1nLcdFK/CUd+Qd0yGF
Lw1QR9dtxCIhRwtVTFdW/n4mwxxlSX6sQvVRiv62jjty68j6A8F+7+YCSp3TrhlSUFMhtfeYWPLG
NG0jivSbAsBgKGOqlUirz7iI96mdHRu8xXpmf8VeQ5+KFMKNyAFujcnOnOqrzMnA9gMirfsRP4kO
lL+y3zOjPTYmk1jfToI0w3+bKusjDsvbJiF1DzxmF1+70BDamTwMDfoNONx4lYC/GKy7UGm4M8Jf
c6k9mItnDcfOg5a99Wgc7NkkCFqvqblMtJ1FvbGU8el26mD6yT1EnOhQldkX0G0+7Dh/m4z+OSux
qpQWTuMW1qyXDEt226VKk3ssFO+UEO/6InN2KyKQ6umtq6MBTD4Xcq3wQSnPlVjPpou8ufvpVI67
kSVzY020ZvXEPKJap5sQv/lYgpaZ6rnII+JL7bvCG8TK1bXXORrgpvnH2C8vJks4UJSdIjqQwbWJ
qkYFYJ9fkgVN90va9adt5R9hXYcU8NVtockVEjYWFwd3TIj5w5GnuRyCENurQ0cvz4z6ZOUFDEac
eC4aEhIH99OAhSk2wuc0RRVrd5Bf5sE9JbOwGFMjpteqaOfIcljrazWPkIaheG9hHp7yqnx3hHxD
On7dF6EXJBynnCHPuB3cQOtIy60uSedFO4CBa3foooDk57WVzldaWB7LvJ93gJIDu4P0wyVPC+BX
eyZnFyrKnvw/FOaLnnr0sNgtf1Rt+XejS/MGTBO7cio6juLyYgGTJGcuzqubJlYvcY/2dTkE50ma
xP96ODIcDhR6+VfY/XZ0xF9CQpzo3F6HbaizSzAHVicjsFOSjUVxr2LztRgJk6pUTFk71DvPnwMg
2VwYy+Qe9QLXYZ2mDM3jes9u7F5NxUutSGBxs4fBU+rg4gchLTzcQBB4setzU4evlAfdIY4pUUIa
9WfNE0GDjmqN2D4DxWTuG03Q1ksni5JBRsSiaOfKBYvMXvN5LOjtzp27JR+bnGXbIYdBIcTBUENn
XOTZvmwuZUWyVswTwLDSPtn3rqaufyDoyNuPs3ZVsys/REVGE9OLjn0ysGnUSCogsYJUakT3NXnG
U1sYRy1HyyxnGTGJcNmoebFO1pIBWtuXBxumNdIJiPw4wIo7bWrR1EDmIAeEH3/fFhb7lPOS8c0S
IEN+XlmbXKuUzTa+qHakG2+A7L94Irkw+AHa6eKpkv50qNwiw3Hgvjn0kQ0M1CvX6rQ9f892NihU
O9L7msIo1mxtnua8aXc9FXozcA3rGxqQibqvx+q9UyCgEoerz6wNB2H0/s4NAWVOwF5yRkOSvvHc
EsKe4thE+pq/at2ksDBR2juD8Y0bmJOGCrsIww8rBaRIi8jbQFUSPhb5WEeC1TgsS5484hxZmuca
ok1v74buZ+ybmF/EijQfVN1gSS2AwLqgY6V889nPrjqkCHiEL3J5uWSZwFiOIRGIvg2+9+QJiBhe
uRf4b9b9lAIfdu6K+pqcJkCH+XBfRjjcMTIdmlrQ0nSv8TCuGtf7akaCmEUEycvOb9NldOBrBW3D
sTkJPRpwQVicEX65RIuqY9eje5SRJJBpQrKG0I3T2jqUvfj2dZvdG/wUdOJkOdAJJSJjZbh1y5Fl
EdQ0YbwDIXXdpP3LWLSUQ2OKrdEqfg3J3F5UpnYR7W3dZqdsReSmcVAyH7DwBsb6SzK5Fz/6tQCK
T3qzeBHYcNbE0rA8pvfF8BRa2FJ6jz1aHCGPrbB+j6pCJVyhzPAJHwDEByk/H3dpohvPmc9qnSkg
dRktFmhQ9g5wr+jovji9uGKP/UCI03NbeHmgAYTe9AYIioi8zsIzd8kihUtRZPJPJO3P1feCziFN
KnSatD0x/s6EG/I/NmtNHmfNuRrtLNuhDOJR5sliFrbVPed9xpBILAqTh57hSh/xKNjcbIRG9nCa
BWGpzL115jhGEM79g5GTKq9bEmcxpJ8V5H/IF18kTt40fglUeFrcRWR4HkxxUAWBLFPEYKqFfo/s
JnvvaPJxtanIySR0oc2r+BCl/VJAm6+2g/+VbmW0497NDYEUDFZM5G3L6Cl8k3RYMC5p1K7qjHEA
0yCGyiiHpkcxchuCeQEyR7Oz0zV/11/12oKgKbo68Eu7oeZn7OH0xCF1ko5fMncD8zIOGJjGGQyO
ZoN4Dvhdk3W3smAI1MJdXdtDdaIvf4lsuAodfZsxR4480NaklqoPaY+Fht3ULpYC7ECX6BfF2B1H
KYuYS4w4UO1LKfRrvxbWTuid3PZTdZhlikGDzJDYFCD5Ii4OhA22p4F+e+ZhaUiz8Ym0DlgY6pGp
Gf//cgY2R0c2TNr0mFe01dm3FhhfnVNjwRnVLWC0skzOymV+Khua9rU1aqeGoxgGGLBAhdyTDcSL
75dBaS/1Z6Xs09wf7IyVNE+qp9KZrT2eM/LDRTUdRbvMhBoI6J1B3NPgZg11bW6vqo62mog5LLRB
mCfmjQVRmYR8TI79VJBtgEsMIrsn1iUQ4ZU91PhmOUXb2ltOyet85CWyiVPYyht7LYSwUNHJM/7a
Z/i//JGGcqDsZWhoOO03xfjUOPzF5FB7RD1jMBsjh2WNkYzj9c+2T5LBjOHboyl5iojWoIXCEcWg
m/9KEGeEnFkgEYKQ1zbqaWtJllBjqbKImMNT6KEET6N+L9i4A6EttMDsRLljWGzFdrn1kWHGcc/r
yXfdEequMMOgT6dncAznund7qAlphZ4Sa0U5MSKaAQiMCcmNvfZLFBqfgB191JbTbVyvO0bMUGkc
+qZPosZE29ypv8wlKx13wk2/OHW90HvK497b41Pqg0jW9UqhQd2YUu678tSUHMl2iGuKEwkyS30R
E9GH1ViaB9fE2UlZYXPMidr4GiP7XTd/9eP81ZXy1q/TwLblzdw6+rFNMJa34TvaPR4tTAdD90MI
WYpUIpbMnIrH0Yb+amDG7OCfSuOeyCnt1W+Eh1Sh0X+z5Jn8uUE+e5+k9jLTYey1RhlLrTFTi4AX
jtjX7syKtbIYp2zDZfuQkt9+BCDPbIOtjyg7itmoGskr1IhPSO6VluvbxrsxhUZhqE9P/QigqtXp
Co/NI1FRzs4Z8N1FZLCOkPkpFPOZdx+ByFWvucOIzPpFvPqNx26fTTBXxb4fn4XJdqDDr7aKfY2a
fd9UdnwdVbgSCGSj8zJvhhY9b9W/Ao9A0x1esi7rV6L7Gjwa+nVKC76PtAdFU4CUO38VmSVh7qn1
2IdsD9NcFaTpDO8aW/cmdqclr0scCrjTmqiB0NjQbdyZqKnKp39NDK9aQY2j+V+X37o1fKhep2Jx
hr3B2rPLygrWZ/6BozzksZhLNI+dsek2d/xFKUcVvqKmtvNdbIHxnOWG0It9ocMWakLrRrZ+eqzQ
Ja8tCR8JL+BU+yeOo3JtgHwPYjUMVzXWLNEgZBlBZ8UE1k7VNVfYlCrYWmEqSWCiluhA6u1ERsYZ
Zxldfz+tb/S5/iI9cMtWIb03deJbgKwLzEzg5WNJ4wQDXXddOuuk0D7ptQ9vWrRn+oqMXRNXfcuY
bR7LT9eFD+oKtkZNeyUXZ05K5Ogugmp3nSxfyLS8KjTfPf7chE/ls7fpPNTEGXAp8B4AF4z7AoH4
KkMCQYOIKFLNhyzY9NOmlqzDYW08pF2Schzoz20dDxvDNMnPsfYeGc8bMfvPURIDlWnoaVcAuYMm
ZCNTDDO10KoZK3mQY/vQu/W8MzEgBT0wJXJbImbHTOdggcgdJw8uYg+LEvGPzGqZxFHCscY6qOzZ
eWVVYDVQpPvau8tLPtByxq9aG82V8lW9yhKQlDweAbymGG9IMi+bENL/TJsRR+HH0BkwSV3G8mln
PFmOJJetfatlSar7iMG6Al3WuNcFE7ENFnbkxCjnw1rb9oxYjVxrNxXQshTTVuj0WMOrY9Z047Yo
COFOwiugZJfIYa/CtgwdbA0vVsvoxxjoof26psgZv1lygbG53o1hNbeyy2jDOJA4JuafgusSQZ7s
BPBmhv1NGuIaT2yr36iyiLZaDv5NGt4v1+7xHqqnUaE0Ew3lhjuhsG2x4oOB/yJtaN9Y0FnTX67D
AToX+accIWnorqL2I12C+JvoNFj1Y5MhplAcXGb7MGbtyW9Q+ODTDNCZPxoZXANCpT9F3+CTtwzQ
ckugHKlwZzOqVznzl6CPnIOP5OdYp+Mjud3EvNQa03ZSmjJXfMEN2HWxtsYpkm9H0vA2Q5o/QIhg
buri5EdGjgZvuu4tpge2CF/jGxQorCrrcJiDzlQbrW8ugMdyYlM7guvD67plQOzSi8iMEamOy3Ni
g3ouSvu7mceLAG9AlbqJw/iEIblccXRqCILabSbwaWVLdcYc5dohOZtytsWw2RP1YauDATGpK8Z7
bZqNS4cWyKwJXqqSPVwKm+Ld+jYzC5wxrAiCRGb6XBkXAz43U64Lieip8eKTYpZGz+3dFEqd0X+y
2nvTVlPK37RwlH0Rc7Qkt3kFly9ira+aXUvGnNPnXMoBJAe5Ub/lToK1bsSuZGrfkd29k270oSAq
c/Sbu0HyfxHJsIaJk22duQVXSxOS2MZA01ImaBZ+PrMCCSJwsdFhYGJr8zH3aJYRPrHCHlOVPvL/
v3M/GvySm4h+AW1amv6tr+M7ZFtlR99jO961pvtd5+rZm9p7phBQSFMS2zSXPGQfdxmpVWw5jEW9
wxxVw3PtCPBGOunWK/LdiMHQdKbOLlD4WhofRgilX5boxJZpFgnvCF9IlYVjUB/60Tn1zXGypp3L
GVSi3itYuENHe7G65Fdj4sSGZT3uKkDNQ4h7vvku3fbZryO60WV1LcXWCLlysqYvAYf7QvSXEaAE
3tmB4UlAmiuSOl0QD0uhKms3D+zF5sLi8+Wa3ww0vSCe/cuIJG1TGuIzL6JbzMLxEYbQcbTnH0P5
pQYQRuFenB1AgVkpi52abD1ANkcWLY2frnR2xjBG51bVBGm18g4fWKDbFad/Jo4Nm9JISQ2jPOiB
wicTLI8wkqXfMcQ1TAvqYJVLygQ4ReHQxaG8ZRPmRIE2DVggYv9EZ4NIXQLlPJuk7NEtH+K6ubE6
azMCdeBtJJsBH+3Go1u+buj5OQBzV5Jx+TqZYOi5VnZOHXkbwbolAbFmYjUyxBgLUpumfCeVBqCk
vlazbkBt7gn20cCrZRRldbsnL566lZ5wUkLeUWMZePF8SeBXr8NYloFeq2PkpYcw0hGqozgyADAG
8GueEzaL+YjfpW8pAVQEB46iHwDEV8RAT6aAFfxISzbaZL47Sl4LXRFMk0+BMqh3c4U7hLpaW5d5
BWt7uFGR9VGLU2Sxao7J4DIO++WjcaiEDbGy97/dSb3T/BLSe2KCshvLiFlJdrLYlMYRZcQYmddu
Ol7HA5LqoUPtYRzqKC+2Bu0Bp3BuSDFdpDyUo7XUj3BlQJs15nM7wruRNEyJoEA71Kdrv3Suytm6
D630TrCmbD2322XNvPNr4xhyJRdeuu4qBmQOyKSUrGILC1yKRcKUo7VBRslPXkSxU6OLaeEZ66o4
JBWo6t7YukpRldBs9JfEyVrLz2JsvsK0/8paZhXpvDLkXS67jpNmwgpTvaC7/0pG+7vrqyCEdG7p
eb3TtZF52QTIULJrd+IPWrIM7DGQ0TzTCHudH2LbfUrdca+b1gFTptxoyjwng7bgZdHodFwQ7Rav
7fkXWupA6jUXjJYEBV9sbckVVh8+kKzf5NmHsBbAQUbaaH6LJYxYJ1U9z2SvNKAPsDoZj37VoEby
X+MO1zmTzrMGJmGF0K5DODue7cK7x2tFg7vwHvWmP3dhdf2D8v//qQf/TeqB51nEBPyP//yPz/F/
Rt/V/xV6sPlf7J3JkttI1qVfpazWjTTH5AAWveE8BYMxKELSBiYpFZgnx4yn7w9QZoVS1V3Ztf8X
gpFgkOIAwN3vPec739Mv/Rf1/efcgx/P+SP2wLF/ExS6KLFKW5iEFBj//McfsQc85LgOxTBJ/gkP
kK7wZ+qBR7QBOxzPtGxHmDpPqlnhhoQquL9ZFjJZwesZAPiE+d+kHliO889/lEU6BkU+RzTYFvUp
wANkKGAymzMUBI9/+/IY5UH9v/+p/68kRiWnT151oPnNlByk3qR3FUQv99TboX+KMrveBhbQBebm
HuYQrZPbPqryg971AA8qAKhcuFkZ6BlSOrQhYzxfWHR4+WPiVGc7xi+7Ew5hLmXdBOeOtDLhUnUp
mV6w1jCaMxoaglTDS1sX2k4LPrvE621wuMp1zRL8jAsxgH7Y4KOtwi80Rl1ynuS1t0fO+xK2iLRs
sv82eSiwYU9uAN+k+J4UGYIv8jfx7LNmIXeSknT90Ro4OUs+FpoB1aafLfTLG99q98PA8IJ3D/FG
6LyMpggAUvhUlJW2Lbo82SpDOFtfhSVR3lyvc3vvZ7b9VMQpln9FYaedW7E+qelyDPYEOexLJ6ru
lE7++OiiK8qGI46U6eCIBhRCndyINPiMq1B/ciMISaD7/ThTMBFGyoHjM0EDkJFQpjIbV9UKGiV8
phjK1lAxmsJm/TQBD4RtBhrcsJ/63ii3AC2SJz9wPoH/VilqJ1ke+6YOt8rSv0+QAnFDl1c9NXTU
uN4sZa03oCHFStXR57bYRoFm0FxSIFIzfSDKpqHj32OcJmc3yzLExBTwpHhLero+ZonWRsWUkYPS
XMlZF7Sj0/WSkZ+6mQD1bgArn0OSiDo3+N0GPcL8geFLD40H1RkPdtLWa89LQoSuIT1anII70gqN
q0r6nlSb5A1xC8LV09QJSpvQq+5YUq0yS2JRBoPq1NBQajWeSbOZdl5c/a4Xtg3/FmIwtUOER3F2
C/mPEOwI9EANRfwKiqhhPDBK48l1Ln7X3umsvFYh7K4uaqJ15AuXzmHDGr+MVyDXKQ8GiCLd4MFw
s0sxZhdbMBPMbmVF6CoWHtYAfsJANU9xxuCzJ/3jWMorM/sJtRB53Q/JmHyu7I6GEMq7NiHOhvrm
S4JUZqC+hgoCLQVuzUQQCOZoh1ZQe49Igiv9e3y79wNpfr4TQ0Tx+eRdS93dBqlTt0DjEKXtso62
rFZNqF1IdKNqTzWaaQm+rzVsVdg4RErTm/boXXdAbfveot/lHFpms4Rl9QMCumQTEBSNjMVEGpWn
5dqpFBosMR6jOHiWOrq8vGlwaIjsLXYfvSY815QnttQU7n1LI67Yp2KnHHk3uk9LMpFU2SUTkgTC
8gk1T/OooZb1OsqlgFtezDLdErL0xnjrZ1l+JFEV98KEQMtmNlNLD+bAE5MIKkKD3mDUcJ/b8A5g
itqmib8uBhXtm7Sk2u5Ra6jJkpd+4uBnTDBPZHTnHIbLjaSzUCdcahKFXLT8iiDVv9lXMw2bEz3q
K7ivcFfO1zYtmshc9Gk4+/rr2A/FDmb+I1wtbWOghMHtj6RuRLUx26NMVroKQpUs6NuyANj2TBBZ
0wwXE3HMymB5zQxyDLahmZO0G8H7gzvEXGLk6gR12q0865BFAsjYWO/8hHo2zdYJjyQ1227ydkhm
WLcAhozCp4LCxhbk4BOcmIqWb/aWQk7fE6WW03CnTRudtGzST/2TX8col2iFYxTQUSR7+s2p9HTO
lrh244NBB6HJZzWlGUpq1D5zXvENwl+0yQz7BTbuUxS0s5jGYqbW+vIsrdw5xwOJTzku085lWR2U
A6ingYiS0piAyfEGFttQ1Bo4hnpMso02/d4lA0tKap7j8BLraMGlzhq2wzliBrjyQSw8OCyY9h4q
mg0qFsYNR8mzYdjYkZkuO9lSez0b+kDuuj4gwU7RemSCWe5U0K6IUn2d+LHHjLJKLsjVqayO4TF1
O9JeensPz5i2AqkUaEmiaeMVxMLl6MlWmVm/GQ7r2BK0+Jnsde3MatemA2PctNy2SUmLynWi5SSp
wqk8hymAIXyQxK9JJz7k/XRtYj0/aKq4Q3EqzpixCIOHIN4HzDfDyksuTm6+eu0U703L8c5jVxFf
7kl646zuYBhCV1YW4OrGkj/ehZrfyvJ+quktdGLntNzJmn44cKD9eJd5mAxnWBXRnsYanUyQMmNl
w/tfblaRJJ/wxfaK6RRIwhuFaWwgPR9GHdmfsoyHwcRsnqK7DhOwBE5tnpZbuQGlwKIvuWpiW5DC
1b1lNr3MYsRtaMQfOwQwHOgUFJjDr5Vh0R0YrRtR1skWvNxd2ozGKTDzHMkLi9rWGfa9Nt1VgzBX
/zMBXcKz/mYCatjSMP/TDPT2Pc9rmHFf8ujLz7PQP5745zTU+k16FAQ919JBnSCS/Nc01BW/2ToE
EB4m8cheJpt/zEMt4zd2SbgOhqkzibWJxPpzHur95ui2IR3d1Tl8SeH6b+ahOnOlXyaiVBIt03R0
wfVFh5jNG/x5IppyaoL5F+NhSMunnshamB/xk0VxmMUyjBeJNlrT7/HbYNkSNPWB89e7zBXowFIb
WaCTPpbGahbjE4PXW3tvatRWRggFMhm0K2cgpEqm3YBSoH7oPaPekltRonCklAXveh1esk4SUseA
tMpa/pkB8cbm8DjM44Gnv5KawfiwjBTzmIEmmQUow4gxjycWlWRGl+Ir2WHREbseUAWGn6n3QhhN
AXydlEisJGdGU1cJA0fSuvvRsZBoJsGrZ6YQIzW7ndNYkAz0Mj63dfMhDh8JVSj3IyGCYRN3h8Bw
PoUAgfY6FQoCXt96smNrE/5pSKUjpdp+sQqdmYiBKHpWPKZTOCIJ6aN91pHzUkmz3rEonxgmfIws
UW6sUyC/NN/1ERNzItesfRN6OuqrOUZvOLoI5zO1D9Lpqu00i64AsCHpTF0UnaTFRNK4c/wUyVVM
JSOySME273p4XTgBgmOOWHJt5qgYfYSjmxaVzpEaYLh2PKiukyEofHsJ0bghmHyix06F7O6iAGm3
Lr/WYZ1czM66MzXTuZNOSkZzXLdbVZY0T1O0rkICIegGJ9mZcKIsAlGp7iIhGssUr9hcbeiE5a5I
udH2Zhy9WobtMdVDiU+kNXoCUsu55sGympz6WU4ogFU/HbzSPTAfJdSJrrPWEGVffEEvgBNpkvet
52T3Nl0dvlTmmZpoO8ACzd2UptoxLYJ70mScgxOFxpX6L2Qb65OjZ0RZBOVlgKdwxjS68TxHP2jC
TAErMCiiZgZqin65HpCNJz2jxoQ8oU/UMQ1oECCM+DB4PWTMwgFqbhGIOKbmapc3IPKYVvfQYjAP
ugES1kRaZBSj6ju0mAaAQjIcVuHvKi02KsJIAl2w2+tOtrNzMrQSqhTJQGiBokadBYH5CNU17DXn
GE/dRhkx+Zl1gN4fET0T/xRkeGIBWaDAtPZJpCfUrGlxDQU3+IbTth+M9kgIKX3tzvncgLE9iKGc
KcvU5OoKjNbUgD5nGbnuDMNdW0N1J5zq9z73ecpQP3myQO5S+58zrWf6mD9Noc4Rl0d3lhuQxTHL
hpNEboVByJHemR8Rcj/VrIM2Br7XTVsr9NZUBBUR2ftiZNT9Ek1o4buB4vZoPI2RyA5B3j94GhJ0
ndamNIxNPWYBJC//Oei1727EcgBLGysuezxCQ9w7VfI0SpwYWSPqdannb9hxabg6DUI23+R4QRol
nB1WQ3Wx4Y2gqcIpR2h5uB7z+sybZQ0wTF+jmKynnGJ2zgVpmxrO18op9gWFzXvT856Vri61Qkwm
HZtgZC9rzk3ywUsU+kmxt4igpf0wZQ8Edw/Us3paGNMA+WVesyLCJq+sbKot1+9hFbdUusiJjj/6
lW6vge2sC4JRCThtc+by5NOuMmmdfZc1FwsQHQ1H0m/GyvqK1WI6sc4mzaGr9mTxcfj5TbqzDe85
l7P3yYnsXZ7ozk5QV98OZDNhlEBkr4tNywySnKpuJwr7QZlBdy2HMDvgycChYTn7fooONWZt9LLD
yvDyD6lRe8ciq/Z0CcFm7UPq5Jrg+mB7e8slPEwZ04ZoX4iabvXRdolP6VOz2hdMBythvhZpqWNA
IN+i7Yhv6E3AxrZuq0M7JC9d1Pk0Vym9yjzut119HKuc5XNj1y8T3DnRN8+NLUf8TG5w0CcuF1OG
qL3SETSZ2f1oWA8ODu6+wEDBGtdBMD9+KFPm6ywm3cePU2q6cyYzUmKXdkuTrDLHXg+sphwckiSq
CFhT4mTGqbjksH0t89QTLkc2YQOzvQ2Ku0RGkkrHt2q+XBOjzmQdvI6XOd80zz4YeQaDkPU5gi26
HXUDtbticrqW/Qkc0WaCUG9l+iPaA6Ig/VjbKkfHXzyNq6qIvqK+QGAc5a8NeWugP2OHJiAu9Y0J
7LHxpXv0D04rvhL0UW0bE6k9XbxNWeqQ82C+en571EKSLu144grTbMzAfKtk/pIgGMUZDg/aVNF6
gtO30126kq1NPSL0UihSySO2Pg6FBiOFr8wn04ju6FjNHsaqPWg55zETkX2HtGFFKWpTom9Cszfu
bDBUo5ltiooWZYnAjXaZuSUFjPbdQ6X8nZXRQTI9DqJS7ll+fqrCFM9nPYb4DloavQiBqa2Op9Bg
4WhLJMyp+4SVr1ln8PV2doNBbhDdkfAMY2eWzqy9RbTGcojb6yjnOw5I4K4SJh7SDx6UPh1zI0R7
Uj7Q8T8WMYfcmLcYAfzocyds+y4gxyVuEz4KotA1CDz4jFiUA8+8Zh6LhTqZ1nQEac96WMu8hh6L
1/ff3K6il+7S4PW/BKPzgYqMuzIrhS4lG04Cfw3E8G+J5gabxgwifp5+r3vWpgnwRHrOsaXuvq7s
VzjI3+wQ9k6rXmqXVMSkuelW/0rQ/QjvqgaKeOGi4LNs9c6NjO9x8xNGEQMfxghiwRfWpHmHpF4C
xWSQhXcIwqyiOw2fn7GNroJPxZrZBkIJ/xih3iHVGCsPyU30ur4OlLZoF2nQsE+Gci86+B80oMGu
NWK0mY15X3TdSzJm1HgG9458EGvVmOYdAPpgHw94mEVsHIOieFUtkAvF1Q0EkgOKoP7geQpAyAid
bqjc3aCZ92XefZhihU4OFujaw4nTk5V2Dppxz8FNhyWAcFGW/O7wLOMq3ZQpQU/QjfOq+p3i5S7J
MON6vqThjwYkdZ8tsujhBDkAS8atBLaHBIejz0rULsIRzNyqRKO9ymxc762coThxdxJYxcAK9FAX
ArBOC29j2fQNy7I2zYptAl6iXPV071q4sXR5+uGkyvznzbJPDuTVLA9wADDllGjTKJpWp/RfG9d2
CTwRnLJasBuRNpyQkReniKBNUsXm+5yc6bFD7A5Atz75moB60s1R72UYIuAqxmNcPmXJzBOJ8Cvn
xkApI6ABtWySega/zHeXB+yyl6jx+CA0NeBS+zqrR48qKEgRPzuNTX6kEVvvl/0sgfPTcmvZLH+B
bOmbHTPFft+13Fpe48drvr8cMZWMkuUIlDWuvk6xNE9F9xREwiMS1kj2kJCuYZDb5GL5kXVa/sCZ
RnjFrn90KHEnKK95b+6Uc/PHfzHf96HQIkaFwgC3Pz8p8u8IyQEygbOTm8vO980v+5ZX/GUfOji8
Eyah3n99/vtd16dsF8fEIxYFF3KkrmS9WSUMmnlDE7E6lbJ3WErP9y3HfklLnGz9/Au+/6xxYBQn
TM38tsvPTCdQTcz2+SMJWiNLUmyEyz6BhAkbtofC6c9jYrn1ywsS/MR6xQkjmMiE4bxvQPGVJ0Cn
f+yLSMLYKCcdgVnyFpaXImOO97G84I+bgY+tnGbBdpghRO0MMVpuJdMsK0KONA8m7e+YWDlmyGLE
ikIGSizzmfNtA++SRXoM9BoPqoO0ZfXjZwsCELp/3F6++1hyNYd7DhWPVh4XrPk7Lw04VsstGZV8
G/Omb+6SMhNHAw0aprVB8YmWm0EFrCpFVG+DseBj0ZmfT6Nl41BnmdblfEblNkgDYhQ9+nuevZ48
Th1zzqVBwj2jg7i73BLzXauLgXsu9z1Ia6xE0bzkjjyYZfFJ89z2XEQdWazsGZOaTvNcntRK9Yyo
IFdcSoxm/FxX/j4Zp+FRry/WqOA3IsO1lf9R+XNGvNYD8WcqvUuaSu1Kx4+3EZze3Cqf8wLrS+Jm
D+g0A4y1ebwPKUlvyO9J5uslizkZjfAr55mHAXDFojhG7B0TtMpN40M9yW+GrlMoJEPBhHiIld0x
T3YsrlWb6kDrTJeSuhcj8GAWESTa0a2BL9ayTs59a1K87/zsahgFI6ScmLs4LK2RGSYnH0DgYAfl
vYCDTS/MOAMz+dQZebSzUEVsANvU2zg1TITUY3KSff7GGf5sMdAf8bR4K3KjQ2rfIt1lbQtkAmdh
DpC3qUGE+1IGxxFX/Z2Hro40UoB5MEivhsmMUFcqQhE+49MSgyL1FLPULOfDL0M0SxuLY27sFEPL
cvN95y9/szxKRs4fT1n+rqjlJ6VcsNSmd7c8lv7Ays1/NuGk3BWDcVswZNOMTluwZcvdHxuWJTAQ
oeyoOaIqZjkzrcmXkEdsArIcEiYJZIgDtZ0ba94NOxs01fmF6p7jeLmlElEinYKTKYfb+2N+npMg
pOFcWPZV8xJfjJK6PE9s5837S7zfBW8zokmPIJ1EBkMZIVLpgQbHNknd/FQi42DffPN9k7pxve9l
f4zT2btr52gn5lOBg51zJEVbwRJU/7Hv/YHl1rKRAI8h5ubICtqchOD5ucsmSMYvRh0LLiR/7irr
0kIpyJhfzt/X8r3EtNH2sW+dy0jwG1rSuqQatBpn/gmWn0S6mCpWy+9FGwO37nLTmMclYdqvukms
AZJiItLmzdgW5slAwL7u1OTSkMfm2s6ZT8oOjFMflwbIWTj687WFeXlxWm55M/nul33QntAG94aH
KsfyN4HOx0DkUp+8fvnIoLQqIAcgfacHAmujo4aguoyYRPbjnTFfiY2OT7nc6rJs3KdafyCsnJFB
luPe7owDC9dgqzg18KdEmBKXdzAtF8Rifm/LG1Q9GRpFjg9/+d8Hkod3RWleaV1WJKRp9dHtyITp
2xOYlX1ZCjyw8wBpyIjAbtd9MOfPWi/jY4zJ97zcR3WOj6BGib6Nh4AyORwjpKREI5ws4C1HN/ne
zBf/ZRM3KPIOEB74yjNN1QCgx2LvifTUz/uWTd2A+lUOX7c+H2HL85YHWjvmUpUu40e8bNsE2WCY
cWz99FfzC73/j8v/tTz9/7nPXTB776+w3Fqe977v/e77y7y/vfd9ccXJ6gfUzGonfvHfX3n5Y7T3
TD1+vPf356BWDw+TbtAU+df3tHw8zXComthNs2rBbJ4mvEcnMuzlrlTJvZFyvhcjJtx2zlHHksK1
YT76KF6FxWFpwi87i2n40DcEO1pxLIGWBWtn8otTEcD5tZSpk7szHzLLkbscJ++bwXGvqKvoDUxx
Kbb9Q2zG6uQ6aXeKSLtY9ZNTbCYAtSn2BsgtNOP9TRk7DCYo/8rT8iZQmjz1mDd3rkucZWRmB6k5
9cnJSzKcXWxdbqaTrUdKHf3Uk5lV0TG0VOyg4PfjI1itBvqmftPTxovWDNmrRidPbnkNRnHEqv1k
N3tFfmyJMn0f0ftScxPsfxoL/1+NBSQp/1Hacv3e/+NToZK/NBV+POnPpoL+m2vrhuvQVHBoEzgo
WP7UttAekHgK6TiAzv6LuMVCEUPTzxaC5oHpMoX/V1PBEr9BzaHN8KNHgTXpv2oq8HH+om1xbUmP
zaZvIWwye3/VtuidrBC3B8VxFEF63xEd9+jPDmakrX07mwR1n2m1x0I38N8wwyMWT3t381M35vZD
SvMP3OG3ImI6gmZmblz8rLCZ34VLdgFfE9+F7ro8/pPCpquFBsBNz4956lW70vafOi+7m7pRJycI
Ef2YqTuFbagDnycDvJ2B3byNA+nPoT3FK2Bi6sch/0Oi9H95S8a/9VpsaQkLxblwLMMz3V9EP0oz
Dad0RX7EbkyhO9WajWgnHfK483vWxOJGVuOhIpNyb5rBVyRKBVJJKeGjYIqztUdmvM62Bdq1N23b
5wUytA3eBHxCGBjchNbvS5MEQKdogq1bEtRXOOpAq/zQG7p/0oLhw998yfLfv2RbOHN/iwPK1a1f
vuRKE/UAxSo/Cm8SGM2GuRJQqG0Z+ehU6LcbPpKBOhmMg04/PsHrV5vU05vy4g45EbOOcZ8b7quP
rWD7N++Ns+DXAwAymmtakkaZ68zH+88HABWUWPWukx2boH8ksGpDSGR6ROE47gPUTAjFCYEczeqT
7bXNKbWNbGX01ZF+0bA2wXbeZ9p9wOrj797Xvx2YEhmZ4F1Z0mMeZM/f6U8HZkyjpzSY7B8s6BYN
lVFTtFRetZH0WD2/cM2HqNR420lnmWEE/UuZ9QX6YzxUEwpf4Inh3xyY9vwz/eVccRDJAY2xPVqK
nvFrE3CsMWIE/tAdzFjvd3bsaxCTM8r9rnZHY0w9zfYYMr0fqj6Nn3Ndzjm2Ia5eGe0yRe6F8Mvh
mhOMuCo6fNXdkFrIpGlEsSR6VT2G6M5Xd5OZkuHlaggdEutZjrCNZCdOVmvtcj1Wd/pwH7u2fRw0
iC902KlBDxoirsHcdv74tZit3zg+AFwWxcWqCQpRZX20zeJT2DQGBFQgtGmsH0ytvpq90nZFocar
yjfuOL5FcWVsRYgza3DKbkMLkLiOdhi20lPRZoIZtepzCA7ITZ7/85FoQGX59y9Y19nPeS88Wq3z
MfHTb55nVJhiLJIHo29X0siKqxn45yr3vDM+E0UBBis5+dfdbfAJCsit6UxWVX6Lw/ymkamGAIy1
dK5rwdnr1HfKKeMO8/i0GfErhfD+h7Hy8RJM/jnE31tWcbQHneHx/Robrko9zQ2t/OQ3QABC11un
g0GjBpfEqTesW+Iaz94YdsewdsRVU2yWW4kXBKcGmFPnIfkyw1Fif9XD+2WTht5V9wn07AvW160s
zk6dP/Iztte0gctTN7b+3Fn5+BD69wNSm1veZPpeJJP+PCGvZpke3mMvwlU8Cm3LwTPhXt5Io0jR
l2Q4QISt1ro+L7iLutqFs7ayzOOjZU3JXeOVyR2GUXIt880w6MEd7WCxm8DjHz3T2QjKGDtObvK5
DZUcwrG2LrIHdXNJ9KK5SJd3j/M9utPJs0Q5Fzxk8euo1e2BoY1yuj6N55y8rCvsVwNk6lU64kb6
obbpSpSLupF7lz6sSJi0SQNNxeAglCv1IwN7vGkENdfeGouz7rbjnMZWX1roNXHDJF4LrQFPa7lL
s9Y8JJjy8q77gC/RRSDCbwSMSK2rEPCRQ/VnZ5rikx16+imomAUOLJYvcQMvKdOu1A3zraOlzoVR
9UgnHn1P456zJjMvoZ5ED77WRQ8i9pgKEqdnKogmmlbpT6wHfa7MAM7kgCPBkMHFLvmMlZuP1x72
3sawRjLV0vFiULABgGrhJ2RFdQTbIvb4Tj5HTZBf6kEnxYaQbWy58LgSeyAG0yWAaWSUx4SRbd3O
MmbHXowenE09Cgq3fXglksmntw8DKSx0LrPu8BjDuT9hAonuiScMduC5UHy2iAdyEp+O4KmmG008
cfNlCUM0jo7V2H4ZVDXeWoJqb12TvcBVPk8tRF6gpeajJSoN0bzFfIN7piWeyYflS9YL735EY47a
1TvZrArbwHPulw0csejouWg/l7uTl7s/HkhoPa8bHMXbZV8YI+bnCjXsM6OYLssfI0ImyczNra2X
gWkjYRWQf1DTyZg3aUavipMEe8d8d6y4mCozxAuk5H7ZZYmctTGxE7VJg5dQiHBvGEkAzCF09gF8
vzUXGA12HBsR2yeozdNVzH8RuqI9pC7NLZPIudqUt2XTsMA9jdb4bbmXKXeC/0e8GRNHSoywg7oo
TFFfshk6/5M7EWYzGwhWNdwGqBoxnk2nAQGRZtRcyOO4eSk+WXvwmqcAuBMD7HQBE0VSi+m96FQJ
qAXU/ZOJukwvgpeSdtMBuf54YKEJuUCiIWjApCMerDWSRpMWe5JRQLKvyk8uNt2IALcoiT40Iwex
6IidSO0X7JEepMzMOeoW1VQyZ5wNC6pvadF6N4XpwjE+u5nZ3fBu+u340srmbIE9JG9NHeauQQ6Z
8DA2mBl9z97ECD3OKeuggfNiqyEVsds+JRDUpoVL6X2L8PrS4gqk16jUPgEQsw0cgHWjS+/Dq3qq
BVkC/7rHikclUocdGb2RtZjtPBDnXLmg1aY91wlFdNta308FJn4UiZtMDf5DmGafqdKyduTie8jQ
zOSqdUGLQmHR/J6gyy7bCzgKaywmH+KGHjqXruomw/whEv2zD2V12wcz2WJWiaPkyzdYvjHDuQEw
5YjC+/xtEsytHadcrXQbmwSeHlqn8Svhms1NgDKPqzL4cX0C/Wg+jxzLqv7oCq18YKS6ZuYEfpd+
/BoB6tMiYmnt88A6ZD+l7GXqDnzJHEgG64fPVm2hoYzqa2uwFG57LhLSdWevpUeiNuoJK54OoetW
B50MBrhd+acgnZ4kLvhLFNTeNgeBhQGWeBj8vVvhRdoJDGCo49rwQj078/vd3CDqz03g3HBmkvEs
fGdbjQn26dA5YOSjlUZJqGUqvM8p0K0s15dMNMxxN9HA3gwRSlwtzClHafpXoRFMBzFtW2JHw9zT
Fue4ow86RE14GYgqJ5yzv6BfMvV8uuptd86LWHudpgOELGvTG+RpuhE8E8o116l1SfaAUItcYS65
auFp6sddmHSvNH+Yrgz+szCTdZAI+ykh+ByDnyCLRtdegjZwyUKkXNN2Dgy0YLq51YOyY/w4NbHh
TjmgGW9JwBN0vXWieM8uyIJjOA7zQKCn94LsVGr9eJvieI0lsidkLbNPpZsxA5/tQ2NZeJdwngdk
2o4GvDrJwLJPU428QFDFLr4Jt0g2As31wWzLuyo1iqvwvoc95RHfNz8yqbGPxFJ/j+KCEDAhzaPW
ePd6azone5yQ2co5FieN+wMmpOGRfDcMWY7FcOzOJWEjcfZiJjyoli50l0vrS1G75afICV+6BOSc
WSvY1VYZbejdgcChaHi02kCdWv+kJBIst4ZCAA83OYpKXqtu65TAE0mlB+9bZweYwjc9BtiiebTQ
CWaqPIQvjYOexYnjGCOtrxBT8+a1Jqgfyta7K3B/nkQVESA/FiCDZpKDl8HhJFdpF3rPXUcvOMqQ
k5nNrCt2LZDXUUzHGyBKk5ApxycbNdXc412siQuPCCALB4IY4xa6HXPUqsWu6ZnVfao6dRhQftGL
OBZd2VFY/K5sqEN9QcTM5Ku3cnLJDA4YwGOb+J+pQvtSaTs3KNQhLUzzxKCWb4kNs9eeXtNOCqjO
hQnJqnXNpbD1h1eDsPp1iIIBuEyW4ZUutKMRczTNr9Gg2V/nuV7tOYKOOPDIS59iTCVgjLYmdIyg
T+ztECAS4rrikUorLxQAYTKV2gWTNpYCZSdIfJwth4mxQaIfxfJ7akXTDW+JERHth/SaVOYYGqc1
uqe2xPsZRm68J5YUUDh5XbXXpc9tv6Fr5W6DUlVnnAYO+azPqtUhv9LlHdrilbC1ctdE3rPRon+A
qgDsuYK2AOOPXGdSxLDHxB/aUbxRM5YrEtviR9VCh61H80vXaeBG9Kzc6RqglVDrenTbHcCkiP8n
tTl1Gxz+G3QTV1k7zE3NLD5o4QAxer7btmgUGVn4imHBhg1jVAet5anNwOJpuFiqHnhUHvbnUtoE
NY/Sv2OaamzolWYf9dC/aX3cfTed+kjt4c5VxFEaNEnXKssRWbueffbwDmxFZ5wGlnHLnqjv5dk1
KP1Vk4mbgVxDxRHH35bLs9ryrLCurazMCddpHvUX1QYEEREuuwbk2JNlNgZQUVkmWcrgrub/7ulG
uuv7UuwiO/sM4UA7d0EU4O7n1rJxwg7zhwDfZQfwlZD0WNrZQ2tfURg/LX9C6vIJZ462HybvzWkM
iDQCyB+pnFQKpfFjkxN2vKq6yt9EHcmTDssvAO6reGOLIr0nIveTwDO508RVZ0n3YFW3IZXypsG0
6wu/fBSpYR8qKjj4m8fycdkHVlatA9VhNipNjam0BvBjDIHuJeEacBVAi/kelkHswuR+rZa7wcHO
g2bHYQwwiKxuQB92CQxGoQBD6PswJlGxTlJ0MyFV35Wi2nKszDGkT60PV9E3Fzwc1ROdYlBS5iPq
24Ba8JwliI8Rg6peXVwv+YA52AGMAPPX6p2NJcpgJ4JQfySnQjyGUl9bUBpvPkX5XdHTKI+MYEtp
ChlPO58+4IOM0jmw3CguLtdf5FZ2QYKldq9jaj6NkxCnfkIZuVruOyUCUYeO9cYt5CpmgXTWRpfW
R5bigqaIhoQ8eDRbV+0nc3DPZTj0p46JXdsPE70oNkUKRuKn++EIqMAl8XSLOIwrbzvK7/Qv0V/o
BzyQaCEr+yEtqYujMCzOzMshj2AgIjzD2/CM+OzQUNwPdXU1/Inkn8j+qNE8YxoGrJt5w3HIJXxv
qtnbNsguRpt+VIX8Sm5JcNZSdRAehhrc5ZeuIDN9GoMH0cdACaKrUixHGuOZGd4h1tvrQC4U1GOI
UmmGhqc300vDKODavbaKx+FzBYJ2XRnxq4b9TJ8EDus4epa4gVeKWDHmaB0xpzP7mWj0zPtmT9YX
hxDF3u0+aHnYrrvpE04ZYPo50MIAgzK2566Ji31OAvAqxP1G+x3GLMG2sdU8MDl5DecRJrX6/Vjs
amFUm7I6GHpMju3RUOEtyaW/h2YOFhG7gJ4H4G162DT4Ai+gp4+9U6NCRsRSiy9F+8g8H4dRhQtg
GpjV6KjIZlyKsbbxC0EnTgiF1fRDKjmnKnBRkSjUWrjtdygsAMns5MuQ4D4SjvtqEBlEzMkKSQts
ySCVR0pt67Ejm56a0smZL5fLBtuEVCFUytj7TtA2kddtva9MedTdBnClZT/IaPBWjQK+B2lzpeWl
C91H7HqMKKvk/7B3JsuNI9m2/Zc3xzX0zeBNSLAX1UshaQJTKCLQ940D/vV3OaKsIivrNvbmb5Aw
ilIwJRJwHD9n77UtmAZNZh4zV3vUwAaD8588xIjF9zkYKeJVe6fEP5/7r7oZEMfi+mAu+xlT0CKR
4im9aw0ABCxjAjSd7RCGt18Rb3UjoiqUGvdtzaAQGPL2M3+3MmX40kFXAAEr96qDXJHT/IOF445l
CDGaRfoqnEkHHKfXHq2y/iUc+CZRBhbBmAPnFV/GbdA6pzodAjqgLnqAAtW5Dj36hRCMt458zHPa
sAW2g6jcJiCkb8y2v/S47x9ypGsotruPtKqbb3wkVwAXr11LDGfatZ/uSFYumfTy0Asc1AASoi3B
wHArWUPYtOcXNPfItAqLhplnJbdaEYRoAkGB5IW37wftdWL5IfDCv+At93dNw+3LjwhrxCDSIeGL
kuNQgLiS+mMgb8cmrfFgNs1DmtIxRLRZjljObdfz2JS75mHC69TUUXkzFQ3J7uOLbgz6DWqpJuQU
7tkLtbyJeIYY/3eXhljD0Ck6KF4ayjw0XR8VjaON8PszU85kz7rH+uXod8jkvfuEBnWluffozSd7
0T8bXbRbMIv2JStIhQHOCLcr1Q/55D/o0r3KyEy3ObLQg29A9iimAA2FQORWPAuaykcNtz3qv6i9
q9v0yYNkpMkIGdscgAUBEHaJ9MADf0FLOavL0Bule7Fzrv4TMs92b0yeIm9w38A8iYjPsU4UCtC5
Y0G+KL99YWcPvguGoc4q5rLLK7ZfQYY2LEV9GVsa1cRPyjSrQmJNHwyNgWs1I3aBmu7AmAU4QsZB
DyB2C8kMhWDc3k11f5trBAklKuwrX6hpUz2K2Ba1R9G3JjkepCvRmxBE+6GOkoSFEEB5xpXLfbP0
alIW5cuqhFGta7ldH/ZG2hSbPrJIOWw+/BFV/6w/10ShITOwCeHofePclIV5Thr2lI1nh0X7Hez8
94wGBahShRCZTMc/r19XGK7mJE1Oq0xnle7AX/mHamd9jtALBpT/7bfXXND1u+tBeCo6WyRPvlkd
DPDl7eS+ezmQJIIoTHfnava+JMDqOMFSO3bqB5SiTdY+0TDIHjrE4uGQeO15PUDTMvbLj4Q9uKUD
aNSGm6gY01OhwRRA6N8wrRnT6aGKmpscd8O5KsF1FE35uZQzXA+rJ7J4HLWzNO96ooXZaWr+DmAZ
WmdUhJAzMvkYtSWxWBFeOUPED96h66PyKQXf1em+dVg1UrrSp8wADVB0mRcS10MLObTw8FEyVgkm
/5s+l/VzEC31s/SaTRWDn5/ESatR3QjLX26TJW1Dx4O4k9cNihLsau1UnCM90Y8xhAo+uJFOxlKd
pB0RrC6HEjnwrJVnDOYbmqv208zCha0CkZ/8wYcNIGLSnJMtKiyZZjaEabO8mYDKb0UirUMRuA0b
xW2WSu7GXV+zA1zscKp92roFnZUREtOdk/VXv66rSztWeP0aiVuiCvgpFNkWjJ2t3u9MX+Zvbll2
FyKoWC7Tvgp75mU3eVHdWkatvTaBL/ZkG/qnYognhPtkXDJ+GL7mPMFdOhwmOdhPnpfUBy6BCrJ1
Ur3WVXSpULh+jhHdO9s3ptu5TIpbbtFslIJp11CMq+SBF3Zd29qb7fcpTh6gYHo/S2hNEwHvJmvM
XRERaVIps0iHNam1e/d7WaH6tgeHz1WnkV6MyWMwM9DBmIvmezC8sI77/GRqwsLJaMvjGAE2lkQg
h4tVWNxbyOIIaEzWjcgOOpQWWhz9GZo1c/ZkdG9jsh3oB9ZGSGyGduN1IEWWHuEvm/1fFpHBbCjd
k9taGfSc6i43JuOZZts5pqGgcggwRLODW6w6eepg5AFfU35exnFjOXi3A1YvwI9SO3b2iLV2AYnC
HgHIE7vgmCCcbYYrAG7ggPx5ISiUyvxhjq9L5nhXdLfchzT3q/P75eR8VPMw3GIaNWb066mD6Ksh
ZZlZoGGfRDaTIAur7io6cscgxdwYRUCagj7D2LTrE2vmdTKy8cEsXag9lMQ2ITs1Hd/7TAcPaCbc
pIzZJ4F4fBx7bsZ9rPvh7MsffVuCzosIVdJoriJ0SKq9qzPA7bpkn3Ux5vA57a+Wj6tB6V5cTer4
aRaMAePyniRQQmbRGbdrWwpP3IGxkfto6J+tBfOmgjx+mAb/jcD0JkyAzZ+LVJI6B6kK9zjn2IxC
KY/la4qj4Ggu4olPazm5FQyUNCdTrALmt/H8BaG3N5oHEFlyb3CCsUSQCYZxVeZ0h/uan0+s7lsw
kDwG1G/TLvp4mYrhhjanczMb795Y3lWkijwkEpgavpHhqpVYYW1uaZ3AQ+ss70sgboMq0G/iHMU7
b+95Sas36HjiMrnuJTMziCsLenBYOfeAKG+8ZOQKFMSr6TMjm3xxYUUWhA2beMxl3N9JWtsx1ofQ
FlgrJPl6lyEdH6WLd913frTWDM2REFkRaxTbmb3seqtSO/WBzqTmUx+Xu1FY3gGIRRzOYvhCkZ9c
pOaAuJzm+jgd0YRgSSNu95q0E7LFmE4azlHR+s7BWjpFVG4IglOdg74EFxoNSP6DuDp2nqhOUw5y
NCVNCZUlbwc0x9u09L337mVhUXaiAfOGAiRN+VM8m+ktCfbmJR8wR7T2qjeDeZk09TXStkbALjIw
TZck7nSfLGw8Exp6Yhz1g+zZ/tMqbr6x2lOF69leWln1McjTkpLgbtkpuEJmzRRJvbvRSSu7S9HR
k2E0zPdJz3JodYN2k3UaL2rG98KhGYC25erbkXEc+zHfG2xCAGzMnBeS94/C1r0kNULSsQ5exBwA
f1cxw0ZXWS+eveAWIerNaAYHi/UYTExUMvNCCOvPySoQEBWZdq7GR4T249u0KHA6d1ivktUhgclG
J9s2Dk0nQaCOGAMT5vMLeVoPBqrrQ40QeCt0fbp1CdppIMNF2WDfyLjxTsFcv9pGltw4PQaMpTKD
HWYAa7uU2AIcwrcffF4iTH3CxbGaRwc9OYwSjd3sHcnLKC+rf90JUCjW1IzRQOMIAMhwYIfbXh18
dGdS6w4VkS7XNHFf9dIeCRi0XhlVEINSAXzaz6q0MDoGvsQw0l8yOftMhEawLIS9mQnEVPHsUBbH
OKdxgk1+4tZ7tlNTnhs7nw52usAZS5sbSx1SUwVix+MlElSEDcGTm5Gx1Dl1GTY3qfEsymI4YKuB
s9Re6KSWAJQqY9sL7VcRIantx6h5tmx/utOg3Dr+u+4sznOvde6zpOk/iPw91acBbgHOLiz1R08Y
OlvEDKyKww0gYJ84LI1zSxIN8zx/IFmbxtmlBK19SWLAo1UXk/lmtNVlho/LnnK+asjLt4mOTaxw
3HHG+Jb+hJRZEK/t2GfU7v4pGF4J9GRyQEzB1oU3DTlWWcNlb/KwK2J5TvOmQZbIztbtWTD4Bedz
1TMVgENl7OcppunnZYsN1z6eUH5SPZFg0B2bsSf9YQL8UaOlQI7I/UWaUQxkbWjEbeL4xj7DZEuL
dXgxrVTgmVdxFqJixFRUlrjGgKYDluS89+66tuvvEDn3d+uyU3AFo0PJj958x9CSWr0d/OrWU2Nq
ezb6qzPfmbGTHP2MFT4jW5v5mZHfJeqRl2qK+QKvfRDuUSBmNsxgCgEn8lxUXd16Qm2dFQdMZP6l
c2dn18i8OCVZyU4hSZiyeuxAA+ulwsFzO9i6vtPsKOPOHbtXMczZUZT6NUe1BqqrvAQiT04tlPsj
6x6wucBwacaW/aGo5WfiWTE75DJ4Gg1gvEOnv0eWrMJEuGC/pHE/9mz8S0DBaFCg/fcAdQ52R3hl
oxcfwjCTUNlAm8qp1NSc0AqUeNT7Zw8SyjPBBpdUzMsldkCXJZk3bhD5fC2o6w5LRAqSlpiXhLnR
+6zHoXQJJ+0oScnYiaOrPWeAohwF06W7TcoJtqDa+J4T6yDTkukBRWgFFZLaVoM6tZh0dg6TZTo4
S/rgOauCQ5AMW0HtCpiYfsJUmmfD6Nq7Vq/vaNHjezGbz3nSfzrx+AUStz5GQb88N7SnaS08p42V
HsVAc2k9H9YzI9Kbg03JsWsGjKpmWUY4X/FLc3Jzxvf5i90hu/dpZxz6yu4eKnamS4KLUbcw87a0
yphDfUywsrYG9w0YL1V3E2fGMwNwsg8r5jkTe7c9nS22fYw7t2PaP055aZ8I7YMHOGMcnLp6fq0C
56cGOhqwaqETxDeYL3Kkaq2kKQ/rImzVTJVSOPcHZx6+BLKUK9BDHfxYC/KoYrLZZaZ2gPDnXDGJ
vhLjOjxXemBfE8t8zdsHl/n/k0siy3PQgdhMcIQekixAJqC8BrZAoEtbQNkO1MFC1vT7kVQy6fXL
ZLGRWaVYFkplXhjSLDhZdoCjIVeWofVQVeKb0eVFOCPBWPWao4cVaqMreenvhzljbSVFptn8X0ud
fwtI4TdGIZd8BncNH42/Om4YhCq/xvq4Sl1AfZ2Fo8PUMDopYXalpPfrIVjV2SQsGEOrk90x/siV
R+S3WPaPgHd9ZChfiRa437LVdTKtrpb14awepsqVgtGfYaRyqjBXRnGv3Cty9bGsiup/HhzldwHJ
TotEeaXWF1hf8PdL/fO5DvuMVD4aOL/YbArlrnGw2aw/lq/PrS+Qr4ac9Vf42wvmysODmPG1Va6e
ejX4aBlen99fqydj5QQSiDLCarJIXATIul0F13+k13++jBKNQpV0h/WpP8+vb//fnvvz5Z+fsxjz
gDf9p6i7iImLYD44UtrzASZ/PsX1a01r+CjTPj5z8usMLjFZRXZnwwtJXGuLDQxBRpAfhPADWodP
6w9o9ncQCs1p9uYGFqrS2q+v660mrPXhqjFfv7M+MhK/3+nZ8PXnqfV5WGB4tdSBXL0eJkJ9+vNy
6/O/X7OeafzZypm2Sofp4A3nTPnW1kfrYf3GqPxthXK6pc1ToJxvg/LALcoNFyhfHGCX/kxdtDGV
Z279mJP1HPvzsRb5flIX1XolzenYntfDpB7ZLsbrVqbJTlOOvlY5+kza8zT1+PLPYX2uTCQ7QyyA
2WoGHJQvcP1DYmWkWw9EuWL6Iz8VuQimwgBzISZNBGTKb4jOpdsoXVMCuBxDoucC5gbLRWMAs6KP
adFS7kX4SHCauw3j5kOm/I0RRscSwyPGzBejqh6tnBasmHcLo3xCXGIyHTBLav1yoEAzL2CXyOzF
T7koZyWjw5ciNe9KM/P3JuZLX7kwGYS/ACA4WOWgJos4LrSq/uYv1gmuGth15ebssXWS+sNWqUWo
F7eoj5z51Wydu0F5QWNMoYlUzeY0uomUX9TjF9zAP8JGSi+OWTmD0Q0CsByj6Uxl2Svnaf/bg0r3
f8GVCkx4lyifaqMcq6TxXSMbD6s1QiNlvDoOxGphctUxu9pLH23p1k0KkZlhKiJl+xvmhXs6Zgeg
CgaO0TDBPts43wblpq2H4NRjr2W1JjdS8PfEeE+UAzfDiiux5Gp2ycfNYNZXbt24cV5M4X1q+kGH
QrWdveHLV/7eJfCIW1ae30i5f8uFCU5islngNp4SQJ8op3CqPMNapO9GekBElqcfbUrcoMCJtTFM
4moRW2RMbqaSvWUU3ac+88R4oZRXLmVP+ZUD6Ji4l5nm0JBRjmZBA9VWHmf0KJKtG75nWB1PBYBy
w+Kd69mJnUEhYSTFX8dcAQKWclBXWKlr92AqZ7WlPNYNZuse03U63FbKg42fcWsHY0MChU/opAVa
Q+6LHqIw5ReDQJzctmUcIuXtnpXL21Z+bxPjd4ABfFmd4O4wkomZP9KiuvK395tmwZiOmCrDzcO7
pzzlmYO7vHGrV67OX8YQDpI+adYz4KbAP9kxJ5dhmMdI4lXvMa2TBNvuXGzsbCB6LlkTczvndhZS
H9ZE4iFJ3EdD821Rbnjg4t/TRiwbNNEhCsloB2gD0gMm+sVzfgDrDx1xbpTHvlNu+1H57iPlwDeU
F7+b7SNw/Xmro9zZ6xrg7yEZ5hezIGJ01rRlR5VsHqqk0sOuradjFs/B1k4G+3kGw14KvbrIgFhi
vyydZ1kZ/QNT9b1U24b1qZgUsW4UWPorMuSd2SHlsJXvRE8611IO3snLcnjcNu0CCQrmFDuz9wzo
qWWCHul75ooIOp3oeUZdfArYJG7qtuICtVLAGa5jIPexQa7xF/R2Uz3YbiWfEti6dUeYgLaAmaCH
A0sPjR+6FvRKFmM0OhP99DzPSwZLPHvhRjE9r4dhPs9zrz9l9U0a8UpZa/0g3SxgjxWRb2aTa5Xp
hOFm8meRpuPZJJPpPrU0H5AH1nuS8LKyILvNk+oy0dLHOPHOiW3d1Axm/cmZLq10mBEMxJ2V3qM1
WB6hOel+KeR0r4/mU1t1X4leBnwLfgwJY9UdWQlkGeuGOPlGbuFc7xDb1MYcGmUHEy/oyNrrLRCI
NA7rargg/P7EXJPvM9qI9P1INyRVW9x42WsJe5/qX3S7qJ85C8QzQg8owJMQG2ialE4NZWGhX1to
Rley5+xrZSJXnNE17GHeuVzJGaGcjVvQ9ve2aZwYBCnaD+00MV0ijnlHu4rMU+2bNU/u1Rr8G8gE
5VHKFihbmcwhTokGbguRJojxEuIMh59LYT6hrEieBtrzSTSUL66AF9MHTw6J4omTfyuNRdxEwdJc
M814XFU3bUdXMq31cyy74+Tyv/+flcWGcgz8i3Cb8FXHsxzcHIarm3+3WsjJzILUs5pjbvj5UUwM
vYcSJiCawRcf0eLTXPZd2EkID0rcMbtD+r/8Cua/uT1832dB1Q3H0BkEWn+TswdRMowZgv5jqSF3
ikbzzotZATSRpCE3svfCpD5HENDssYgnt2RBk4dRQnZrakKMW6ATJY3DixKb6pNR3gGtfB4YLp/Y
ruq3SgW6dqP+5zfOVILrv71xvqfruCfQ4duo3v9VkI2bobCyeuaNCwjNKhzDP8VTdGtYEtl7Xdi4
AP06VBC+yV0SuH9l/k5iigHknNjGmwjz9+e8aww/+e6a+mtNM4fmj/MTgYpjs35RAtONue/JSNhg
QZTn/+X3/zdzA+96YOIi8AOXP2MVnP9FUL70GZ4Zw61Z6oil0IgYBm1HFnbsdAzZFtKZSb7ZInnC
11p4b5ObsjzY1wxI4q42a3uHtv9G+N+dPOuO0vXfAtUBabPmnSvvPiMV5DA3NYFMZeIchoyIoqEY
t+sf8f/hxs9L8/P//p9PqrwqTPuhS7+Gv7q5DNdW1p//nm58+VkN41e+/Bf/6B8WMN/4D/JEEd8F
nuusCON/GMD84D8cz/SwmLAoMK5XGOU/dGMD25Gh61ykrmnof6HKuRjA/ICa1cC7wKXs/r8YwCzl
rPmXi8vUARz6TmDhvDFM828+J8u1EtTGUXym8s2qosXb3DZwUtxZO9VNdI2C+Ox4ki2BZz+XuNTx
UlcJzKqHVCvOmWKj0ruBtd5lEQjjaED9Vc+7eWAG5YqOOCNLqbmgD2BkQEOZZyzNaHfFXBYo/8HV
R8Q7CUzKJ9GKn525T41Rfv7lI7n//ef81WBm2vq//528U45O/8PF28EV86+LyIyp28mR+Z6iDhcX
0ASiJPPyGLW0Dhhed5g6rXIzBLFHXAQ7oNWprCA/zIX6cMplcawM/bWKrLN0aMU0nVMit8nSS9ZR
jrvRrgssxaYzXtzBI+ljrJ8qTf8Oicy+Xw9Fyc3HZQ62iwIgPS5df1OcUq3cF15DdG6VVWD4prKm
BZMLFDiY8qQ2klVFK2BhvIdzB9lYAAyP393+zC3URiRuII3Wu2dfSxBZqUOAlfZcLttBr/TzeugH
gWIpr72T1B7+PB14CpJcxtUuG6yQLA6JTJY+8HpIcA1sIyOw/tIvWfd2VFEPc1obe0IeUoitbpnt
68h6r48NsQfIRPLtYsfQkZWjNV7aN8RDwS5LzOGcjLxnlTKTxyyU50aLgUC7wS2R4ezjCExAYzq2
isVVyC/DLqHq1A9FPufodBN/n5bFI3TC6NzUZcQe02p2dChU45sv5aAHfzmsz2m4bHt78Y4I9JJD
avX3s/op3C67PhYYfOZEC2ncsp0roGzk5tLtPIMfpnO7xKe8U1y5wD4TgOOASuHRIuHI9t9yrZ32
g0GSpMsgZR9XiA+QFTSx9JHViQRBbrBMZ0JwQO9o6LJgZxCoZCGrYUjzaeajsdPbmHfEsAAEWMYD
Y1K0c7q5J8VzvAlcD2lhMjW79dCQN4emAawrE+eUqUc/7/NmfF2fWg9xPPNNJpZ7JnUPUk/UmFMN
3tdD4/8yaPtStQXEi9sfTV5Mp1rcuKjEEBTOXphKiUuhkR3jLMdgbkebqpOX1EJ6PbUWUsTupqC9
tHVTJPwuLeg+380EF9LPBXEAp68/Mw5gH25pr7VGr4QmREZXwd6UbJPrTYOArpIZhJnL2sVCp89Q
efINEgCCVwJcyj3Tbf3c42keSume+gyAMrkyhPoG6XOcdda2cLitzVhIsEx3aX4txjKlGx0jzG79
oxkQ4se1weiXvAWtmEWJe4H/NbOKIKQnvRy0obgpdK0jWqS1tlq3iFMVfYz2aOxRsyw0wab8wDCX
FqLCAtAZRt3XmhUw5fpBU/7yRmU8JxrxH279jX/v0YMdzbN06fx1zjjvkraYj8PCfThh1JAFXKJ4
AI2NXrcLe+K9P2b23g5mYI/9JQdBFprN8Er5+unKQjvjKZ2lb5wif95W5OddRpGQI5Uid2yW6eJY
YUOVtddE9UIslh/SB5UboGcd6Bo7tEt/58QigLvZvFsisfYmPSevdcAQxTiVEs1ic6w8vNIIDgy5
WfEYnLxWbOz3c469Zoq/QAJ651YdiuCRhWNBUy7ZRRd1v10XSm6YLVu8CTmc05L1UT703uiFBFwh
FUMPviur567omf1gKNkOSlmf0yzfYjRzto4xaexrijutt5Zz7WN5COKXRAlv5ry6uEP+K4hzLBxg
c/JI2+Xm9DOrkbTJGEq9iS3JEAnRRcFbgo2pMmB7Y1x+tWpRnxJBhvYSIcH0PWuzKNOFn9JTZLj7
OfTEga8kgaTVzG3W5s8CfZvfMsswC/ACQMGGsSWUguz00o9+Lt6THVcfbB5a9PnheppD8mDK3fUH
1y8/Kszbu1YNiuIA4WMHOT704p5TuHPfNFfyW5rTDkfWwPkwIqhX8aVjQneWMSmz1H4f9+ZrlNLH
ZJ149KzX3ujicIJFQfWNyIgTgva7z8965AGasEv5ZXYNDIvdgFaTsX51CrrxmKFiA9ale6FsR+fW
SPQtxDuDzb1Os53mNh+OcHLnmDatxKQMVlGz3G0VSODni3lsvW5Ax8/pVVmPxWzPIRDDa5lY7/Yh
yLJp36fNTwprki81A/Jk5obd3NKArIiCUSqKcoQxP4xNmINr2zT8CyYOHvW5luysFK4NBl25xaNN
IDh6Fss0EM7NnreJiDo64Nr9Tldqn2p59CDjbtzosR6FAaFUjRdfAASeWjMP9hm9SUfBGyBEVcce
iUG37MXQoGYry3pjBAQYRkXOHq79ZhoJwrAAn6a10C1IKV+SqfvukehLgKiFHWFW9HctIwOZ4GA0
4+Qaxs0xsQQdQ5rYbMpG41hH8jp3ItjmxNWETkszBTOG1bDVlRrGTEcWh2hIa/RETbrFui62Af7Y
iQ1IWC/ai0dndUOctPbg9ur7iAxqJkEmgjVfK9jefkUROQCsLM62N23GWPy8MWD48aZ0OXptsxtz
InEKx+zBwbJueSTdibZiZkplJh5nLuaNW1tYcPzoXrhm++Q2xdX2cG9hNdp2vk1AjoWfhKVsbw31
3Wy65Qtd7t7Mv7lBQLXnCphzpkMyadfdS4TUYZ2fE/IEwIjGV9kgYfAMlekzPuh6Vxy0sakv4/Th
DM5rWpAjGds5qMKU05Idlxbqg1FsG0Y/NVaBPh3FjuEIHKk0s3YpBtV9Sy6BrQekPS3Aa1sqtm8F
SqiEAO5B3InYf28rNsKgjscdPuu8Fnsj8N4KejVbu9K63dhbNingSPLIDnnLSNXZRTSENknpGvdL
X5j36JMOuLbeEhQPwFzEM8ltMB0n+1dBT7Ze8HjmJDnjtnQ39KvHcKmZpBWGs4S9V7lw4Mo47H9p
+WBfxooY1wGtMJwHFAEWHqgSt0xq19hjLBopA8L2FMHKca6JdXXyqD3ERU/+qJJhMf6m+R4PN17Q
cgt5ts3SPLpNiXSyvfombwxeZ7Qu8GeEcURPyTaOcN2PRb/awl9ecdOd/Hm0ceNhU3N7zlNHhpPb
eBcPII0RFD/w6GzLXlZvNlaHqAFY5dr1dSgMe1NpfbWTqV+f/dxadoGXuJ/4x+gXezI+1qYNy67v
N13eMu2rlxtAWvmB8g8/Kd310uEAmKu8etm2Hca3uiu/E5GCtp/aPet/8KE/1db0kDsMD4KivMdS
RappWe17kyhqzBB0oI2Xfq3z4uxYMHGel2rgUli+y4l5ooFADWrdvm2ZwsewRBEKygryb1np8Otz
ZjT5HNzFiNZqibN8nEm7iOBbedWE1tmqfkK+N9rYfZCz74ZjZV41X1x9lzlAPSCaH5Jgb0bjx1z4
1FL521Kgk/ayT3foBWIq+n7asGfkUCkqMNTVsr83apw2+OOcEEE++tNGHw+RdqogFKKHRlSkdQzM
vIJUQbOrvw3LD1CX6MwIbVpammcTKEyk2u2Lac6v8+y9VU30RCylqXDL3wfgLXtPlt0xmLFdegeE
df7RotmekmtXIZve5jCFvO40jFzBqYVSHExTaPVzz3gD1bawiQug0E+5nAZooGa2E8ash0xpaD7G
x5hPeV8xPtuT0xXGbbBbFX6O018sWby2bXPrWfYOQQKpqgZIYntKb+wqxmBRmQRs2WgnAv9nPX6K
3nzhfsP8BHWR64y/GpriraRfK1MBlEHK7kTN+csbC7ScZXWxBMGOmhtcgxoLQf4gKbMfe8oxZjSE
z6QSS2z6mHUlvFmd4V3ifMnqvWEeAcGWMmgyXc5DcRM7zWOC4ZK80ZeS0A+U6mArTPJ48Vt+a0kJ
AIJNClvsAx5VOcULIqRkKLs94THmBt3JQtTzaTLkhft+8xDlyNhO4DsJwWis78LIHzvXItOzsNjJ
Oek1WkjVc/CnmYMtdkK0rMMtfXH4SlBGBbr4+ESQW0v7JRj3woP3I9t8JvYNknDu1CP8R3x9Hm3P
IUlPZg78cyEFfhv5pHzSkKPlE087dyJhxIzR06OGxM6FQ6ot6gfLEeLUGfeCUSraE/3F6RCGES1x
S6YrsfW1c9Ea84fEdxvFalflTHTyySuN3BSBZx9YGxql82yhi5WZsYPZ/ebB2Z4zzv0aIC6Bkrsu
4Y+eS5K4a9bCQZeM+orgw7bIUu+hTksBGb4OJB7Vu2puX01Y15vJoQ/e0ajasL8puGP+JD59sYI8
bKooOIwTWpIGRUGg28SfBNpjEundfm4XH5NfV+6lR1BK19nP8I95S1kLMRkAzML3F8xD6FV9QEwh
9getcu+ItU63M1GGClJ9i7a628505zZman7G1TRj8oRAIlm9EJpfWs15KZhs6Z3/BSP0wcvoH0Nm
JueuMAsUFl+Z4TnhlDrvDt6bjZ6UOYXVso0NRvkV9a7ebVNHVsexqECKxdu2IQW1ICV+z95so8X2
dMviSIo5CDrDR1o63CLHoBRcmq02/wLy/o4HWpA2a7wGHT2QhZlpIr4QaDQnbcFVaKeHQCj6SxVv
d0OWopMXqigxbHuTi+ILictNgN8FzCvDObaINXh0SIWnUQhi4DQS/AKWPwwGF28EOIhjokAmAuus
xrdi0NA6ERdCxV26Hbj3+suJHLHL3eVeczHZDLqzM3qMI4ljIcKXxPPOaDQhn4NKwyZGiIZglpLa
EP39JFRGfSjEGdIp1ElRYCg2Ilw4P6eE9xT+zXLydJfj3B2Y6TAWJfANIscDffqXykr9bRbUuz7P
H5uq+Umu8k+TvYhddrA89ra3fExMQjZ95nHRi49i9J9SgkDh892aEAQ48cnTsWoiazX3w6OC1wXJ
tdXs6dsg0t6KXoLxZONQeNXW7tonXpiyKWMBQ0T4pvdi1+T4z4FvzSHKcZyl2ND2w0AQZD28pwWa
yDJezsZCfhOXccVWlxo6vnFzSD0VBkWKovgW58IM7bpBSYrMpknISUZKvAWGkGwhLidbm9UdvyJ3
2WJBWxuLaqtTYTsBmCCTlnKIYBP9lmyelWt375bmLjGYcYwJMuoikrfqv/JUoGjegODOEbc0zMic
dzqInK5zukXvhi+MgmQZJRDE5A1bOvdXrb4UfovYnHssFEJI+HVOxcDlQFkwknyZjmFTelz+6o3M
G/ObfzNhwQ6BAjG/K9iBm1FPog6x304/swRY7kYLzA8YHQB7c0IVBLFfdPJbXiL4hWfrqUnV6POn
Ri+gnRmiZ5YZhYnt3Dt6QNQlAuCN60DsM0sdWk//mjH89p3oJbCIw5kD/7miiNxaHZDfpI4etJYb
2RzlW4dt0ZYr/K6V/o9II+hHPgZTsB2VoXqpKTcEQzWdEEOq0D7apAStK2Embqejbk4KGEp8TWp9
pUYahbWpYkO9lhFQbrKXV7nt8zwfSWWBiynwnOW1v42UPUQAWaDv1rIjb2Z0pq3r7OVopQDiLG8r
HAb0ET73xipJR3AbBBz8wVqSAiXiioynnkTfJgPcMlroyBLaJ7ja2uy1ie3XYjLyA2rUm0ZoX0S6
c48FvpFAxsFIWA/TtXPsbb5cWUOmUXtyDMJR9bR8XuK7xrV3M0bHTTQF/Jg44qq9BUJAw04Qf+Rb
H3lO/bqX+SJ+UVokWvtIahwjQGeW2whD6jaadcjnPrmwmsU+5EJMA1AV3kCq/BfgH2e8//gJuVFy
1yNC2eWz61B3hAOLqIxY6VJ2AkULld2vFyMU0S/qqum2CpbHdojiI6lS+bkMQHFqWL67/tgH9Y1p
U80XNSa4wJAvVjuTsZTega/Ww8RNfja2fXBrgt7F8p/sncly40p3dV/F4TluJPrEwBP2FCmRoroq
TRBq0fc9nt4LUN2rcv2ff4fnnjBAUpRENInMc/Ze27yYcfFo+MZtWC11s3nMTONUoWfAtLvomVPY
fXww7OiuRiS1bJn1+4l2ScpV5NrZmtaysyK17eBMkV2oBVLMT1rsohkkD6/BcKf3B/Ia8HTVH2rZ
sWoRKSNtsm+yZkcA8ElM15qefRRl+pTZrCXGnhVXW7+NmUJLXdUILtesc91U+bp16vsy1R5c9U4h
uWFhZMonAotr6WGRCxR0M5w9/QrYBnfesn/D2rfDr4iUV4X+VyovvSLIEK/QGGiJDh0M33wA7a+p
vB+FFewBVdosohvCkklDrwAdhtan1kY3UyQ1ZCnvxdeds8uKM8jyk5Uan4qS3GXTd1a6GolJuJry
YaUEuaLaCOQqjtTSDlFNaDHyr1Reaw6OAyw2rVG/q0a/j9mLN7m4BlOp7fHq7SOmqYhnpbspETZs
0MR7S9bBG4Leu01fUjijvs8KJO7BEw5EXVRDQAkxlCNEkoMOXQrr1YCpvG6p6tfK3lOcu4C1gl4I
7tLho+Kq4w4KJr6rUWXR4bZLKxmaPdpuucgrcnNFJE5eStCFneAQN2g9QlFfymBY9hqkxpgps8Qi
tuiTkvebutrEIxKMgWjBNo+KbQTQJLMT0mNAq6x6UR2IUElJgOCARmP3lpAFsWibaC0zrCh5x9rc
SmRJiQBjayVY0910RvE4acUD+Bu1qm1EYDyi9KHlCXh/2efxTRGB0dCV8TXOJ8AVp9EiaKf8MJYS
G4mDNwiICkay8VSF0IaU6lK4WFgsvDR3Pd3kvqdnWSFqmapPEOOy54yGtFNmGUr67N1grrtUbiGZ
Xat5yJ6e1JF+jb9d+uV77XuIIwIE6dkAWarQI/vaZZLPXGt86ROn37thTMNv5EQo5HBORmhUDuwk
BWHSNW4l3KEeKsCBewgjaFLLE4kjLDEI0lzYurC3WW4FyD29bumO6rBD05z09U0wQncfVR0usk3k
ZS12ojOutSbKt2r8qfsYdZwaKn0M8GtJkjR+QOw1+6omiSTvQ+bTlJudERBPl91roiGIgXAf3P4B
Eo82PA8KuhLX6+87vGarTA1M+kRTnJHVrhnj8LOkfC7v8OQBCUGf1OaINB3CNKV5R0vaPwTENPth
eAVXaTgwS2b4GhoDx2X5GiT9e05ZBsymeYWg8xxDLFu0Y5tviCExtzbq0rUb2q/lBJKxpfuYSv0G
SvNrT+3nUGTjsKQvhpi+I4qgKrk5am3DcI+bSJZVeF0wR7K0nlEwq15ChFI4+vpmycJxPFYy+QgH
M167GFwXmmRFYLjSpIUe38LiMkhPpj5H+XoThWq85avsauKcLl3Jxd1bOtkBRXcjFP/RTZXgSub9
Sx0WxbFEcIxbOCeLoUfXaU8EIUWIk98N+6GfipVonKAA6TVIeaH53QKgBYK4sEVpNuinoLDTbYoE
gavWJvlmCtFNfGdtdBqax9AYLkN2Ulowe6HIm9sgFWtRantuE/jmxB45lblPy8+SSIMjB++9o/+8
DdFxU5tT6NlhwiIk42DLHzo9ETCCTPFtEhevm8p86DQ9wz9zk5K5ZrBw3jiQcwTthMSL2nUHAhE6
TJVf9W3JFXqCw11fEZjE+G1aR0qz1UaXxH9Woni3m+HiDeElH/zrerR+CO4eJLH/iJSeFJ+OI2qz
BnXqvt5awUdRJ8ZtrjUPLJfdK1d+4oQjnA/8hZljCMTQin0z6q48hWTPIUjGhTI2FyPzzpSOIDQG
HZb/Wt6lreJuzFHeE4SJ5DrLutuqCz6CKN3VrJHIJOEW30XZYxf4FLy4JFWnekkjHXUM3cIVUnRw
RcL5EVjZvVqnhB2hCYUEz+1PH7wfQHNZoUTG7dgNWOsDv6UJphmkEgRPOV2CjTc8eWMEVoci6pjb
PxtVv1TEsfuOrjC3G9x115j6NTOIRjI3hPk0ENRRAK0VWPUC7JqIgHfwUYZ9i3Knpo4ZgxRe5hJb
iO+CpI0if11qYBZs1b/uu2Fnmp5cy7wqlkE2RuvYdmGpJeMui3CC1IVHglB308G1A9tzY14pCKgX
oVsgM6xZc2q2fcyvI9oSF9gnk8eLGfO0miSlD/EZDGtp2nKZ+BUWef5PP8w3WRu6K0sYBMJSDW3l
+JZUJHw0IIJ1NzukTvHDwM256AjCahJrkymRyZhY+Tujsc5mB8SN+d2IITu0aOSpCklRzMr9FBW2
jhoMUqFdDoQkup9uppIxSs9ObQwYk3F0gwH1jcWVvw0nno+FZCQHxK7l+NyMrFmFHkg1u/yIuzZc
KUFA7pVGiKWuGPYNoWZlohtHUaSXKJrogIPO5Rm2J+k0zx6JVS00teWgyCdMeS+Z3/nHiG437ha6
nRrKKp291SZFSd8jp7hTwyOjtnSKWDavi8rdSt8SK70mZhMZ1z4nQGvRwtDn4PX3tvkc+SPmLgMN
la40V6qJEZlbiUac/MZ2Bm2pI67ZeQltab2qNkrvdft6zMFR5YStKsFj3nQ7xxgMADB5vGoB8ocJ
5Zmwmer2I+kWceUbG7JV65XVp9HqZ0ap+slvDT49pY0JkoODJvFuEpHDfkIlFpZ48bBycKfvANRE
2TFR4dCPQVbtfYyWK4Ruly7ygB/c13E0rkNElVanJweXk2RTC79hoFK02wH0lzU4D1FsVLs+KLVV
gWd3oYDO1jTY2dz53pg2jKtagg3RbCAihVutoM5h0VaZgeRtxhLOTi6R0jG5N51i2Y1NSVvfBLme
Re+egWEprZVLHaMerJnGne0o7uDhoZCMEeyX8e1Iou5pDEhSTkf7YibcDUjNvMGa7zNow6cwbJus
Cu0t7Zio9z16JFfTvKeoPpXNp8vc/Jb0UOcG3+461V0c14gehogU1kZrON1u8dfe6eRVwgCiLNd5
enVqhPqaDEO8DiLlVDW4+ZjxHxWV2zP2R/+6yKOdVZBXZHQFYaAjAZ+xtu3SKQCQ8DfNBgnkU952
PiL/pbOjfSK4mnKj0MH6iLWdGTsPQNayUTtjO+AGWTDSMvkPUUyrvrn2jQhzaRbCBzOq+CCFumme
wjH/BIPGFLnG6F3qP6GipO+6lVyZ+BkHMj9D30Y0q0N1GwEZlQrDS17Gh5HwnVzB6j+aNosiRKQt
GlP2FIwUhosEBc0SB6qF91lSkQ7Qp3fdJXMZfibCHSrOKcwPnUQAbtcewgjEn6oBuBivI6WiDD84
0SYY2qNpefhb++TYNFDrJAsH2hvkFw4e4XM5hDA1GrdNY0bHpv9RplW1F8yNlrUSrHvLF8eIINrJ
dkSsTUbQam7I+tC1is+S1OZIDcozJWPjqkvGWwu77KrtxldmG8qiLF9ism+WdTd1hdLJbBx407ob
RGMPT9eAP2QManKrT/MbCw2mqNCe4XC2byzK5e7ADQ+6WXzq3dGmxlBvC2OtRdaO3tpbWNbZ2i5V
0u/QDGoByw+oMujzpHZlV1iJDTrB/Plqk6fxJajG84gD9NQoFCkMm8MZFuMr7cpr24zDj9EWe9Z4
3MwwN/p8CyY41QXgzFHk5FuZpv0aVogAGhntLZF5N6bRcO+DfMKSUSX+Wt+IKbCKuwZZ1WN9sqyS
w6dySUfkeRNBbZCGhW9OYuZAYptoTXbWfEoneND0dVzIYNe6OYHGdHgMjap22kP0cLhyFTX96YQp
IYFJtqq0kuZLeCTiOLqzxdUY9PFxflCUkJhpm0wtqsYYkDkXKjQcTGIrupJ4egyHCkEahA2QJBbz
QaJBi69kdgBnudRiu93YufUM1ZjeLYb9syMKRk36iqgG6ERUhTjUvfkDStGBiJZ2FfoeNuMweUpi
jnVN8z21gnbh1SY6kqnTqdKv0lpLe4gguQ+nkhYhARBMuFDBR4zMFehdYnYPDYFbTlDc681AUmHu
KCsqdUkD8aSi6CVNbVuAy152bQa+q4PkFrf2Qrej/hxphGT19QBktT9ZMgbFVymbEVTGGtjhnknc
R5+O9C2pY2LObXHc0T2wIFsupGVmSCDHKQSTCQoAn4Whdgd0KePWSZOtp7XhjafISyTQe7pjqzBN
dijckcG7HKwadU/fdhughZWWBYsqjwY4strewX1wMz8ImwyWwFy3ph7sjdwYKPqT4JH3DLPU5ACO
OWH55DOjsoY23QqXKk7hkzWeSvemEZUOcKrRjhMXKdIpueoYDnFM1KSY2ghMTTTTBPQuxzQtz15b
TJNlfETMnXp8E+vB28k0hSODnmDwxkMdxo9eAYBV8wNvS6cdP4GIXzBjkVEY5xG9HQB/7uBoKzKZ
nzIam0MciTVG6yMy7kWf5cVeeQwNtBu5krQb6s7dDkl3iHXX5SIbW38bqz2dt9w9ez0zbw/sDm3o
drzocS2X6qgfvSay7+AYvEmS6zTjMdeZ1pJ6LlJyuQerSeDDAmGzOD565GwDKA9Yce0zBEKShAkP
d4gEWCpFrOzMPv/Uo+DdLoTcAPer1rldGmszGGwqKCjW/THLtyNnU6aZryAOENokIVVM5GdCsUlN
RIqSejaZFNbPNIDhhETvGhitdxfSeAzTKTnUYGSMHwowSjeIv7QwAz3lneiEsKJL5Z61P3cZBn7a
sOuSeO0lNxKKhdmwQSOOYB5IW65x0DEgmkBkaKgFJR8BnrjRemtDIve5oUFG+W6olG1VIA9MAXhw
F7shzxXLWlMdvFHbuBQLF42AfFb61FDyujSY1K1iXWpbZbDjjdb0/KcG1Td8H7QBaVYzPVDo7G7K
7OIFLgL9IDB2Im1ARAzpT0ve6yqtIdFGxyw26dekVDeoqzvh3iTK6BlkC6ttakBOPVxY8rv7OqQb
ozoIHEo4T7lblhebKN0wrPZUW7yVGgLMxG991ZGxtwpoR7BGbpjfiuE0+rGDPfI2q1JWSr1/5SPn
2zoG/grieFq6oCx68bkmJE2OZMcTMCsGMj/qn1YklZ0wmT80gXIqTJyXrsm4OyaUzYS01pmR+/ct
BrqlzMdbo69IrNJdVJhZqywas2LqNjqHpAnc3VTy7vMJL10b7w5kBzQB6a7tMnWLQ5TonHi4ClP1
MVLDeMMCfsC2y8O8ZYhmwGTll6gcRYuzxKVhqvbwUyaD4fwwqzGQJrQ4AskwZS6PxqjUw4QqFCql
L9shdgsmrD7rKdRhKRjnJdVo+kI4ElmR/HqoegK1a0U+8K/T8p0td06fUvpUq/NslJtfAkayKVoH
xtckbQsMhEMxnB4jHmlSMWZQiI/qDbPO9Zg5Kwbl6mqcHtAUIgAJTcE6TGfFN2eJxE5zRZm7uXqM
a760nNRnqRLe22VTQzS2xq+XHEft/k9LjQg6qIf/QUut6UhvfxPurl7ql3/7+uTNS4IK+wZNqP9v
q5coqxH4fr2zf/+Pf//1wV96asf6i/ufg3RaNUDyGxba6F+KalUYf806ewHmwMZfgsHh75xu5y/E
1FD8DbwXwgS09h2pYf7l6KrQbQdZsE7SrPq/UVSrtv5fsyMM6diGblu6xn9oTmHif6QZIN/OKwvP
4FGnHCtIL5oe4jrQx2WtjzB4bA0XGQlWs6awjaaUqe/n84v1pD1s6Yp+GVyhfVC+4yxuEwNw+XyV
xCX9DPwD+oLJGZTAGIBgtECrQ45fFPQbxK2nZor4mh9wppLrG+gtjk3KW1O6kFdWKKlmR+f8nPbQ
Qe8LoBRe4gFn7Rb47y9pSy129JPHOJPP/qBf0NuJXQotiOnEVZTBbxxorrvtCUsY2rFwRIxY5A+V
N94nomuOXZfslU5bO1EguPdH+Sb0JcR0D6a5Z8jbLggPhst6D48Tq33URYUzIBojpXfdu8auVpE/
ICTOlgRETav54k3PkPFoln3OdetHIaNLVcDpFvUTaGh7pZlFzjcM11QQKCMnarVlwU5yiOkekRbl
S7Clnxa1xJKRiq5WxgtSnRrZ104TrmTSXcMuUmCtmKzXh5MZpbeqHjybuJTgRZMsh6441dx4B+rN
EkqGqvO5dTBk6YbWrVhdg0gNx+30C2u/eqKAzl0dkUJPr8QkXZreL1OMynOGTRLkztamibPAC0d6
c3rJlIwJWMZoiaiErtTRr9NnlMUliXlesowsPE3cyoAXlD9zSUVqKO6IAzvLyn6AwUy8KW49rwt3
iDauHWyxThRqC7u41aCHTiulyGjpfeRgXUuMiV7xXtQ6rAo9fSd0tM+YGcZME2Mr3dcksNLHepO6
ixqIYdGLcOGjKKogZ1XmVeMFG4R0G10EU1wofW7b2peTFKBSfWr0qelyuyo+6aswCxbjuPUbcBre
rUOUSFyrH2bM0Yrz+6Slm0AhFw2Xb34SsMZSFypP7YEbseuewgDNk5EvrYTmCnYX+9JuOPFK/zno
EBbYNlOQUqv1jY3et4jp5HXOa06w36rsylOa/ugEWldUeqQUcD5Ax8ru1KdIY1c5akJWu2FtROse
9d7ZTOdTLjJm0fLWUyE+xqKi5jfG5yDep50CiIPiVGJdKbZ10tqBosqI8soIiJXNqAVX0fAOxv4G
2CDKwDo8NVKIbR3RQG5MPskKsOQWhPA6eiTu8EmnLlA3FrZc7Moe8wisf6w+J8WHUYszBR27VlM4
jeTi5TLcmbqGzZToFk4IdSPz/MHsrHdK0bTKEqBlLWxyv4zvpAD2jWdoz7LtpEuc4YhkixXEEXL0
AL8VFjPHyjgTMABKNHZv6M/tKMg+FU7aLZtoV+p4loka3iLauS5lfd9FBMrHTrI2Us5kS6tZtlnx
Y157coFq1lLKVZyF3bIGUV3eMR3mICPzNDziswbz2hypVgBBJIXb9G7rXj/gDDz41DXYqSLVoFeA
xaC5PXzyB34mgXFW/KJeRGXwiqV4j+8Pm2F551rhK9usQqCYSEVxFlTYmmifQ57e6G54DAoPIQpN
1i2LqHGRTd+nMj0OFPV4LlJoIprBxNpET50MgFSjNDxVqmxXXvEZ1srOc2h7lvcwSS6Ol1NqULmm
21A/N/51TPjngqi3W0sPHjujZeIEgR553L6b0n5F1p01DGZ2s425S3B6hc+tDl4vqazPCn4NaLkI
dJTSH6xY3DlE9C405BlU9LsPYd5gHNj1njxVcfDhqj2rj7i71Doz5Sit79VMbxbGoBGAPab+2q+s
tRy5pUCrumv99q3Ss4vI2+c+55/Ux/TG0NBu1FAp+eYraRtn30nBjnWEUTTJi9KXDyoMtlYzHjKo
GLSIJWJXCKYpBcZYXFxuAnY7fJKhcY8qCjpQ+Nl76QEYCPLmvF6DEcJpMi0SiUm3A2eFLq7GRs0k
DvUqhHKlCJAHmNgHm/RB8Os1yUJRuDRKI13QbQJP7zZblMnOG4yeT63xzwTLvI2DgaTJl/ySICDS
Mh7WYIMTdErw9uoRmFVrHDyUO1FoPLmB+LBd7SrLDGXtj0ZD8co+0rXZOH13sAfSyjFHnCHxHHpR
gk5Fp6zRdxNJv2y1+IU+KSFYF4EIgh7ZEa55H6FmTNyMfaZwH8zNdckKPcig/dTqNo7T27iNP7yQ
1rlVlRun7V+kjghP9tmZdPRlMF1d/VhsdIWuker7HwD51m1nDjhAUPuETrnqEGfryrNVhUSkV86u
gK5E/lG7giJOL0e3b2TqvrWAqSAIUxZOx9da85AU4gKWA+6JEMNSU+i7wAJaQhzMD5bLcmPqfr1Q
5LDvC+T+tt3u8eIfeyU6Dz7Tic5FfcEgnyooOaxuK0xUeUkzLIoQ5Bj9V7g//N7IuCZUVq7CGqpF
aO3yTt0Upv3U9yWlMM52R8vVbSVdfUWO4QaE2E+vC7ylV+mviV7etgQJUTLfOsmPFMaiPfQfKL7W
SmJfx53+kKvmXUoUDBC65meIT2YLiw33h75sGgv/zdRG9WhGMDTsa2enVqhOe1wYeqZd0DEcpEPl
VcUVo2Ewd0rrrE4EMKqZvUzvncLZUKF4obdFdEiAOmPkRBRUhHMLyhYgrZVt5ox3IB2VzC62AHgI
xxxFR3QX5w34xWXpgnCg/o1kIi5+mB2aX1ZlwTIXnLmohdwjUwq6m4K7G2eIDlcIGxDS3gkwZVy1
pNageR4fnD5BimHkHPGfgQqoPhytd0BnW8smeDvslFfHoA+Sm7AgfdghEU2cGFlyVcTPNbwHGrQh
YH34QlEnl4KW+abDeg6uJtUOgamtmmay1wTpvUUvh7Zz8aIb5D4NDDllWXzoiKw3snjQI1K7wrxj
xR3HRwqW2sLNFC4H/SFruVzBlT4SaGjm8iFo0R7ptvsUgZ9Ym375U5NgpKwsX3lZeLES94MiDOgn
5OO9HY6rcnhCTXIFFAWmrkDAhEgB6UX/qud5vNQ8cYPoEs7Cwujie1bU+sL+mWAXJivXU5EQljEj
YmJU99IwwmWciCdFEYxfLWeCK7xNC16cgVU+oXm0mPzYC9HSn2bEvDKMHpZZg3Ils5Il2SJ3qszf
TOesO+K5M+V75WdcPlV3jCqS2RwjvB58GuJZ9uA6AENIeDhD6RUEU05NIgQ9Wm11SM+MlTLRu3rp
nTQyd41436ANWPSR9zPWo9ew8F6KaLzx9fBC/Yl0JXFtD5YD6V0c9Epd1NDXSpahSKFpPpNT9jik
9IsIDbgbkfMAzjxkJpG+ahzfNXD8ATjrSLrcbBkomyTszl3mPVHnG9Zp5B/MQmfcRRHL8LdSUuNe
ocyC0pbEFyesUNb2P8xwdBm88rPLxJqvAn95sEr8ZyE3IWqXmQkkok+2jkYKR/SOdaZeTOaVxOam
JYc30qeXwrOpbdppvJHDiJzRPDAjV7AVYY3KNtN1XnTufVDZiLdqkS9cP7imWtosRhSGS7u9zXRg
bGHFADf48QWQKn+79vgDmL8WUeu+eIZ/b0kKMQpOyqWJcnphVNkTQU/exireoKRcQoXWdBz7L73s
foC/fx+w9GsEKTPTfiXpBP60YF8Bpb00CiUmbGBXpdNuUbqEO9Vt0Bgn28HsjmrpHvDjusvBK58b
DxZth+MaLHOULfMqDHdhYP/QQlpORfHpo2IAYQ5ZTJMrLOZ05ZnQE4pxq4K5XUpUpj49AgjT3bUq
opMD0xhKjPVaxxYoYRwXYzTd8JBDdGinhVx6XYkowUK/bynadhAFt//mzsjkK25zn3mv3DLgghlF
303LJBKIQrumsmnD9G8MOBfdJ//Bve3oOqGCoUVFSi72yjXylWgF1Pe2gzS21B34j76Kpi586I0U
NZnH7X/pJgCNKD16LDZorfhC4XwJjQMTgk3ZmPRNzX4fyNFYZmAARt8+dZAZtZzy/1BU+7roWQRV
FgTJZNNqzREG2J1Wdj7CmGzXjNpKCufN8IZLpcfmrmyK89CpjyKXP908PCqhxfgiuMAkIAUrpekO
/BGNMSEuirZvA66pOrLeSbO7jRQCKXoMTdEYHP2UEapwHslA9DbEj4Q4iASsL9s4laiD4VM+Rra/
tkBgIiiCodclO5p70B3vQ4TxiDKnWa3RLCb7YV/M/fsADQLMUxRizVLPesT2jFGOg/4N+Vin1ns6
lwvQo+nav1eEpa5Sm9jZapAuHOgjmnacSon9oBv+o0TElHX2Tc5+9fIGd1v80WhiqxYgcLUnA7ca
va13b+x+OLb52kBp9Azm2468Yv19NnL7s5j06FL2KzvAtw/JHrIdUAonM5eq+RZq6V5V+2MZnHo6
fWvPzbYyg2EZu1tVJ3ESTANXMeLxhnb3OrAQuXlZfg8C/aoO8RFFKYtaehnlEu31S1KwiByJnGDF
5//0y5MRVfhr0T2gLvaPdRBdtFGHtTv4H6E0No13b3LfgxT91nTQyXqq0bvUpYc3sZjmBxy3lBnm
TWwx2I8snAjzU1TmWz/nXO/HCeZDjZugmwG47xTtO3OcHe+El5Hmc9pS287z9/lzcQ8bMS9RFDi1
9vfvzqY/j8Y8XJtWCQJ2+vvza7TlG3hDPWjOtsm//ic5FT3aVlVQjg1xj/6lfHGn1+aHjiutodPX
0rEJs0VCOMhSjjDSlsPE21ImFpsHmoNvJbzntqM56szhxZaBLZUUmbt2ylWmMnvqCB7ZjF/FGLTf
e7NDYTWFQsf2UE/Sf4Bk/3xbCOXgH02C8oQJv7qeajHzFigK/ti86SQ9rVMwfTudk9aZEF+OSRIJ
85Jpc3rIFA93irItVKXg5t3BSpq/FqIyA8nU9DW/NueftgcZYCqiJn71tTnG+A5oVVFUniDaVYX3
tJqmdU9jr1EC/2cvBVCwMzMmVHra1/NeiWru+VWtUnX5Z//Pn5iPxPza1+kwP58f9IlfXDX+roAZ
V3fNZT7wgV1zYOdd8302zO+UPa7NgmCk1bwr5n8SLi37p/Yyjdk25Y7BLF7rvlqTL+R/7V+8Ee0I
SkPfJI5rctZRAknrvaf7NGoIJ6y14cIAmxLDzUMSWjaRQSSBeQXWZMEaaOeRa2jh1kqz/+cP//Y/
zJvgR/C50738+smvoxdM5mdAdRq1fE4OoDIZolgl21kV4e+XOI4Qb007t6fch4vp+6qRmu2Clf3j
gvraeYV/kwVbqYwonvxURRYh/WelScT6ew9ziVxptky5x3FA572WifaclF27mf+XFkx/bI1ikwuT
2jxYkGPdaVjDp3Nt/j3zJ+et//Y1MFYjmu1J2TddHy0dAr6iS/2HZzRzbNjSyDP/OX2mHyBdgR+Y
RH+5N9CN4eTtG8TMQ2oux6ZYpzZlKXdmHf63f9fKoCP6kGSclHi7+W9/n3tjiGcuw/KvZ1a5/zqT
pr0/n0nz0+/XMtvAF1FsTW20165doCe247NNj5PK1HQpzg/fV+tvp+jX5vz+SBl050x1kGlnf30E
a/dWeawrDFbzUU0LryL8FcfWP1f4/PXmj8yvzU+96SwULX7aOmI32cFmfs+YT/b5J74//+cpOD+f
j9q89fWZ+fnX5h/vz0//eO3rtM0Ly/o19GQJsygzNvZeXjWLmNRfQBtLAQ/7a/9gqG/wtlQLbdA2
qAFoTVeshqYjjtPUXls2Mt8a301EuVIeAXzRKcoWIH1v0VPuurI5mFMbiFojUXUHoAUN7TRkAXGG
9WaHenGVF/AtlAFe7PyQORmoQrW0BKAtXrRj4paY7XlTAJUNeURz1aVMW/SrVsE788//602ayvmm
k3Cg4nwkJ/h+IMXk0E0PbtBxF5ifu5qV0d6eXm3wJ++CUmw7ve88MAqWd5jf8DxuFJYkxCVhhE6m
29L8ALHk19Yfr/V6zy6e3/7anN+X82n/L3/0z/e/f3PQ26TZl1rYH0E1jJvvj//267427enf+e3V
rz/92wvzZ79/9fev+uO1P572Fgh7t5TeVq/M9R9vfv/Orz+nTSfH92+et8Yy9TZ5UD/Mz37bOX/8
3G//6vevAVDdLzqQzKv5p+c/Tytwp8bip/9Fq2moW/22OUMo6Qo7ZArgb/yn/YIEgWbj9DC/Nm/N
fZn5adVHm8YVyvYL5+pMrIfiH+Qrcn0I4V6EvqTqPW9N0ZzbyHdf8rfnUZJbkC48JqHzuP8n43XG
WTpljj1VV2/nzoyZdNzv62naILjBrc2KRQ38CUYoMNjMxVCFzD8o0dxe9V89nWKeQtRR6+2MSK5Z
L9M3hU7ti/Xc0PGm+5FocF4GqYU3Ad98DKmZSfbUvp2fiwkDOz8Fmvuc0DtYzx3Z794tM4ktYRYl
lUqUTIEY0aGytEE2l+KpCXOa4GkxVlcAIaor4AK/tv54rSxBE1ByxLE09WFrtfv10E2kja/XQtFv
EV4txWgs5h9oDcfY+oAC5+MZUOa5mrcwV/zaml8LOg1iEUG0aJzDdF+VFbNf05RIiUdn6kNPx39+
bpXAFrLMXc/ttbnbFtAZiZEQYAf87r4NOXFKrK6pGE/zumJ6mLfmDvQfr+nT/JG1z1s43wi+OnBf
2/OBbjGn7mqJEX86nPMh/u7IWfOt6Ov5PL8cmXrRId/NzTgCpHzuc9P0ZUjoiDAmQ/eNguKjDeCS
z0fQUFqcW99HdH4xJMebMBrCcBXBHoCyDq+CUX6m7RrTgOy2+oTKnui7KKnDTZHED2Y1FFdECGZE
5mVhvR+snzPsY2YhfT/8q9eowJAPVAFoVieYzcSDmR9qcKdUJYnK+35tmKA3YNCIZxWusZqJtGPw
qgNQ2FODBAtVtT/MOfJmPk7efIjmzYYhxNXQ9qkzuvf7SMwH5vvo+KXKItUeMHpOU5Xvh7kz+v30
C7xcW9k6GqKP+TDMB+hfHapmOj5dpuU7AmvAiXJQcsvZGHlibecr7esQzVeeRHG/JEuClgjeBq5h
KuqDPewiFCeoR7RwRk2lexMPsc4slGZClL+5dBLW3bTvZvBULAmoWszPvzbhUrVL4bN+nnchBtW/
4UHT1vxUNVrWjjhDv66MUJN4MeXTN5/XGcAuLufL6OtayrAiWRn1s1zSmsYa0wO3wHw3Q6N9RdWA
eNoQFEku3qHGWNO/pNA8vzsLOFzS19bWmD/+QXL+fjpvoVgprkjOo/HABGI+0/xpNyiT/mPWC/wf
pu5/kFaoOmi5/5+0YvfSvQTB76KKXx/5JapAE/6XpLZhajpdKQiGfysqLPGXZlgGrDlpEIyCNuJv
RYWm/aVRa2UaSPXFgCH3zahT5V+OcEwpNCxEKu/87xQV+n8lQKKX0BHmMeXSLCGpAcuJsPgbQRFZ
RzyGpqfdYf9XdvEQM2uMYaUgXrqOkEc/xTRJUJpDL6gb40ECwEJQUQ5X3I4dktbGR8YM9GMuJ7ER
CHXFfaa/Ivp9RXadchACc4nlqUjTkDIu+xpvQF7X+66haZwWpnfppJIe9aiCzC83og52+FcVkGog
hoQbd6Bc1GXtwJSxNZemmOopO7eFdeN11W5Qe+tZOiAySGbDduHkVMVkR9tmKqEOhOHtdExOa6ed
RLs9rRnBRbnKfOYkkWxuC68Nl0D5tQ3p10wUaBdd12CWxsp6gKWy0pzqrqCsZVhuDpemNg/elBLb
gHkK9XHHyEGYnL3Ie52Me9IdNpxLZBMGLtgU1tkr14b14hsdbsy2e0MniLg+N7ZlmDfbJO9ooipU
Oc3hibz08qbz7FsNbO2pBa+xgJ227ooouR3MOt4jQYDMEJKBmtWBeSGpeGUUdv1El+gTUkK7sCIH
0JROB1gYcY5lwFoW6MJpK1fwu5phLdQq3UHjR4DVNYiOveukd9t9iElMjS2DBl//ifkmohCj/MA2
fK4ybbwk/8neme3WjWRd+on4gzODfXnmUbNk2TeEbGdynoJkBMmn749ydqetKtjo+wYKApQlH1E8
hxE79l7rW944MQDu4scqlbs+wMGdtG5zVTK2VnbD5gcL6W/N33jm2P4NsKZ/wxQ32URjxkzD7PtD
O89PLQKLddMn1b5hKHTHKDz9ofz6Nv6v+K/6v3AI/V8phO8fZN8XCI1C0wyFJXiafv4gY89zMyPq
/EfC+9ZEYw9M8wek9iPjzchT0ZE0u37L703KIvtC15yBDDYyQT7e0iXqbhVoqA0KkWDj63qvc2Xd
B9XoQctRzh18Ej+MGRI3BN5PxKIGjbpPc1Pt5ySbtsU47GyrSvd6sG4QUTTHhowEvLG0haaRfnWL
eZuZxcpqg5TJZDNfENvhjSWPw+g62EXdnlxl2GdkwJH/WXwLGLLRiOk+dT2kgzl4UcXgPSDG3qpZ
fwE+Bs+q46MaxnA9mE3fZhYNYxT1awfcDBIgbYMKq2lrOSYogZ4wkJ8Wuf9yw+1F8dX8y7fkjrvm
4mO08MLSQPfcD9zHhhjimOiM6jFo8wGQeR8QbTdttUqcq8M8mfbRJ9gn8W1xGTELke1o3I1M0Amz
NTZ52oybdqIR0QzyGzxyCfdFVQe03vIypWQn5/YVC3q2y4QNO2L5ErdxihVjAkvAzPSUjdpjmAjh
YkA/YGX1cSD06JSOX+PKzU9Foz51dMAPxAnftWhHcYQHyWYW5Ys0IowgY/qMB8k6c5eqi2E7ezHE
oNmkBmTVjnce7sXYHe29JNL85DeIFfNK4wVePLdz0HzWZncpiqbal8Ns7F1x6QjlhHck+20bLs4k
QcK32Yk7X7unELDZwZyd75WPbkva1iFgcZucjhwqZbXrlhjylynWF5exr1eawbZ3jX7jMCUaxNjs
MHHBx8pMKAmE65ynqSRk3sw3aVKTCl0mEPFs68g+dFNwmMBC6wFn7+nfAcIsU2JWVO3vZKMQ0WTh
a+AN32pmAnniRJfGfcYMlj56rjrmfQdNFPTDGjbHnibVQy8MQaA0KVkEOxNMP8TmgbzBfeaSldcT
dFLhtQD1SE50QjB3ns2kNvugOqv5dsA/szM7bGnTuEyeOvzPYQKiOU2B2IVJUPJpns7mLGlHpsMC
3WsPbZG7N9hD8JPps5EsuHfFIz2rZjq36NygqnDMIgJQ6Hg4gvxdR4T0wZk3x10bGOJUIeZm+gln
YvZc71GIAacSkttpiq9Keczp6uZ77+f2StqLsJcTCjCZ/FuVdN2hLKR9Sklt6XvzyucKLx0wInsG
p+VJ+rdmA6ErOgIaq64aR+FugpOHxTDetd2c347TvZOgC0diTN44/dMRDgruHa/Z+2HQXN+/BFgH
mpYwh4m/DENh3hyqEht16PXkF0TTZtbiCx4QYpUHuVioQVMJCsWhwhs8gRw0IlzSlbZH4kadcK2y
OD/RQ1hrqPV7d2HTT0T8QvuLLxji2LBFc9f73bdBJvrw+2Xgh+Ty32XAM01hg7c1HcdyQse2Q+fX
hdcGGB3FKjAeskIisEpIIrIrID1hkBG36C0EazJz8lacplGLjQwGIEeIuY0At34tsdTmhAaOS8Td
TGp8UFbqBf1ks7bY3sEmjt/n2PTwv5849DTDMF46uC/IEVERG/7ekChIyoY4DqNHVJk4PXkhzesY
kqQKUAntkMcn2YindK37yb6EcYG8LdgntyYKqi3NRcxWtnWpU+Y5NWEP29K2yBEHgOVHzkAS1iBW
ic1IF2avghYISEkiQ1rH1aUFj7nD4DCu3CTi9ceUmYppb6oIuHf0dSyd+FCaxGnJzt0M9VgcHMZV
VP72tVWs/dpQ6RqEMXgwfv3K6+GnTDxYF6exQhgzRDFnA9bEmlPmvjcCMt7HnrmJk3PAqQzvTGLf
iyqTL6pJv/pGjBZJ4VsyabCVqBzpIljbATrvuQtAcmHZ32H0JCXU9ex1mFb6JLt5nTUZhnQe4DOu
FHsVK2AYIKM0Hr/everKwRw90SYn2pG6zMtjDOK8vf2YoYkYi4wFIN93kncU4yHkiia/AoaxN7KG
i1LHOr+IOP9eB5a/b6GDG2GycwMPp4aDEgWY2XApWv/JqdZgCoC3VWJft1DchsUt+P7lMKrh799/
av3lQ/nrhxaiEehzAQKaJkWw6Ix/Kns1RgwD4Wf00EWkMocqDgEcNOGZxKXuYLr2C2y2g2HM44Ni
cjiH09X18Njb9dpJ5/bNjJy9gRdwi5iCKthGvA+K1d6hPhkvpc5RCc0PBnjy0wgyYZ9LcW8w//ks
qo75fmgmD+BkiOAITdKRcPanLfQTT9gKtYoMcZ5JtXGXvLW2Zi1zAhqU79YsOyagpCTNd89lfPVT
bZ17D4vn2M1bOJxXNRIYGwDyh4G69sGcYnh1zQcvAvjUh7xpvjRfQgR8MxbCg3bmfk0l6F9AG/U8
OXcZc4xNHRWw07xu06aDsfv9jXc/ENtZLVDqcraBjI3MCvndrze+mvOOLkIcPDBG6bdjhpqzbVg9
X91hju4qjtF7000gNQkPBCWJjkZCfzsdLg3QbvrJRvZAHluVICJu+2LaTWkOnC5vXkz4A2fVxsZa
uiq8MVCxsK84q1pY3g2aGhJCk+JsURkcoxoZLOpOLCl1Bz/GBqRZe6o5F5OTP1mmd1vk4rOskvqE
FwmrlB1VsIwErGGze+xjhnyzWcQ7quSj4XbRH6j2Vvghz+D9JgUuNmrbDkIbEtSvN0mXEnOPq70H
akR2zCy3b1PrvptNHHeJMvf8zlffZjrgq3GgFzmPHFcycnEUyaelYqkzQq/CwkbEauSNMF+Zsm98
lzlwEzRMi3JsNX1mnf04nJGZIBVxohKBTgWhUSD2POU9DsQW99Zguoe6uySluphgERF/JdYRIQc6
mHjY9X4Z7sMu+IryB7NeNc1PxCSvSBMKj41jnmdBTptS5QaRHSF+ZjYzOcMdbYsSk6XIphtapxQN
qTLPNLp2holTmtmDe2r7SlxKczHERXo4TrR9ViK/wSuevBqW5x2q9JMyBnlJQY9MQ55csQ2QBDMl
7pNpgRFzcqJ3sJChiJITC8kpjlMStdOS85WdM3YlSGNvjzsXnsy67XC0Qx9C/9h6r77msdScdbaj
rjApi4R0mbqLDxoMJvBX3zrXR9uiWxuHvnGAZdndWe57/qOUG1DIJaGzE5I5sh+6GgHSUAwPKVND
o48C9KytfzPXUbDJIHteQi99HXAwXkrGx06df7XHsX9DrrsmDx3tuheJQ0lNqCnF7+gvfle4dUdA
2oSOFBs8aCTSDNLdv+9AblLd0Vom/9tsb9LGuCUdQRB0aMidSIp6i5ltroruxvU06YEGNj8ELHVQ
W6cihtyOCMfOAmIAE/9I3nv84uQlwo8pne7TNoEwR3hMOpmfgJ1Yz6SDHvNCIpEajYlTp0F+k512
W0Ug0w7HEVJWEdz1zXNpl9lt23LKsftkB8wf8ygZd+u43Ke2cs4dud1lqwZmSClA2EL/FVhgv8za
X6Yb0lxNdpk/oa1OUoQVLTkYuwYN7+r9W8GAMCizbw6eVmgdVHE8Uhx7wboqARJQoOozwNZdqJbQ
1On+0XGmEj4MpIOgjxHPj7F55eaK1e9XOhazj3sMFDqOo5ZAbLY0bD6cSEWF9rPLVfvgkey8Hssw
w/47BKeOjsoNmxKJtiz9nqzc2yA3Hu2EqYrdwkgq9NjCRGmTNbQFKgpOd6PjybOTIb9NozujJDzH
zqonUjUWqfi9aWeQehYgb+ImpMALpqqp8LG8KrPa01x96hH+7s2Offt9nSUXFnZQ0eljEhFhGMeD
vhV59F0J9WAWTvgUx4TF8zbfqBzrNDo7uYtooKzZM8XWa+pmbSsxktaG84vuzICowip2ne6QTxl+
dIisBsFoAiQoNJbgAh3spDGJszELcRO1dXwYSkzBDf5EfnGMJ3lwzsaURhydYLsy5hk+B4wXsyyf
n3w0QNsiBoPbYgpcV829qgDNz+TQPDtz2x7ylN9bGGP2VEaPfrj8tDkb1zESxTHEYX8c0hB2ZcTq
ZgbxvbKI0oxCE76G6VwyUI8rLSSdD8/51PkwdhNk4Be/pc5Xibs4ZMyM9JvgG/716iEmbWrd4X09
B47BDLU+VNiEz9ZSzsQYhenchMGmURD8CJw1HnrMBT09hH2HShe1HztXWg1H4JkBue/z4qAx2l1R
qD2IUmSMQRnd2G0dQtBDdJSQWQejAq9g3xvVDdM0+hraeElVrUDrNeZeTsCEAn/gmEHRQXi0d67s
J9NM2rNXg6iJogFZS515W8B3m9RJQOyWmkn0EMaQ4VGhoehaghbatgdKgjuhIOl4lcTZpyTDKtUi
ZN0UAzjJKrYEPP+QM2wXXVTmT/fcB2LN8m/aK6zHGsb43kOoeEqbqrtdpNNB3S+2/bYkdOCWHTd6
M+oOd3DPExlbujjicsLKFUbnyC3zm1Skp7rAKAsw+CsNG+vaLt/1bXgO4/mhbQvnVNDMfCqqPt/G
wB53fvpSdoYN7wyfc5SAmmPMhMqyQ0QSmaXgLQzzB5Qh0ERrjt9u/nck9Ve/Ff599mI7RnxKOoBu
46HPnJroje9pn0C3lVKckwKhIinnAOmUJzYWQtlndy5KwGt9uzWyxSauF9VX6L+QzuRDl2KvzGOH
xGhCuJyE/Xfsymllz2X6VEw2BqmxyoinqZ4b5n37YQmSaMwn5cAnr2sn/SxUeWgl/J24JvrYE7u+
hjLmZOI8lTYJfD1iqDlnWmgl6Y2Jd/Bexz0TDxL3YteoWF6b6QW8+8NSHBE1Pr+247SIzlW1KT3M
LhOr+AWVW35w4cOOZbB2/SA42Jl3YYJV3wUjvg5DjcVd48rHoRfxDvy2sas9YtOQmpBHwsx6pdKR
mowIv1M8ZJ8qMNcLCgxdtwBAVFYa23AMI8OzreS1tALIIFoFd5nX0HOQ3+lT2DdJ3GAlXXgv6HBx
FQeFv2eK1uEZs3Zp3IunA2Zn54Fq5Qhiy7oIN3nOot6AGn8osl4e2gkanSKM8+w3E2Ug5ydClN2I
ECbR7SwZy42TWeoBKnqJxBzLfZcQ1ZCk86qU0d3o0ThltFNAr1T9ZnAdsi9yuHilx1A2sIDTVl1q
s+rgHOhb/RjXRXG1xTTuHTWdyrLAVbCUzZP31heNPHJ4f5yjiZiOKcz2lTHZNymJXuG0b4bsW5Hp
YmcWwrzYrbmaDeSbOohgX4L/j31k74Zu5xutAI+HTevgnHIpZk0Es7PlfA6qAK1+9zmwZvtgltMI
Jp4iIUeauM7TQN9YWftlplm8xY9lrpTQD8wQQm5aeMfDIk+ZOegbSGsdvSbn76KF7pmP1vTJnarb
WCZkKDcta5qby4dc+rswfAG0VL0KeuebvvDM1YiH/OBTu//YKf//ZOlPk6UQT+xPRcV/mHYpDNMu
fat+ceyi41n+1T/DJSH+R3CUCvG3CzdgUkUR8s98KVwMu8Lmf4QdWfw/HMX+TwaS8z/4cW2TpiNy
otAOOf7i+ewTDMG8YOiiMA5o5RCR9P84X/oYDkRKxHLecy0v4HwWeO8JZD8dtNNJ6qFOLXmsPMUh
OelCGuHTUzszgUFPuWYwZWyrBETDRFaeN5Z6h7qw4SizYQebr5yod1MAKiL0aSSAkd9X7XXsB+9e
RuUz7npIK9ra1CQoAF3uu03fC7GPluenGpNjaTHGd8G9wKo8+bb8XLhtueto/JHParSbQUJIlp8w
hSVtvg9kp1YdKXtN/Vr4Ke2SzFGkhVjHTJFKwHoB1zYKLjMR4rsRgbdoSmz7LZ1LMZh7UbFrh5KL
aMu3lmTMg+/KJ9l2PWwX/tba7GnWudDmXMvex8ve3MI1tCpj+KtnVHQcCEooqCxwkNHUbYxpl5WI
s9DgvDUlLyCb6TS2lK/Q0GtOAe14tgSe4CU9RehbOdG7sGpzPYYORYbCze+P3zvxObEIQyQTNF67
GW5IAdUVgR0FSgmuca0tDk7LYh26vtyVqO+Bu9iQmQ2Bwpj4JREz50LD/GXKPedP/cMPVTIfkGXC
yfiAxSiwoc79etbNJnodtWqYmFB2mghi1+9fCtFB1fU7/HzT0jAshltz4KLcgqUzDf65mT89Xf9l
pMFU9eem0PulhI5JEp7JJMkyPww0bMOC1JkzvNEGjQNqmM+OtXbloTaGu9gun42w+ov41D/dgV9H
sN7yawMHIwJDKxIVceT/egfmwacKTPziSAgloLMcjNrzO4AoyeS2721i1Y0sxdCEMh4tN2TkTlf7
SCNO4PkmQnx++f19+Bhm+H5FBHabls8Dy3Tnw1A4I+lclxV1s5twI7LKcNcdAnLyl/r9SJmy4uCN
8wbu5NbP8rOuCnQxBdkWGY1dhpA2E6/wLzXi7vD92aLhjqtqeSk/ItuIJjKc8uzx9xftfOgsvV+0
R24bWABBySI+vHsxT0AK8oSLDmmXpd1EQSfIuVIGuQwZB3cz8Ji96fYz3Wx6JTHPYRpByeUQV8Pn
+976hNs6ZHxRQ9T3eLE4YbbPReQsxw6YOww1ITKuizb7inibmZTd5ScUwR08jOlrOHQ3cM8W82b6
fTTGnhSvGsZhYj+Am2FyXYRPf/iLlw/GT03M5S/G6sBfyhguREfw4S/GMFVAXjdTYuL0kbMIoO82
BTiknxN8QBd6zduwgnJv2sw4CR9A+2lYtM5nDjzNgtxqcKdL2jNA+WDEmdKDQuRs0hE7kz2GTwqg
LkysmyECJek3LAJhQxZNVURvYWPRrx7a/OTllrmrvOGNQfl8kAZMz9qstm20RI66JCBEf3pefmVA
LM/LMnQIAsaPIV+DD89LYXXBVA4OGVgyfKrDQXPL51sZFV+NYfG7/l1NNRABmvgjMByMdR5JLdsA
asIO5Cg0W//cQ/Vdlyg3bv7wlvy3a+P6bFt4i5zC/pD5J5HbO73EINNOB1PmwWku6tda0CVpO/+p
MRAczgaO12U7sBVpC7gaqZTBFDnFoNZabQ1Kf8Yc9pcuSL6685RvcXnd87HsNoNqBSHRXgYBSf7t
ufQsOOnRnD551VkI765FaHEwbI2mnSSIjSA3pIP/vjGYmzZWU57g0H/BSuhff/9nW/+5hKFU8S0r
tHwmWLgwf13CADNiUPWb7Dj7GHu9IrtzuzlcmyBO18SR3VetQz+73+seLFDEN/NE+oDVJg9Z6eJn
WWYvf7ikD/vKomkxXRAyqAEoPRhQ/3pJMAO0xdEvpcMR8qya862Z+GgvyupYEbh4TLBNHGL6jnYo
vE0fyBuKaANJv/WnK1kew58e0/cr8Zg2oK4JTPc/QkozWMmGNHhM+xSDsPu9wzR0XMLodmmmNa5t
XPKEapxmPLZxY3IOTJpDXzbjadI44Jw+eGb8DV4MgP7O46BV4wD7/d1yPnScf1yjs8SosvOxmix3
86cybfALsrXqkaWk827C3gpP0sgBvdUvhi26L5joGcKV5yBto0OTfEWZ0Kw8bZs3XlreUFB+zzOG
v6L5nnth9jhaEObl4usX5Z1tFPEmSkGd1KFbYaovkQLYxvNAcPS6nuzuWoxUewJkhhE0f7z7H7aF
5S+zUDm57AwBIqePT6SaLJSd5CkeTXcyaL4SjdKq6ZwKYtUxGiAEhYJRYYZBHdtSVhQDXkBahCev
q6EBBvqkq0OQZ8YfnhnvQ7WxXJgdkLnrO2iwbEKDf73lCtJVPUcMQRmr7znXZ0zm64y9fnryTIj4
Y0ZYW5rPDxjBreUGJhgzU3vnkgJiwzebkR8tjlIUKiMhOl6YburGCY7YEK3DXHS7GfimH+jiFqID
tFJFLKZaaCyCSK6USIMnXPXWapgz4w3DAqwuOsvF1H8fc7fZurM1MJFDq+DahBd45f3Q1sluqvH9
kf4AO8/GJhbWWl4S0X+PgACc82G4qewcSqbifezzQ+s1tLKxlmCH4lYTV5UUh5C2EK2ncG/kM2kp
NT3CaFHYR1zI/e8/1h9bsMs99vgwh6TEhmzjH4OhKVcjPQeGcXApPw6aaWvRlgluSf5w9DT+nVOq
+yj0IyKbVUVWkih2ZII2O99C323FNoPNwlmF+egdIRNtvKSEsE16+6Tq5ijr6q/acdsdIPtPURF2
B55n3Kmh9DZMv/Cchjo9it6F+JZH4E/M5rZR0v3cRE8kdZK1ZRM2XhQ7OYevWQxCIJM2474qio6T
cpg+dUxDEpuQHux31E7L+jCeNQi7ZtB/6y7oN572MBu7RBT6KKNWGmC6zbP8lnSg0go9rSXDWyC4
8FK6MMYZCqWLNjo930jC/m37gyVo+DS+oTaa0Bovhgxb1dMtV9yvWlnvaLNmJ3ceAWZ74fr3b5D1
Yb/kDRImn3+Tkxu1qv/xDWL0RMes4C4ZxIwT1NrdIuY1ISIy55ysaZ/Rz6g1AvxWAGA2R7z4BWDM
QNT3iWeBu2SUTh55wbjHRYu3jO//cIUfiqz3K2Qfp96wBV8/HgpSgxlmZHSAF5cCttXqsYwwKtQm
ezvKqJXmMQNUT2BehDq8kNQ/cVt/mVLK5AB9D7IBjARzAEpn5gD2h6vj5P9hbxFmEAj7fcggwiVQ
+ed1exIdngZUfUchbXefwsFe08v/UmRBvovsBtEdvOmz4fbTuSpTbOHZoZyBFv3Y9BIGgr+/IOfH
if7X7U44zKIQqXKU4tI+VKWFxKeqWmyXo1PYG8/p8odypOwiW7xSlfHK/7XDzlld4pSIpbL5Kyzs
5s2pP0P9M1e148hvYH0oVZPyoGeRnN36L8qZ4RwFmqDpiDz7JKXVW87jVictVI5Fe1EongrkqA5C
oJd4wJShkn6r8jG+k0HKkYqn+shbec3G7nuNFPuKYbU5dP18FzG533fIWE7Boo9M4hjBU0jD3oeO
I7MkuYwe6qW8lmobZlTBXuifnCy4w8erTknIdSoguIjvvpm0ehX8T7wwLsCjQ1vFRLrzUsT3dDuP
IJVVBg0l9GdxhFWtobQvwRJRmZ6aLEJ4Vs/jPlHd38yU6NNlipzRSXx3ZENUYSH5o0ra6Us2RUWO
4MF0zLUNt/9cxynYrwQ6hS0+c7OTq1Pph8h0o12AzWQT9znDYg7QbHLCIqmL8UlUxPolgvg4dEBu
w0pu0r0f4z63G3lmQ/1iBHq+dwB5uAEtCW+eILjoxGNUSOcCe0O6x9ZGPxLeTlrARNDpMiwso4qp
ufu5pHdLrZdu8mUakhv+lRy58VwSTbNq2X0P4eCzYw2IZxAkJPtaRv7rbAPzRXGXqOnYl/bfxDXb
D0ORvQXzpOkDTQbADkYso7/sIb7Y+9pxNzBEvJvSMsIraUDHTvfRTbGgtfFCI28ZNe+kUDs7zGxg
52UD+RIlcROEyO77sV27kAzvGrskTcytDpHtWntON/a+t3mq52owjrOLmNUxIpJX6uAltmApTw3D
GD3C5/cdMnVM2qqQwD+Lfi7WiwvjNKUh4SMatgF63B3+zPxC0b+kwhbkxADAfOLYXO58OKb8ywkb
rFGLXaT4LCdV3R99qb/rANBSvCighdcQIFxNZCcSW0LzAj0K7uc0IC9kJGw7nDSTCdLZKKrijT8P
G1A5OO05TG0VKaebovHPbtjRFtIdKaNdsEdqfDWzIoEkj0kKNcFu8CtjY1l9DiEfqyIejPHgp+69
7ah+hxaWOnWArjbXBCZmCNtwzpfxaSzbu3lYfoUfXIKiNu/N1jonimNjb29/FN2yinZZOMyb1oKj
JRg4wFyCcRMk9rEumnITSWsbGyQINNKjRgwGeysDZ9yTmkg6tVt8iqwKpG9HwFGuwvSuKEAfzx3b
lyNeapi199JC1DnkBWo8PLvg2SbrxYl4IBmI2kY8vtgLqdbtFigEBRPJQ7S8RxXbu9rv9nkURxd4
7ZzHBEEtDq6KfHxU1eRfqYGarIwOoeHNe390b0NCua5m+U2ZTNFmN/I2Yx5Cf14uOu3CW6uAOpMw
D111SDzWPqfkXe7MyVrhZtuEiwO3Id/OSeIbe/rmo9KewLZfczUbUOnqEgELDF4jq7yLSdg2h0Er
3qezenIJuEyImLuokZRB02ArR0p06DsgpwTLXpQ1XiNf91sbLtC9MQ4ba/nDyZbUe0sJ6EzZML6I
htFZlM3PuWVfqB+NA1F88lbYXFwO3/UTQ6MXeOHhKjBC6zqLFmmXqY7Emnn7Us/OSxMQs8fwVZ2V
wymX3TBNwDvxWDGY95DKMM1CJpu7nyo79tGwZtV5Qpq4hj1kfm4jt19lBAJ24ezuObpznwT9Ccvt
Doh5ui2ymIWHKr7V2gEswFiLm9ET7eEHD8jOw0ffgOchp8w+W172pSl6MMQ8rpSSN1OAuA8qyHZs
51dXsvS0A9E6BbR6Gf1VKroGnBq/23XbwVxyGMN2hrolxZZbWIb3Kl+wXwF5MByzOeFUzKnDEWzF
5BIEWx28IHkq9ShvzRofgUuEJOdxgg5zfQ2iW97K4mhp+TUIyWOuTas5EsWGJ9pQzg1tkleLQqb0
+u6kkzS5llVxJsF7PxftvceQclVLB2J16I2s9Z1ay6zrTmgBhnU67B2p36rafekJX7rmWWNvMDe3
u8ZtTylqQKBP0837q44dkaJmKiKmO1pu0WOht7O+uKNkrdJetU4Kk4hXACqqMpvr3JFZ5JTupncg
x9jQ5hs7xNDIB9okVA5Tsq4IKjvPWSbv20mgmO+c02xF1r4f1KMs/WxXxE67LkFFIYbNiKCofTJE
pHWb0A4PBjGsmVIUJz0DtUsdaR6tsDYPcQz61jD11tAF5bdPOF3hF+cpbRaWnzxEtUtoWdVOV13L
5yKAu5I76rUY3vqS5s27xVqiCBoT1EuZ5A1OS3OtS88nRbSQO9YLEviKDGYSCLpaepfK97OLTtA5
pZgbd5EDWo0cO3Y1NsG2rJ3HBA60a52NkEBXOB/HzMCDUZUou9Whspzg4LZL/sZcHIvEfp3DwLok
gVmv8+RkBkyErZIS0AnZoxv81hwjh/4QVvm5EU9hwukB+OapNEAYuSnbrcl8nwQ8gfiqH4OtatBY
O+Ugzya8ID+VxjZCd7qqpgZXLnLFlc6hEoazeCa4lbSWpLqGbnKaS5pcA5YS8j2ZVufRdJ51J/eG
AgaXA/9UmedzjhnWCGrG28KtkGxpoILq7643s7t8Nh4KVybbrmSGgvGm3RSQ55pA5ehDPbJsxpn8
zWxmvBnW+4AZzoppSrITJWgvy9TNEfz4i0j1F218Gkt/xNBK/N0wrVsReY/5MvBgHT/yFEA7Qhh7
8GT0DMJEApCumD138NphWbnWxS63mJUf04E2I49cx6abEipMzhJjnXnvaGTUef9mkkA0shMz2b41
6H+vOPnRdsL5axTtbhIE3GHJWU8djBg910vOBwiYOboP2hDjEqlbfm8Y5LrhNUb/sxv65sYJEF9I
aqedRGiYLcJxEjHs1NeXgZjVmLzj3aRm+HdD8RVLSTV8bWIZrBXNmKlzPscB4X8j5FLh5k+S1sjK
NIbXQROsp9gGjqBSCP3s4TQCxYbjMaHQNCLKNjs/S7NJN+Uc7POUPHhzzlqWtwr4Yj5EW6YC3gG2
bkp8zNYcwaYpU22aT5qgLvbTnLDJgq05je0nPb/aJL5u83hIN65TK1KAXWc9BmWPl2j63mgHjGzh
f7fc5iXT4Oa8sSMtysh2DMzp0gAinfJ6y4z6c0rGfZsT/YjEi+AWkEd0WBv03TVC3/FCyjTkG228
uj22SH9642wPqL0V+6TjuF2MR1HZqOxy8gLIDparyOmeEw5wlBXBlp/bKWXUmzhpvlq+cw582K0T
mxwNmOSqKlp2mb/PHLIMuzYptzILT1Xon2XN4A7eyCoboYXi7JpR0ZA+sgqCEoYRCPcVpGoPtRWh
3RGCV4X+JOuxWuSzBRuQzv+K3evWifcj7KFJ5quRg9OQBJdiaQaFjf2WDs21nYxi3ZOtIo3iG7pG
5CeXyXfhkkwgRyyzolIY8htCg3q2a2muk+hrLooHPygfG18efNU89/QbVjNtjU2Lsn/lQmLPCZ8H
Y4Y0n4UvpC2zikD0cGrPvuW9jRN/wZARqdSje6SXaG0cUqO72AiPfh5bmy9djfSrFOEhYSnY+Dnp
uNnSDTSVrfaySR4bCQV2ijx5ZQTII9GOBl4A+YXiaOFL4WXwk/DZT022TqvavzM9/gV1AEUk26gk
h+lfgscP7Mf/pXq883r+oXgs1t1UR2rbC+/t/ef8d8P9+z8O3z3Y7z/+/v3UIqpkFTq/f/fjB1HG
hnAkzcuPb3/6Ve+u4FzEM0EGUXSwDNLPap3tm7bkrXgHjSw/8v5adt/YACCXS/znZacOoMyClnn/
j/9ew49/+eOHfnqVOLQfidUj48dWEH7eL8P0SM7MYoww//7zD9f3/uI/vcz79+8/84HG8/7ffvzW
f3/m/WXjoXoOO5pRWFNij+M6WNry6HWdumUqfFAZ6gAdjG8htkxq1WE/kp0LqjaZTwZGCmRJdPZB
g5BbwYoGSsQtCOFV+s4RFPhZqV/LZECVnr6pvIKvShu0azwTmN1OurmzkX3yovvR56M+COQxCNch
vPZba1SfoHaF14A48tbUEflzScXW5pLqvgj38Kx0sEjVnTnnktLKKI8ySk6daKpLzezdD5oLjqfy
DiHw6IucaB6OYBxAkq1IImuFOvzvLgnjh8z8KhGPkaiUikMlXZKXQ3fciSMQVgqScX6TaXGfjwmG
T7W2TByePmlELd2+jSNYTbNivJK3pY+FhW1VavOcSedeTsscIkJZI8ZLjwWmSUFr12oO1u1U/G/2
zmQ5ciTLsr/SUntkY1ZApKoXZrB5oHFw0skNxOl0xzyrYvr6OrCI7MyKXOQP1CIo4XRz0gZA9el7
957LUcqTCk5kC1PHJX0lty46Pj0BsXrT2eRPeNqN+KAm4FUHpbUYxmvBgNzaR7itn6JNy4ltHVVQ
GRsNF0lDePSmCzWmm4o4KptgPP0ZBNwCKhQ/vV6Z4MkBynXwQ93h4HIZrIT5lVOzIZZnNwKTajgo
s1OBEBeN0wXhBNg/U0t2Y6naC40J6p6eQNZCuxZj4z9o3qEBp01f44du9LsK8maUeSMwXM5B8UJD
FfJbaoXeOcYZmoAwgmc3vWMsuTlMkzChGnRyC23bD1IFlIrtJlRpQo82e6zJBFuJyBf7MZxuds6C
aufRKTarbe9iVC0dcM3hwBzLejN7RJAugRTHRmQVz5Z2upV255YT9YNH1mjUXAVOlrM9WUiVuWsh
YXvNLizwCUfoNsd5Svm3/sFkAd1iCwzXYOS+ZZBGYIlpyX4uyHMsGyY5rq2OWT6tDHoPoTF4u7Kt
STCc2oMHPtiKmWROpA+LkhDKQrEHgkfoV54OD+BeL7qa22PBNbogJxkpcOYo2ddG8pWNZYlCzPoK
pzTejdNAbId0PRCUGcY5njE6E7LPAMGQ7lzfeGndpWCaUDJXvmop6bCJ+NXlCFy0ENw2VjZjnTqO
2qs4Rc27KWvCUEIN9LTVNAcjGQlc48Lymih9FuOXrXf6gX8Ur+RYZEGxBOZV7kffN8OpJS5ofm7n
OcdI69HAt7rLBNS0T9rNTIIOET/zD0j+zqpMhoe8DF+yyP5iimS3grR5MR0yR8M5JXmSRR7ue+Fp
69gGulJHpEHh0bQI3vLrDZvd91GVXPoWcdOydEO6Rs2DlRJiSOdoxaQ5O4dGtYlbJgK6I9iIW5+V
q2lPpl2RXDR/ejqts9LYWAUihtbMSuRu4s3sOtI8FiIsY7qXrssel/HApIaRXdtNtlbSveAwPjvO
J1HQyLLxibYzupa4iMjMs3DL5ROGN12H2kfW+0NLmNw6xwPLR1sb+6aBo6MEi4ZNrrrhoFkVCZoR
E9j3xqrldwPMpxTGuFPW/KWnS+LH9GzWwy75rcLIgH7rHlHDdtjCjN9cgMN6GHNqiNR+NQRJGdT5
xE7ZpHABv9higiMSep72oWVyASJFAd2wJnrM33JMBrE4wUwpzbzY5J/UGKOMkhOxhcfZzcnQlUge
l+FzZLZPPp7PFQvGa+5YxTZLXn0djq4JO4YE1XSXpMaF8LJdP5tH0/bpomLQdKbkBcFwu2amiEey
IbHKAyO6a7+cZNi4lUcR6tBoKVO8SlphiY0q+peUtoXVpL/RRT56JMCtZGiPAJ/tTfLUFQ3y46bj
HpnyxyIrLpNjwumL9pYwvqRlmZtOynMRNW/+hGMas2G/UUPxUs/kvKZF6gUa0WhcStLdjDNsKKHl
0OIBWRYWQBubZoIhN4i4GyRfXXVDsRZdNP2a6OCD647phDX8CJFNwJQBtjmpidH1HL2mmf3LbKZw
2y2tp3l2SVRZUHe5KZ4snATCWusjEXgEE1jnjjsgbrXPLmV9GMR3rS05sJC1e+mlRIntvGIqgObx
Mel6A6087Fn8pkPUaTe9SZqdZxCBlYW05mbEqqFgdhaHrcLl5b3GWIVPjV68uxR6jdTNrakgV3XE
iAbD6L4A34SOakEW5g7N4Jrx4aTrakFax/7AebZgTlql415P+8DNSflJVPgDqb4OqFv2e5VXl0Q5
H4oG7taXGaMPsaMp+r03ZHLKfPOXO/JYBeZ+rjgkJqG/7uq0of6mL+wlXJmx70wbD9/lCkFevS/M
rVty3vBwa2wHBU+tx5wdNoQ8EQCEUHaLR5J2XpJN52GJqjdg4m7CRj6ZLj2Nxs5fOrXVXM1aWaye
HFWJp8r79pDjMj618XLE6zrziDj5pfY513sK8ruqHYKxXAxKiU3Fz1YFdskfV2kycR5sE9yMpQg0
vc/3jox+h4RPIVQRO0oRluWByfaMOQywvw2je6GNLh2qwQ6LrV+xceoxNtG02FdRf6hLlLvAtFk4
scy7QZkhxHOyBI4NtqjSHKGhJ+PNtKeXsuxpCltYjyudbh7L9+D2a63ps7WILCJ5gAH1Y7VvXV9u
nAI/TUY6Ur/cpLof5ht+I/FxBQFQUUK/rVjZXgQaPS54Y1NSBg0SyjycLxvdiHCiOnRAaFa0jGFW
JWO6cxP9KpPcDuZWeJvUrMlKIwYhVRgdlVFj1R+f5yUigr543sT6GpkFZDcGtG/4d9+ULV2aBB3F
kdGctCW9uawPISkL64ZkLYfkOKIAWHVcTZy4ib6cimzRIc6s41TqIxme5lUbiphIYEzUY29+j4xk
6x0jchf3nHZo1HX1B96jEcJufU18J702S9ZEGvUg2fxhC/28PLiNtSUgQdZ9egw4uJFcjEf95BOF
jPXL30/69DSGO9Rz2qZr252b4mBkWsAm8YEtlBTCTVIDISpA/oIgZyQk/T5oLVWv89p+BQVISG73
2sSMs5vYfVP1aG61GQd5CJ/alBc9piSxCwzStn/SI+tG3gbvwCBWg4wfXG7/NcPga+r0BTd7Ewbe
0u/surdQuURwTIJwX5swypGtseE8xjVCxJgk3MXpEK0Jo+yPRnSuRvnCnCBde5pfBPT9n2bjJtti
kWyieGqkT2T5RABCytNRJNPOWntGH2hv+rGn5PIJOHbc5goXIb6AH3tSRk/vs6IfyeTd0B5G6T8X
nSuP9/w8Wrc0pcvEjQCI003545uqZ7zeIg4yRcVgKR9JPdE00A9pbX2LTGZUKtK0VdelJhOZYWI3
qoh/sBd8o89hHpG22JBkox/vXwAzjsjvKJ1SsN73L244V0EsLJw2ClOhWL6QPge9TLf2XamBiVfq
O0q/cFWXwjwOOSB2KWtcg0OXnAb3m0xi5gRaPr+jzt1klkKdnvnjsR5bFGhWdQ41vT3ev2i6/+f/
sV25HB1sb33/XoY8bgS8RkpPCzoCpFOy/B/eY4aoBr6GXWU4B3vhZ0W0pY7D/RX+48+WwtU4RR4T
10Jg1XZUSl50LS06PxC93AXNBraEWscaJDwyvAxvZpaHZFhhs67JIVt+Z2nFkKL+8esB/6ICCv19
itEWRGxHFoBfzu0WysMzcUDDsXtn0Ezs1fL39weNI4q30dRQFlghC7TsYCYg3yCXFz6nW3P+iISO
sctoGaOXccmuSDei7adppcE3XVkLLaBJbXDjXIwlDHbiau9EqAXkpC9fMvhrx/nqLS+quPPmZp/O
Sx0mBz8U04520P6Pv1zO73yQDArHz9mzamZgC7KOLBpYZ7LglTDsfrzzTO9fwJN7wUjbamVC6GJw
BZmgSNMAte81dQs0qLVMA6o4YwWyrT2OyxeSQZHMMC6X+xZwV4G1/khMeA9ZyzPfM2eWBy/J9mi5
CQrPILq7jbaxSq5fiYNdTSQ53r/Qzw5w+1Eqw0hZT3no0dGQf/7l/f/y5Y+tVzNJkT5mXMXQM9Ym
NvGltyb68bXLa0Y5kBSMpYNjxqB/1LfKtUBuzvKdPe6dFfBnSZQA0QGruM8JKxbQN8tsyQLVf0cV
35774TH3Tlmov9o5mED6GnR59VdM4jFZCObNHK03wzRenT7BogKt2i/cpzDptxMAaFrn6kBN/KuK
qJs/Ikd9bwrGoQDNMMGU5YPQhkcUmK+AgAh8076NLhWI6H/ovc/vNhoZaM0nMKgfiC8fRzw6tKL0
cY1m6VBgpdRo8q+9gZa5aZLkSxQ52SMW96/dMeorKBlZlapjJSb8NTOHuuVb//jS0Y9i6KDiQ4l/
6P79XDTNDojY8f53f3loki8X3/1H3v9aV1Js2tF++8vjen/B5N2/eX/c3OFY0hv7UmUFU6GygAY8
WfmaUcNvAvegW6B2afzke8gQL2jpNhX1pH0TVAArUfjy2LcEfWinIg29U6s0ZKe5jo+vgLnglI9a
5z2ErbtCZGGCPLQkFBc+kAKjTtKHT7a1TMIcjTAlnzMsqa1Y5TAQe4w2+oQwo1HW4plbztB/q76S
D/W4Tspx2DhVezFYPM6uOOLjzQMvi4PJ79Mnq6hSKnqKG3Is0qM7picMXePVibmtAD/QcM9L5hi1
/GyQee4qJJ+NWexpJJhgepsXjv2Cmg5YrmOz3El9a6JRDoqknDeuMp5x7cCXUhFFd8he7FFjTGzX
O8u9Wq2/H+Omu41zvms6HSxdaB5aJxaB4/ntLvXGfcyRhVIRxXWMyHxHJ5KzvjR+CzFyj9pT0GVM
klIr/V6PFS0asNaCPX8a3vAV9UdRZT+MJJdb03V/drmHibp7JEnw5sroy3ZK/aTHWhBFZ9It+m8D
2Ro6lPMDSMD1oFP8Tt1OOl5/4Dj7rWg9k9kwgzqjmL4AzL82pgUWZRkEdJW4cnd8S/wYvYERYXO0
vK0nY7Jwh++s9rzE6mBbBAQwl32x/fEmHEROzPvnfJzXBQ7xrRzqbV81AzOXWe2QfP3SvjhnDefU
c18MNxo2iFBFgHfiBceJPDr2NK9xY8drNxK/6wpqQjeTttkhW2utI3PMwtfQBbfkz2fzs81hpcCv
tjOKN8u1f4qSPATCFdI1c7Vps2ihJdPYUfB8rDBZtFR1slYMkQDC1LukLW60eqlyOZxbMWwPc686
dS7Hudo6GqlOGulgtp7cNMv4EFZ8G6L+BjMFUDAHysGO/QCQCnHLfkPrOgscjRwQmJ0zvztzT1NN
TLbF8CpDSWI6inOyOb5EBkPgso2/NIvkBwviWgkwdPbUZSzGd5vI2VVsDbesEo+tS69COk/60L/F
eU92DJ55B4QMPXsnrf1VOhUfnkB/BmpnZWncFvZQnauy/MGnD3bXjh7dPP5JrUVeXhkfzCk7s9Dr
zJW+3K46K3f4NRr2L8VIngX6x5gjaOucgdmJus1lQUCYBH+BPeAsiumz6LzfZLVSEJPFAMmUu9O4
Wd0XGpjP3nA/zBepOrg/y0I5N9XPSXd59+NfowcSQ4QOCPwxvcaF9Z7NSyvAZGbR9a+Tb46ciVLE
Al7ELSrpUBAWhcD9nesy2aS6oMleWdcp0l+lhyU2RSdMH17fNsvPQS/SUtSTRoub/GR5LbEnuB4g
qKA604q1E3ZEmoTDIgMU1Ho6vJXSZHaLXyA357MlLIb0PPGs0+uABPGXtJH1Ds83o/7mhCX0XeZ6
yej/LfGyjOBkY1UYxZLxEfqndsTSBydOas5DPFrNzihhsmgNPQo05EY5+MEAMsPqiXRFYJBCPtj1
bXN2RwYbHK4f4sgEOfZQL7Yhu/nW0uR1I+cssVavMFSvW9PpVlEYH3SgBi4zKVpr9s9BR4Zjpk0w
eQbYu0hR++rqxevSp6EbVg2d17FmfKKqJd2I1i9OHlYrLsDUoIDlhe211sOH3S864UM6dI/K0n4A
ZnriHZ6oRNjb+xsBGuupqDfaYtYE8Kcp+aCy8FhFzr4ieasgy7AqhlcaTJbQfyN+LpXPhEBk+Jqn
517Ob/WSV+cb+bFPijOAM5znfDw96W+uQQPLSH4iDMly69HKsKgI6X/iJujWSa/idTxY2y7RUdQ4
gFbKpNuVVoXKtUNK8iNCS7fy+/BjHvR+Y/A8oG4PsXZzwoYEkRlBDfNKZX3SmjjNDj4lO6x/Sjm+
2fR1UmIpOWX8wj5NvrAbMrsSzk6T3WucuN+YWtBEU3SQE+gGsgKs2xveIyHmO9VAgw0J+BX6VS+0
S2oQaZz4r2PEKJRJIYK4TSidmaKhfNVwNoPHqH9GMb5Xaj82nrbZ9l5obDsa++vJ53hqd98ZJtnr
IfXqPVYFbF59j67N1Kkexulgmv0XSVkEQqr51ro6MbhxoQfIZmiWl79JrYrYXPvHqA25KVETTGlD
FFv8Mnc/tQTbkcparhYpT0ZPfgWTe/pHxXPRGhjHGkRt4HUVVgZK4KL/MUUiuSR++xaVpAO6ne4/
RHRTV8ySPw2GAnvcT8kmKariELOW2BqDCIQJRaDhdAtmjfczDQ0icwxaoLNpnauZPqsupiboY/3q
LzJ6vQ6PkedcvdG1n5vp2eozlHoV8goDNZ4TypQ5hbvhVaL7WdpLSrg/Q4qaUzN3vMUDXhEVDrtZ
RTCCOYhtRJYAlbSAHIY18vXK5XxJCKrB+Ln7nRkDHnlkT0lWsL6aZk3iCI+fW6RVpSrkEXSHvR29
miA8w38BQ1A/yzSjhWJ3/Y5yMwEnoGhAyyw5lc70CJ5OnH1birObNOYWbwkRXI1TnUlQBKNomBff
zD+jXsznEB/FYWQmNviiOavli1cl+MwNPl68e+7RXHwn05ifKnhbOx1S2SmxOCBm2dJZQi15bHPl
bxcb5pQXxp7+2YObop67f/EU9m8TKnjj+LvMEdMx6Sw0QbT1I3dwKK3ZRA1bQQ2AL7PT2Equ9y/G
hHJP81Ga2/PNY3BPFvuwuBIRfa4M6Z/DPEQr4o44C9MiJiw5IT6tss8jmyEh0Iq4ekKZ1qPq9Gdq
1f5ZkG6sz88Q2AjO1B3z5KqK7BvJ9KsvhvZFGiMkDzVTJaapuQMPjPiaeFGizL5FqiLse/mDS9Lk
1lhm+OR/Yqp2BpvbAEmBbaLozrqOqClQzqvMpZqpdQK7fMnb45qlfY778ldnQ2C0zNY95zPOKqNN
9i4TurUL8A1uMOIfEVpXX4zI5lQItTfDFpHTCV7bYrA382DKnYkNfiXJJ1sNPYHbk68xXC8kP61n
MAwMZtNNOj0X6V9HbzdY9fTMTwnMVO4nNvWHLG2MwO6NChleP67dweVn7sIkMc7RxBbXmRliRlOr
+ZBHDWee4sgQg16blA4u1TpoPhajmHIiT430pEZCvVqocn7zJGeywjIc9/His8RExxBjYWe0jgq8
mNrdVSjvkMfIgNvMZkkN95A2yL/0mgnB6EY27ExJxz+2CBRzect2tUsjHsjlQI9C4nLvUV8gHsBE
aRNlhqCyszpqRXGMcvtG2N7BoPFHBaV1uJdePZ2zx93Qq2o7WeukSw4zJ7/BUvjz2EA3NuFFBglJ
B+wHl2hsxCVOx3w3y/ahnu3z3BXldhTte9ZrXz74VbSkxUpFi7ylAhzTFbwR6HU4uobZCRSCz2A6
LFYegDbG75/2NF3nvnyuyiX10h/DFfAfL4ip4ayKbbPE1JIIbeO0UbLxiilaAtl/Z+HQ7iXdPCRO
41Wk4Wn5b3bYfVPwa2HjN28xIjHGmnE75CcvNF9q0DoP3qBx+mT9t0giHKf4HQDvU9VpK0L8QOZa
GQqvCRh5QpliMzsLkoSl2q6A+SCAIs+B/GJbKvJPvegzTzsEtdZEa2Cq5kua/MxLxz8wdqOB6nbk
s7ZTvbNLZJgJeSFrzXUuGSDeFYyxbBv5NMHa7EjjlYAtK5VLr9lgBdWZkblvuGTSGzmK35uQ8iNW
al9GHNjmIT37KQSzvrBP06gWy7RPbC0lk2vIag/en3SiUcZ7a+RknRY6dsgi2ppEnh0tN+eu1HP5
BLFtn9pfYebH1OAorkdGq6cwjW/K6bVDyExaRqAyGfTjU4qNU5eSoljBAwIaRIBpQY9wucb1jbJo
Dc9+1pwmSbZiyYYxjd4hVjAadMxXqWMz7Onnx9zIb3FTuCBcSOFg3pGcS6fWVtkoHtgPv+lj/c4t
pB9iDa2nN7f+QZCsiLhTezDN6tVkCrVzlfws03Q4Kid5QlW8uE3G85TaF1clHqdg6ouuHF7brCWR
fkB1wsxjdGnOulHNzyIVyk2ZkMzzR9O3iraic+507AN2zYnKVNzfTJFDrJTpkesLYlxc35x2Xo+N
wvwjatznpX1QM1KaiATl3sY/7py8WoMtyDC4m523HEWE5UCcoC+Lobu0P43Z0LZlBv2lYyKxScY6
CH35ebfG39+xopQ9vNwHmE9dSPIOiYu1sycmcVjVnjh1vLVB2VZdUNmUiLlRk4dGZYXCHPcnChH6
wDQpPDs9d77zCICTimmxUNzNfvoATNnlAl/DJyOf2nHmvYOi/1rbT/dHtbJFoenjaQVTgNi7pAYB
MIoCKm58PnSoYY5EiGB6OzG4/g4bBlVB6l0h5ZM71Nirxi7Ti9CZmzQuwpHMM9Y+4rhL5XeEs7Ca
xRJ442LN1CPtM5qKF876zMzmeM/s5ZQZGcUmbhqQXPEA9NRwaQZ3s7HJnOSztBGxImkBcrR47Y3e
3g4DA9yyQMIUcgcAruLcOctyF29YHeJ1saAEMIBj0kSmp9kOnoUPqx4igMQG1qiJ7JiQASfYKKaD
4j2nGbfmhPmS2vzI3Kr7ddSEh9ziHUcXdSwwWq06HLDKRTOb5C92M/KrM6zG9Ez2dt3flEXFlcMv
ZpRVW6uwrTedHxILuDxSZBxo70tq5jQFceHhe9qHL5GcWOmYISFf47SrCFIdfO231ff+umjKYt3P
TGgAH9OQocYciY1FYkSu4Bfr6WJhy25GTS/OHEprZXj8jqwhCztGCjGYVZCk/TlxrB/CYD0iq+Za
xVTUOtF4kck6HzM/Rs7IveA8aIPNh2Q6pJWuw4ln5XXay5jjKa/T6V0qzmJuzdRHS/iwbZLF4olc
Olprsd51wfLOMIwk/M+juOtGDQIXCg8anDuBuNAqci9QRvx530/mRhzyqDxM6a03nZ9xzdGh9vkn
9/ZdC8F/eehILTmW/fd45rMzKiDGVVVih0aEkvDxXc30wTascudC1TmlxA/vWwwEnZLjtog55Hom
5byXD9o3N5bjcTDsfaPr17lzu0vbKHmpmLkXzEwPIivHw1IDu/nQ3HLi8VjN7XcVDfatp4zUR7PF
8JdvNMvsb5lcJjxzwKytDIZhTPelct+7qM1P9y9arz7iGM7RpIFKzavkrEVKD9d05nqYRoCsylm8
xYOGfNaZzMs06sk+nHGCs44+MWwHcm3qT7Uj3S1riXOyVHhCjEI9BPey5oi/5Ot+EB5uLiC9x5jA
7EBO2mZw2SSXi0pfsA6xsr9rgmFiKpf3j/ba0ZlwptnhcbZpgvIqzyDlGPb4u+XMT0wRgY09x0np
7Ul09Xc0+d0VWgQGdw2E3kFvDxPZq/SbkN0aqrfWBpRoTfHpURgAKqJMGJaTmtma0aZjACMrRn/c
iNGh0pPvaY8SNBO4GagfH52svooxwlJG7Crunq4QqE3bhGtp0K53Mmw6UzTlbvZMiH2JDOcXDjsy
GBccq8FpfSXQDvHc6mldtc2GMLxXWXstxyDKpWjhLnbNa0tlvG5G1qD7QkR7pQKuYPmrumM7DnPN
4Wb/nMvlNKoEZ/8keZANd79gLsHsnuKWFGlIsyuUEYdCMPWns9ZvRPFQ6CBLBlLr9zqUCCpF9CKm
jaIjmaj3fFZj1fVvhobhmjRj6l+f/jfHQ0PCpcrbI64X1LY9m+r9fXLd79qANs028MybOIbuT7ie
x3kVUW3pQ/RtphAMKF3Z62GgGISiJAzR4U5B/bdN49c0xWPAPQlX3caNpRBLeENI0TrSyMRVR0eB
ezWBzQQGOaVnwIJlGiw1GXIfKXtF1cPQIa6ZmYpDRdpHkNSACEX8uZj/ZZd/FiVXE0JaxN6GFpjT
Yjv3+ufIkK8TlxUeJUgqf16CesvQO8XzHdnqxQh64ElYr1kfy21bNlc4xOyP3iGBWYWLHrIhyZJr
qBCUJTyokmI3AcTHrwWjld7aLx0DO90yL9BblvzwWswTa7I7XGhdT2sBDmadoPx0IkQm6AO61dL2
XntYXYziiXP8VYswCAoDwdyyXvXdtkcUgWaf9bmbOPBlPNxuKfkwiNCqNNNPv5su95Y6NhJrRYw2
Vgq7ogWXToFmu2ex9ClZ2uctbDgoF4Rt10JdEhaZlVZ8SkM12Ih5NbVebObSZtY/w5eEi+XQPl9p
y+f4x5qohqNmZOBHh/STWBaiqS3MMrkB6RZoY54ioHAGf52P3O3e9MCZJL42TKFWBX3bt76PG9wi
ZM/mIpreCjyH+gA1tLLUr4SGzr4ZHf3mVfqvcXyO/Mr8oFGB4rmc53Niu+nesWZwg5jVA0J5f1a6
nh+rpjqQy6wu1tiDOeXw5xu2eempcYp8RmddTeHOd33ukxBCSol8E20/l3MN8mBFKiU/cMiDpO0a
5rvlp1MaADxy7sflCmkN9VP60zfTLC8wBa5DBQ4kbHuQl+y7emsf6H1zyFEGYz36zFB+05WjNyxS
VIn6shKMfsY2y6Ji5ZrFLcUdZ0fexwx8HLjZzLkse1vWQ+4TVAdiU8fJZyzClyprHsvZ/i6n+CvP
3X08kD6Ll42QOI/c0YkWfuaK54by2hroEFrJ0tnPKXft5SZqRn5RV9HYm53FCgniNAK/iNWXy7um
7MB3CzVuovmmsyL7eQuUTOzvG3bI2VY3T5jm4OtHDrnZDDxUeupPZut91rp3yGwfd6B5iI0Ee5Yk
UIe4X+g5gHqU8zLCewvsYo2fufQh3ZUNS/SEmWUu2Xy9nkvbZpDC5pd+upipCUb298u9a6YdqWs8
nVHzXkbJcgcelnBOTV6VTq2olnJitMKt3eBW9qqHsOZm0AlQBlpN+GdkXyt0eKv7M297XNqpOz00
nvaseqLq+xH7G1VEPftXc/EGTzMbgSWwb0qfRS7GazWKa5Nx+d9BVPfbJUr9FQaJi4Z2mt4in2+E
CUGpNF07NctSiDgew8aru3yb+4GU3NYKMJawOuCvDQrAHxXo7mmyrxog+9Vsi5YFTA9/J/ZMriTf
18FCg5ktvCDvkQohGWrDhk/SZmIKZnoIFckU/K7lsR0LHHikVRWRVHw/7tRCh5VvcSep5IIjaunS
s+nEZbeEbEs0VLRDSo1pictiWysuCg9PU05e9YpqaTl45Z9mYR3bzMM+tnCy0qTc54KOYhgtAjt3
ybX1CbWYipPjwaeKl7N9oc2XrHJ+OjUnlbBgf45pQYuYEJhc090Nlc9r75MB1nK44+onZhrLwN2a
68mQAbq5dArHchOCt2s6juJFTokgPD8QwI8Y7mDI0AbruTGhmiJvc9nF26VdQTCixlFg2Ta5OCo8
6fMOi4a2mRvcZxmujbL5qPjkNmnmf+sw1hiJ9ph0c4SU3WdqaiuOjJC3wtZe4oQTXmjXPduDepXL
KStvxUn21oSDgm3a0xmXx8Mtxdsd5ARoQZIlZMx2d8qfObFllLUNLg4MSO0+QuKPxnJGUjL7tIyX
63G485Gq3ubZ/r6v3XjpaDQYKNjHat/LcqJu5CMbLevZa+r0Kib7V158gjEbvzMG1ScB4R7APIpl
FeBkBhWaTMfGaEl7CIl+dURar5E1ZA8pvYd1ntY0YSDaYzzymYFX3jPjnHU5kKrKj9hiFEYehPvO
4A462Gm+GfzxWwYpOfDbDBHO1DHiJ3lnTfNwCJD0bPTBCC/azIpliunFs9BEcfPj1ugZrTT+vO87
iMc8x1MqELJNDujDhKiHdnro6HjN6Ja8NHz1S6M91Nhy0OG4uz7CNTjX8DRgRhhgH7Ga+mTKWIo9
NqIAwtxQrb24hMXZyBvYI0wtU5Y/GRbKm4rlGyNNj6jPVOml4wRPTEcRlJpe3kZOi08zAk6FnuQP
pM//0gn/DZ3QBB4IreH//r///COD51/ohJcf7ZT/KL/+Ofnqz3/0J5xQOBAIhdDZXmxdt+Bv/H84
ofD/hkIfobkDOMgzTKgtf2cT+n9jeGSAQ4Nz6LKBg03+k01oib8trCsDzqGwhS506z/+/uxufxAI
ur/8+f/Qbb+Rwyi7//qPf2VPYLADbubBxfB90/0rIajUFZCkOJv39ayGQPW0K5VNwp7Q2XI5XVYj
IynkQs76LhjrR7pVeSbAwDf0gCb3C+f/mW48GkmR/jvsxAKH/h8UBZ1wHeHR1eZlwjP7C0VB5n4s
uQOnvdYpMokxvFo99FZHDg+TZORmFy31rdjZRU+zjMlS7VK+/dPn+ec79s/v0PIp/PVJeAuUj3Qf
1zZM8y90Cel0et848bifZJPs9H5CRF4jcJ9q3hTqlhrjRhFZVzQZvz5TDsMbB4ftSnvTM55iHg7s
/WCB2XPpZBP0i/+dujP/yOWHrRHPTieGkjP28n+DxTAd51+fugHsZwH/YC7lA/4r0EgBl+wnIakj
BY0t9dYLYrFMy9rnIdlE6chAxyuSE/ueTk4VxBZiknp3fk90XqXU8tswsrjf3+s5I8ZLT9uVSTLT
YmbdZw41OfH133pDfxnNmOBBmA7rPnznTbJQjsmTKPk1cC4eEToOBNCwq40gJiOdArxQJobHxkv2
CczI1bw3UMDgs8RArlvptJqqFCF4nrEd1U9MKUxIPEa2dWc7CON02ExCk2uCTAI0LqiA4VCW2WXE
EQDwmBU8xLtm9LQeKLrWOGH6AODwwVb1cxRpN22MCDPDKUmhyKHALLsNBg8Pw7a5z1pePBos+tB5
/QHvH0eC0wSiLxB604aTMw4yxx+OLpwBGorLO7k8umU076a32i8Ej1EJKfJoPDLM/OvORuVjkBpS
C2tjaLpPPeF6Gyv/HpUi2ccxe2ke2lRJZvTbj6r0MBRoOJXnxDszVB/0PL5XHhVfs1zgoYnaL09K
faX5FLZ+Wn8M6KxXRYaFsP6Z66S+AEvOcH7Ado+dB/45CACbgW9DuzlAeLAeZ9R2Lro4+FuvSG8a
MAqEyvn02O3KOosUzGQ317cGq9xKo8xeeXgRSx+jekhGwLr7wEBixd6DbQOUarpphzJFX4ZdFIkM
5TOJA6GrUW0LjUABLeTn0nycQvAm97t00Zxp1Lq4pW4NtwNF/ktDkNHKE8Nb56YfqCuuNaI8zc/+
m7DzWm4cydLwCy0i4M0tvZNEqWRKvEGUVEV4JHwCePr9Ej2zHTEdMXvR1RJFCwKZ55zf3RoKbQsG
wzosmPWpBrmOocZ4lLRKLQWL4cAckmuyic4SF+iEMpG6Of0Yney2/KUw+JoGKXejY/+Yar7zoCc9
as6rdZvN5jZDgTzEQwO+pzXECrVvtt7KDQPsdy3KIL6E+W4oh0Nmk+juZ+WaccS88you63qO714V
XcY0f8NJcuVqDjB7Dw8VqzFAnCYhZy/YziaFkdeRRqChC4G7sW7wIFrB6XwMDU5E+uyVNFzkVjZ1
Sl7qRywDRkopAPeB8fbyCaLEi1ainKjcaI+jgDM1bbAl1ofkmqnvfQaEgdp9sBt5sVKJGrbI15pR
QxLjqxOZuwbs3RsVy1Kj4UojkfSHjCe02DuWTG83IfanJeUIhXR1bemqtljvbAInfEAWyBH2ibyy
s3rbC3ViDB7pa7ONiCUq6M+Iu9k4cmaIOuHpppsl9vfD05wEpJWO3D/a9tNc703PqciL8oFHtOlp
mPP31DGckymtL9NAAlFPEzBMId6axl2zcvyJesa2FRU1rAr5XhL/tK40B3XCDLtQF9U2xcOFtpqz
N8EKFwZp8dYVEo0BTjzbopwODRwo7AcDvlIf5sGyjAudxqBlhrzDIwalK0Qf7FTAfEBiVnzNXhzJ
1bL41QHNmBaaT5H2juPgd+/gWJOTdtbU1L6NsfY68uuD/r1XowU/hUW1fDdVz/khgvw2IRPZaKT6
WCksNpPoq56LRCaq1YrYJmIX5EBZveuG/dUUbBFIvMwtsWNMnyumZxB+NunT4MlunXZsv3bGpb18
I33HwixlvGUG/ccZ45dmZI2Y4Nz6Nu+acKJinRx8osDWuVI7leEM7xvIdcx59lhm+6IIwfX4joSZ
3pf63etczuOOg1KJApiw2YzibZbxb5sJ/SyzG4yrCi4kL0SVwhU9npwejUzNyb7P9eS99WtUU2wv
y2nC3mAiXYxeZrNNUFpxaQzgQUbwK5UxE43o53KKzJLVLNejeyuYgMM7ZZAW7XyDztlLXmLJO/Sq
khkreWDSyO4mVvSbqmXz6NNxXBlmxiVu5E+OwzhxSJxtGwEPjKpSsFwYN80mEwGeXgMTCXMUK/ge
SBlI1yymTWeY35EFUDIncbFW5/4SBlPaueAz8Dl9feSPHYIGaX+0Obnh3RgelxMznNi8kyi7oy/W
4e6V2wk/mp2Y2y/cDivYuM2mHvofy1lkBSwrdjT/suLsqSFIwkM2Cbufr7NWJ3ib0TLac3GZmAEy
AIB05qLphJGAL1TDuY0ooQCxFDczD/I1Xr27ZnA/S746XAUcLCjUdd7ARianZaVP5Qlg0+c98Leq
UIncNSFvXoCxUs7ENiG5B/mQX7AUzzmzhYBjSkQLTzTUFTjVu6teeRJVhrHMU2GVt4ptdTUAfqop
zkAO5copNAQNDFmUbrVFF8duWKmNIxjqXZfPzEoj9p0UEMRAz2DYJb1bmv62Q+4zVPVby7ENfatZ
e6QYbWuHXzsTIQJbnxvjVYRMl3k/qXxMzTbLjo2hcrbpg/hPGrc7zO8lo4qEAUVh7TCjeRv49EDB
xW2pA7SR837U2Sb5ThC+maz3Jdw3xXvyGFlZ40dHGBZTRIsLvs3uWdV/VrZ3LRzgQ9FdJhT3qcHq
MqfZvRxfTSFgo9XhDS0Ka6JXqdL5MogRqwybNTlw90UEZN5XLGTkHhxLfVrHVC0bdcygCPxCunhY
PgihrmTETutcYxcihpXOusH1hRzloF//67LgmCamiTN3PagJOfvpUoIYCbYqNe1fwDpWtZwWnY9U
gujorZc+oV/du3hcg3r4K8I3FXPsHdOukQsaeeSjhXNAUsEDxGKWQnZ0nPUQ1AcbMuBCWGgaTiTF
5RCMDEMne2igC9bab5qSgauTSwVvo2yPK+e5wiOTtmH8iHJGJZVaVo2YLTarODqNqG5BxGpXWzzQ
fIQlCdc/nlnPOBZtT35jVcB4F0aYEqwNU7KgvrIchvPpeIpHNJbLJWsioIlSp0amrdhzEU9me9Pv
yEeX6dospB2tCBmGDAthvPwh+q5QVk0HtGhAAKEqddf6DPvfNPJxG9nau5D53fPZWp2A80ckGnyr
4E6/sXOqIN6QQk/kkvmzaw7eNBcrlZrSxi0MF72Z9rOq40e73RVdjqctnsfWxIcsSXWJ++nYmqzK
muO5m0wXu25CZ1RwPLOYBZRsqohzLXoSLvkcZsEJU7bFd9v3L2bNVLomlW5jeRzX1PlgCOcP1vxo
9p+tWm9TEqsSX5BYMfbTvpfvWQ8gVA/3MOfSmYm3WlkjMhCfNSk2u6eOQg9iZ3z31esXA/QnGP+u
LjG1cItr3+S3NC2vlfaVj0m9NsPgSaTLPipgOcT6wWPMZrvZjQwSf1MK9iGtwcEljSH8Cd3cFj18
B8I1dXvUd6SRsKVaZC+0ghIxEwp0Y/UZbLFptU1BXotLdFwxR1suSpBprvSlnhNjcV3KoMT8JK8J
YE4txqnhvy41yLKIpy2bq5Hqz6GFkrfPDOqerLmZUYg9Yn7v+/YtaAp2ONJaMZD0X6siuY5le0sr
uhpzP3gjTjlvFgqeaKbMCCJ250LZWISktyy1r+di1xVq7OEWBPyBGhxzIXFgPSAAMMnvesW7UgV3
3mafAe0NbDNKSFcPT0mf3BMju6GYZL10i2c8nqAftmuCvIypuaJL2Yl+Yv/z6bRRs1VYm3T2SpWo
s1r+5wwv3hqAi/2IasNv4B0an6AltBbNcIhb50Yuh7m1J/dHHmTPZcqxHpL8BuIGyaRZW5bq3Y01
GMNrnwD9EgKKzBGn58m5LbvjjM8QDVz/iFrgVFOC01Ak3SZ1rrad3xKcE1bCm39ToCDf42zOi/DV
jPjI6rOPkqAu6NqABXyjBdO7iNgXX6T3ZfaOmJsxbIbzBh/IUFtAgHUIkw+KgPrSMH8dVfEfJc4v
s/zTJywSmCSdy9y8ZvtKy/4s5z7Tt2SfhEnAaJd75Fi4UCuvh54qpuzbH0XdPHil2l+ymaIl+anq
BcK9X3OfphvkaJVaLiRadWx8OT9gXTkisBq+RHfLoFKQk6qW8fiZ2R/cvBQ/bMQE14iAERKycEZi
7an78ob5u456GwGyVXn7NglU3ta3HiLeTwwW6/SuWqQNMxUWtB9yZrVbzmO1D9e2fdAn3lYBjoSW
+DpI/yKN50kfsQdOKZEms/9DqXmzXbfftRgcFk5+7yyCaYeBmXOj+lwZAwqqRAJavlOijS/wz+2j
7C6AVslDVWVnreKLsDHMq92ZBDat/rQS563T/V9xEDziQneFaEjVYChqipv/LsFI9yln7u4p01li
6uE1mV0UsLEc9jb0OI6MrrqURJj6GifGWW5MvEfHOWCk7qE+x5/KDQLsClRRqWYARku7LmCvrBVA
ujSdoF1uEQeUeRSERpW8Z0740xPTpYe+ga6F0sJ0wzeXDXJFHAOs34xNcg6BxQqR7Gu8ekRtkhYD
r6+v8A/UQ6B/oD8MXyLrqcyD+4DWa5WBYqWZk+2CL5zMun04cNX0UbgbB2yCUPFf2KyxG6QSazGr
MiOJU05DLHDouBDDyhE3e2P6BWoJCMF57nnDsR5SD4YYOgC/6H5wMYoTlsIVjKMKOt6Y45cgBEYK
OqIepdfwxCb10VoT20NcoIVuT17LPBY6LDAfmyrNfXSTChXe//1TUXie9HJEbytNWCQkICUIvZEt
ASWv7cKDBJ6UuJXVw5ulXnp5E6FJsXJo1GOXG/sQI2TSRJOtOWKzmQ/JU42X8k5HfHYaKMROnkNu
ZISfE1rsCYenxX5l+Uc3cOhDkXX4+6a/7uIvvjWI1crT8ifYzjxQNxM6YEX/riGt/v2Y5ae/7/z3
HxZPl0VTt9y2/Lr89PdtOKD8+y0tN/59n7/v+B+3/cez4s/DpIpJzb8+HqAzzzg4KeZyf7/O8vZa
D1iu66AnLH9Y/gkBUoksF0wNtaY9L0+edQEu7H9/jiz4LYJkPEI1mE6kXqEhcbUMh8vChnjZWBAO
G6SAJ2uQYXvOfKs8Lb9HnvvcV369C42iPAVha+5ljtVhVyK9j29953U7jqU8hSSdrLGeGtcIzdxT
79kIC1y/g7ysBIPLjcs/JH7FGytKNZA4SzsxBYvo4kg8bdtR0UdT/7T8xHLqkTqGHSoqkoNjtNcO
suoO6zATp5zKJOOLf8JpeDYhnqBsp8Nsm/o7o/StQhqOYwTk1o493Rep1C78w62R43Yg9ZS4ZYcP
iMsOMlw0naFbHkQwHAgbwxCyxFk1sasS7a/9lmtu8LuftukEwNZAUY9Sn3AnxIKGWZHw6hYgZWny
MAha+WPgQHj3dSyeaqyypjBUNYhW4TCxsrv40WnxbIpLsDQO5Ilr1eKiTyggEKAwT3xNs+G5GoS3
MtryUfPzdl02AcpjsfWSt0iPUO12GlKlPmVBI0a7xQENu0xtN2nK9FNeCB8iNg8qfBtm18rC2wdz
WFyYlbk7lS+ePBH6dmf2cbGKnmAFPVt9dJ3Rf8Dn6A9zb/5Ayk7+R55EbHQ+BkGW/8ec7G+/9MC/
ag17NFn8Dlp0oXh1ftfFHpn0iBgaXp9GJjbE9auT9o9tpZLlivESxRPtisvCi1xwU/W2fwQmeCDg
YjO0gukU+PdG9r9zYxpe2ra1thYQON0dFOWYt+xyQvhg2yI08uPoSFD4FLUtrLknos7wejWoAJEk
HIhYhQ5UGdmhwH69c5EBOL6HHEd4xJM28ctYuC5FS2afdYe8M5jyhIrbPUYoLap/CcjWkSAO5P3T
jAc26MEitIgKNPGJrp4DTGFlZDPzLabHodCIe0+x6SN3eFcrNBmqP68Xfdb1EGwRBZyDoIPFAQx5
HLAnIt9+pTO9xTVtuBl2EzKBwZ87+GEmjKEl9bEpB4O5rbxUneWj0PX1lVHWh8qC0Fm4NJlV2P3m
HdCvGCFEfqs6E928KQecc+sknBllxD5eOHtbj09ZoPtYsTUdbyPdFkl2xBmne00DUzxms3chHI2o
QSr8TPxiHociw/a3g945x6D2NtbQhTCLqm9awwNA9c1ma8QS039FDQIZN8yUdyMzxLThpWoo06kb
Y7OMSaxOGuTA7JoTCMFDgzNHXSc7Ux8OjjtvPCnsndNi39E7xs138mjVRPaTLsNd2Wod5z1UjM6S
7/gnXRkjvLkhngoWi4Ub11fhBg8kz72GISORxg+pV5OnVpPTKy6kXzSujFRcuPCa+IDKHK+hMF2r
dmSWZUiEGhWQfjLgWR3UX7lMD4ZUQt3J6qF9uo8Ii1B4yYGrBfuqTYTd3WChZ6m/4jl9GAzCLHOX
k6F8dB/tOO13uKRajyTKsRlXe5/4REjerDMJ2QOj9twW6DD7ioFsG3HahgxtjMdyxIKhcxlXRa6c
V6VOAi51+aGpvY9p9PInE7Gtms6V7tzCO6j/FAEcbNV0zCY64JIpQoFJdhgk2E7PY7OZQ/faWBXB
eb21m8z4tauKhyAd0brh7rqqA+NJDsPDlMqe4BJS7pKsWTP45kLNw5WT+kdcArdziNy6l6h2elgm
LUj3zGzhGDvtPsx0/VLmafxgyumIRx8sriK7SqSSrJ1GvxVu3JyfrQF7RYhtqO3cYRfG4VXvCLTq
ozzfdpP77tjO26hYPHQvoiUTBZuIzpTvxOpdqeQ2wYA9ceI40E38/Zy0v8IZs4X0FTUJuUj+a4II
aZiZ/YnwwwPcw9jL/OgG5r21c+hc6xQMiOhN8naJ9Vo5FCSZiLINNqY/qgJ6M1BQOB26ROzQ6YJw
0CMWYH1xAvWiGl5t393MpnfFpKddZ2xivjM+5238bdkD+azicSJjwO8JxaWKr6HI1ka+yQxof36+
lzW1it1/p/HIbKIWuAUUwaWvnS+s6EHDmDAyWgcp0Tb49IKSQRA1HypRvXaucYO3/9Sr8r3tjmQu
fAUghI46pREs7i6DT0Buh2JMa8ONRDzQDMWlq/A0az8RYGxHT7smVfPk29YDeWevk8ayEQjxgC+N
PZhfsUkZbNbNodSNdxmZz55b7yLoG44VTYy1nBoyIGU5qZ+PY1ufszQCB+gP9oDkSbmZN+KQzOZP
xIJXI48uOH88mS7zA8dj0D4L8wQNEFJC8ezp+aWJqNUgdJB1EaUZqaRGCV8pZkxlK1Zh7r1Y9FyA
/v0Vpinx3eM2bZp3TbfOBfMIKNjv6qtRT0V0y6FmZcPEgMX7IfV/Qs9b07FDIWiGz9B3v1GJvLYb
O4DiOI4kqvB19PC2Jq4hOc9b33hzwvjLad1DQDJImDsgXjEZNbl3jLAeqrTiFBg4KmdIz11bPjCD
h7NjIKMyeKLuqI23cRoEzGJYK369zQgxt8foF/OUl+llinJ6Rh2HByaedmgryUi0j+fgRStAKFiW
un2e17Sq55msy43kwE85K1viPbd+8aucI8x2rj5DHdIdjg5Zj1qKUsuKtV8tK1mXCrLRfHx8Z8OA
ODPlD5bm7AkSHbHQ0RBQNaleoSnLXkZn+sNM7INSZVNX1XeTnH3U6muMlmnQcemfhJFt7eI8FsUB
2y7mou15nutw5xr49ASZ/4xVy82TTkyHLQ99Y1skimNHlBvelTRJfd3TSjIULS6hh+kMmThnQnkP
sD1OKPrhdZ9J5vK2Zf5IXR1tcEKdN04S3uqx/lNhpO52inJjYB2tG9u60JzzOOmHtMIITJSdQpmq
TeePX21Wf7ktu35pcxLq8PLZU7c4DxbGiIUheFo8Kcf2y9jKezxUxb6EooylbbgKy4o2yok+pca5
JmcCVvACgcyPiFwbog2m+hCq+w4psBdD6nHro+alb9ZEf1QX5h4vLtqLGPq3NtJSFU3+bkvLO7sG
k+NUe2HC/Yx7krVOczZ6d2RGa2KuaE/yZKTGy0SRpCYvcGBsXDVC2sHYWws80Q6phoPhmNl7Vr9v
wwjfSeRI9hjvfPYlcnrmS+OqGfubAECNR77S5CrE/ImzKg4tJXt6NQ0XWxZ7R2PHtnHYFuJjMDlH
ZFp89AGD08xynR12cXiYMm5jc30wJyIAyVn/nOJ41ysxsCeIn8ZQnmY20d7QaXFM8vpNG6YHN0Hs
r3cbz/RGaHVNs+pkT6SPs5f4EBSTSYYHcxNPR90iBY6CMT00BNo7aU35auOAda1w3HhFYHiVhf9m
M5OzMpV1tSqo9VyPqdRU0AtnRfKcjvVehvbBNqvPoX8yurXjG1/1DPLKfxO8COr1dS+VbFruXGf4
oYO+k0SEoSJKYDBepmI1Fg2FgySETBZdZlv1MEwZyU74628knqGnAprMGaMTAt/7BQZbrN+8BI6u
a/VsiaATr4z9EP9qBojG/3oobiOsRpBF1F0CsKuRxGReTjjBQT0FjnqrLAzXk9dvJ56OSl79ihRg
YyVv83xVzxvhTWHyf3XnkNfoYx9zWiNjJeRdjVb5PsP6T7JXX2waVBkVszN8pXcGGxJZ7ZuKny0t
hU/Kz+pv/FcFDdnbsDurfrXcTpFq1P22SRlY6F/y0AhtZVnx8n/stA50FdBx9o3GyYjZdMDj1V0q
w9upn9XliNHEJsUVtBnagyWgdeH898Q6tDaY2A2dflcvXnYE4FY8Q5rI5wqLIsuCjcgjEB5irbQe
ioARTsmFs68glql7qNer4uoUo1JV79Vp63w7F+HNSoKDevGq6beV+gAA11Y2HsGSR2QX6unU+1Iv
q6mPU6INV5+d56idfUS3pR4d+/pTA5JtFExM+HMjw7U6POrjqUP4748a8K7MkWqOuVk900xYVHAA
a2K0t6zfOwx6VgW3tSBgk4dElp/VfQR4v+5+6bQtOBSddO5K7vty9yTS9zqxXyFPlwUhNNgOFwSK
drJ1Ym+nbsJyf41bBooLPmeXbOaeDkVHDGvk3+qpdPw1C4N3w9B9apovKcqrekp1n0CQdPGk7qHe
Uyn+xI//flMRN6o3TPzdUb0UL/EgsQQvaZ7T1lheTj2dK/sDT2PhhEyL8gK5D4t0qpd065biUjQ/
dQGI5Zew7EwGi000nzrUsBgMpiucSVFhmyAdkZXcPYpti6sqlZpByp1b7eMIk5Akn64LgI+L0J3t
9lUbOV0Lp97NcfEapSZ+Xlgi9yDmpkQb6aakF3cqOqLkVPTj7iENw3EPHeFeEbE0jqDZM/INxGsh
ZqpOjZ24AT0kxWntV8pAj83GfKZb+FIUcQB372mhQdg1J+pAWpka3/YKFLHrV1sglzQLryUSYxI0
8i3xcPMhNov4aEVIQIfyNZx92DqdQd8kMX9q81Mrhmf1XxHU5rZSNDFFBWshDS2s5mFneC0IFpsI
3iHxXQ8HsUu8bw0fmHXjTB8dtHKQGkbUesLkGzeKrWNBN7Aa782a00+rJEHCrZu1SkaS+GoP1W1y
uh9ZRD00OwzZibIFu5vYM+yBNk4/emPpHCe1YWHsqlYUppRKiLT2I/11GXcTBM09RYID36Ypioum
8EosMTjaBYBJg7m1mViHSbOTQ9AI7KIRQroWQ+GpmK4d0RorAs8fopzC1lWQmU6u+7ots28bkcxW
RHSPpuT9E4qF7yvmboTDYHmnax0VE+D+UTYGydUASGaiZ2s93GKM8VFWRonJXwYrt4L4a9m72QBo
6fxerO1e/1Ght9kApt1CsmIwAin9lQIp8FlKDpCCsYtS4CS186H0mB2UMYNuE14fFpfWfg4he+Pu
u04DhiqTnPaWKwhJH4ezXuX2sWr0c6NEhpMkHEkqMNMxUd2rET6p4IK3uTCvBFSxlQ53Nee6TjAD
QavHLNtQMLQ04L3l4kcUUqQuJ7rvoXrpS3fbGIGztcew3xV0MpM3JPuyBfQri6qlwgJ37tUpX2ke
QSLSSXcOTh6TYx0nwsFXPXJ2ibIVPAT3P2ciY4JqCVjFeSJ8KhDa+xyO37gMG9skSHfLS9eELkFS
1hLU4MrG20bVhhMY/C+y9thT6cks8fibVlD1lUrLysUKzU3RwcryIZ0TuUHrfC4wjmT25b7no9+s
K8ngtM+d3RBQt8wJ2lgx7ZOJR3qps3Z0KioYYa+WYmZI1mgs6rpRMxYmw7506teiZNQcS49EvQnN
r20iK8Rfq+e7TT7wafZXNdMNdyS5tTTici/HbypOZdM2mXs4DeeuJSZuNH/qBuBELHN0uqAr04ho
uZfl1YrFN3h3vIJ5E2zRxpz6sL72bXxBtnn384cgoDQiesdeTxpTZ3UthD3ntlaMb3Bd+nXlsgYY
mbsyB5oIQ+8ugXE0IuaEYwx7C5kRZm7gzH/BqQpQXFhSheD9UOSt2zm5udJ6MKj3vRyKSCcpj9Aw
pFDIjgVjmziIMfxU6LHtSqAudEhpnpx6LFsVXLSABk0OLkf5cUOXAPirmAvqN90WV2d2XgoYhIA9
ADdcwH1lPna99Y7X1AMZvVgziVs2iMvg1lu2g52eumA+sicJzAMREH2J/m2XkXuv9wxwfbxaZnhx
pUVVpl5EgkSXofGRV+LW5gQ34BRKK0oto3B3CViGnJXpEBdw4XKa5dg1h4X+R+FnCzFnHliHedEz
2h19xawYpVIITkuPZsfZxk8I0uJaXTD7kcQqKK3+uU6zm2lgFF5xLuAjhVcb/ngtoDY8b2+XS5xW
cfSJu17H0JsNv5uD/tJ2dKD6+BFH7SeqYDrMASZPEjsNCks4MpBQXo2ZGRGx4+tmxOirV2bOKeFe
iHcgVmLm+RuCGBrV1CgxxCGOMELFQQWOoK+RB9nnWKmgOrzgmburHPOCSenLDPTN6JATxB1o1tF0
gMRjA8s62myRJ7VbnxiRqg3qEyAbstB+RAIP00OkWGYHLi68wrmlrvld9e2XTtDy1pqpAUodpf3A
VxDY9BfR2vC8v2BG0gqV61cDqW6QGHxT/0ZZQ5AEJgmr5YzpG7oHu/d3HphUATjXRO07ASH71OHI
NR6Yttfdy9R//Ys8JdtfZXXX5HMijqXdn7Nc8WIV5JcnZHSZxklXtE6EnpCfsRrrEiT3cTVAqMG9
fx1G5U0hdq4C2UfAm+00JXcFCrp+9d6a8keG/qVT/cZADsGaQXBC1Lr7zHnzUjbaStdsCleFnfWw
RCoR/GyIrZAjC5BIwT7rIGYRRk2+GfJ0/98JzdY/wvx0wzXIAYVa7fkWvHMIz9+/XpIyUgTx/2lM
LjQ4sN1hUftgeKFAUZBf30/LDTvoD8SNfMEtY0QbVVmKmHDhLqQ9B6nEN26hBupKzjqysSuuUp1w
NohGXDXFZPQiyiIMo4/Lb044qtM9v3FM6lMcuXsz7tyHyaLD0atTmvf0bwNwZKAAvBrfRRrQlzni
uP33D+78k07+18e2PFIRPS/4j8xkaFyiwDG4O9CmHbBLfBxn4yHwII9qbM2YQjxk1V1gkrAxDcdZ
1b6BRt5QnAuRckHQycEKoFwR8O8mRfOJYQLgGZ7eKUJ+ofqlAJuDL79WmlN/1zscvWUXZcCGEE07
Y7poHc24+DE0IRcCFORQS+6qbIrVeZopKvJo8X38xbVXBIeyZBQU1tOVKutTNqzYaoUrXJOWKB6O
vl4nB5y9qz91Qvwz8df/z0Gz/pHQytnCBzUtF10+4O5/HDTf8zNv0CxMSRILAhwawRmM0lMl0YLl
js2PzgQWW8iUCz0C1OUobMZxamuhYbl4IsDx1NHeMMF5jLD2Wcgxs6T0mmcWD8+dBG1cfs6wgt0M
LqdQrMfPjEk//2Kz2dbbYILjzrRIitwQSQzxs+a5G0Y21ZgM0l0UM5RWV+B/P2e8f54zlsOigQrD
h8n4DwlCRG6ZGSRRi+dDa+5wRdRCHNW8mG2iQE0OMQOtoSLT62bKTNDH5lyR9DQldE0KRQJXbPJw
Cp+cCl+02tuy+B1ml6WuGI5tBcVyKRjGenoeYRrg2EkjYRe3yefIlEHwSkAeL2gwboEDwfqjncNC
ghEFCJNU4eqkKIPRCd7zSo9wK2630iMZKPJhUqUjDI98POBefEjnaeEhpZK4LKetjq5fwy1Ue5sd
G8HeSeyjUEQsPxqqtZEDA1mMjxJa8H3QwP7MbnoI9yia3jKoCbPXuugB2F2Bq3Amd7IaPjnfuJkG
G3jcDMDsYw0T6/8J1zR1758LmGeZiFYs3Q8s1/vPNFKn16wqnzCaISeOFZJidd/56bgxbTg7pXx0
Z9fCqNdjK637k+vWeMQM8Z09ueohNptd9Dapk69SPCucC85xUDz4TuSuNcGDtKT8QCvPcAH86q9F
qTWOttuv2qFOt5ph/tLl/Js8yBvcsx1ewK9mkN/9jIWj0H4w+GBDbTCwUqyyrMEcD+fHh9Tub3NR
VduJ9GjkQp+14nHaIbMhbYgTjBvyLUrQN+XspNTD8inwxm03d2etxjAzGwilbErnXBrSOTvQXbPM
Kg4NMEnMU1+GYjyFwdBwS2kcQ4nsraifWmZ1+M3kmK5QICgLHx02OdzZTSUZN+bIn1naEG+Im+Lg
e7XLsJMFTzHDFjqb1cFAd6zfihDbYBSzcHrcJr/nQbQjjQr+r00VuDCplr+bFHJWoz3rQ3Qvkfhq
KWYnZvt7KSijorq6GghmU/YYpagrQxG3Gs95ncPmovriqEp+emlzDET4xkp5U60pXTRuxmo2FOfd
Txk4P0NcBTOnh9I7IP6eg2bPGPJSE2nM2IYaYRYDGlvxqYhBVPwYqmG5CYfxbg/jM560Z1OPcVNN
4dAnFlX4HPyeyugdtwgi2WCqdvEvEfVfmqmeC8ujdWCjZEcS4RTFSLuJtDbjTJljEDudpAotoxNN
6vLSuN5rpsHgVawuVXG2mM4oMgj2r4zo/Tw++pGzCvW/+G296jvKgYtOL3r6yKY+JHBIfYYIXsyo
QxHo7BjYKSPt1C55uybZjajaTbj3dvXaG/D56xZPFdUKU8luiUjTsduwnv1Q/Fzk9t7Mi+td/Z7U
5s/lAo+bCqV7OT7H6QADoIoQwNTmtUpHXAgbevyWwUMEopf4zYcfyatjaSw29D0rh/ghh57cJ17u
GBSUf0ZAW2R4+stYi5cqEddJ6SYIFUcZjx15y+avh0RPJXb4SohntgmJg2wsZO5L291pDE4Gg1HA
THlvKPqj0HhgOh7jhNSx6BeTfk1bTts4PhtGw+4BZpRb/rlyYfinnZWcGw6yPeNoEpXlT2xAtrWP
kC2TANcg4299JoxzDz3N0cRayiy5pqY8YqciD8LELdD3CkzJ5iHcIUhjZNFjtVgO7Cfk++7tOb46
9JZHLXPzTRWiBvd9eZHT/OVkk/kjm5klZ8NFi9GCzYhYiKr345rlqCGLz+uYOCXwPfWYHByvUupx
xJ1Jl9i7Mm7NtTStAXPDgNAEhBV9n+/dDgOh0cV+UmC7xZS0o1O1Ae66CmIPJE2i2FtnuxCDlMHl
RKQA38R2VK52sMpOVlaRMqERQTsnxJyOuoWL1PxgMjUnV1eDyFJimqHMqudgfohLO9sigblqvYET
k40/ZjFn+xmjZghdPytyOdm862gnnfY+mtzqaMwYhGlYp8Vi3/MIQ1x+AjY0MlLMNVN/ng3X3EFf
O1S6ZW5i13p1AzGfgu5d1onLfAkqipxqhxgl9WMHGNTjMSfibISviIer6TVnKA/joQ5n7Zx4qXdq
5vvyS6tuWX5CUQcIijKZozelW/Zx0gQt/2GGvH6wbS84h2S77/3S+kjqILuMETbVFj48gVE4QFMT
NhiteOjpfw5Czo+R56WHPM0NlCNIchOS0s+5VmprgdMkWUcYv8SDiWNt6+yXd7m8C8tr+RhWexch
HJZQlA3khwRIxZ/wvKANXQtpkRvqD3szmmLSGnCU6+rsghlgsHYSXk4XmCDqeneolJWyAXi4tQx4
vC0MwbNfvNc99DrTiY6Z17jnShUh5NDApxvbcY/Y7NnGU/wgHZygDEYqGXUnQMv4HqT6bk4mvEvM
35ZMs23am83ZrrvmPMbGdw05fVeMoj/HFRZUMGQiomCnbTYOxtGzS8AcpoRnadoeQWDAhqzFP8LI
f8eILUFkp0NnCREd4U3dl/SQlpWe5fTsdNNj2XK5xIFxNUln8ZmYwB/ER/6A00U5Gyc/Oc28gX6O
SB3C3HIPyWnYt5iaRv3/sndey40ba7u+IqxCDodbTGIUFUfSCUpjScg54+r/p1v+zRnZe7n2+a6y
MUAjkCKJxhfeMLUbNbPJkiukKXeW4jRUMoyrfqaJsogn7Yy3RbsDYB9v48IHewxzgRqhhp46aWEC
yWTnMlPz4InxPhXXCIDyXg/QMha6gz5AGoW4PIg+qeCokIxhVkNoljfaTiKAkwYmSlG0ILOUfFFj
Pge9NUR5E3AkSuxUgJP+M7DB64AXO8hZKxdhH/Dq9zS0H80MnTARXWT9VCzpk20kgz5om+c+AO3o
0u4DyZ2+uhPT1Dyi8ST4DBaK4cBKsBLxVxIanY4onYUQqiarWA918hPx2L2EZ6P5bC8cAmnadbiM
6JDWBls5gY9ay3cpAdOiRDT72XkMl4Aad1qonTSUJLhJm8WMvCPqrw8yTqonHh9DkG3CGLhV6nv1
QunIzijTaBS8FyhA34rHp8SQQ34B1V8z9/NXCLWru9mn+ps1ySsWCTzKgJ0TptcPc5W9CjysQJ/b
Bgh0iE20Ekdh3/waQYLELB7NG6rmQ4AFCMBY3E+5UokbC9irQ4PNOZUOqDgJfbiyQhAn3cXUFa+6
jtdpgT4nFaAzpatIrRiRJJk5KNWrV4ntx8KkjZxo7aRAUbNk2Gjd8DC3EVrdGDmh7Rce63Qo1mqD
rwdxtwQIjzU0glqob/Tg7FeO4NwDpPw08Iq6gjwHn8wgv63GGSNPrGK1FuZrXAgOqqdfj0p1qlXv
IbBmepX6mewWbog9PFggd7M0+pyrlHuVFlSnPCQjFQfbhjtQT6+9C0KlVauVPlXnyjGv8V2GaGJd
ywTaEWjjrnFuQEvcDFljrPsGFFfr1NtUVtMEH9BTEBSqz1KGJQsmKBE21dVi16CfOqfGfSoKmqVg
16B5712plbcfwo6gxThYOrgpMv2+gfnCv9FArXJycv+KRugiVrFvrnyqaPq4M3wjoSEDiyrwP/pw
IC4Wv4g5NKhFEkZexTqiPqKpKosto09+4vTpD8dr8dCsn6GmbQP6K/CKkwG5Orw7Yt50s8064Crm
SPSUB8RFNoQBo5tnKLrZa6Mo6yZVfsgXCCz8OgVa2chHbJSt5kGQdkzmB2bb6oeIPWX9wDeJRCor
WIr4vKnq+4TWNSQZYl9Eg1YxvrPLUCkOiG6WaDI5d+lknCqlPUYONzoCR4mUUFODCFAt/Vu0Owgw
VfyGovhk6Tb1cd6aUIAZLBTWg/GHimf6Snf4OFqMaq8CK9LBIXAgtjj5AlULpDgFnh9BaQRjsAZu
bfvD7b1i1duRd2gFFTUSVCRfNXhrJn06mSIqXMJzwqPbB+9KcCzgnFOtflQN/7NUZgxcwU8W0HeW
o1MQkw/zech5r1i54X8UOu3C7IsbzCCXzD5QXUa0DpXgp5bzGYoolQf2yp4cZJ+r1+ti8l7ULPvU
dMgC4r5ttfDWdjNkO8qPBA9bTRRAMiq/8HrVbTLV7z2VU0O8x5H4F6kl9M28ueUtIkMU52QfGfKu
u7kutxnGYYvWNlUSjetB4dbxfNNaKsqwDHsDcmNXmRsrBK1rjPGnrIi4IB0CxW8QFcvCpUnTXQ4r
4YSUlHbvJu6bO3onalArES+FfbdSexc5JFGqktShInjNLROGZJegETTjb0Hq9TWXBXzRQxG/emPy
5gbhRx7aFdXoEiZ1ly99x0dEVVtPIZk8IHGmwwbeBNJmozEQVBubsuhIcATnrlGANPaVsxakFZGP
i5TEmkivicl4kQTxKPAzU4GKn+TXx8YbmqYQBgXDQ+ZHZchTG6EvyDPCV6T3HiRxSjIwNPGjwpH1
ER9ZpMuIqkUBTtatdRE1CwejtB1g3yCoAK40gPJL4JcJPJU55MnC4EZNKERedyNi6yPmDrIBIPk5
KjzHKx/0l+b0QGlF1mHq7iJq1gOKvDaKSCKy7zXFhPt8a3unbm43WaFjCgj2ZBs1GmAs26WLE6U4
oOCSmUePnWnzZVj72Ay2mqlbC6PBYzq2bfIxgP+QdJVTP9t3bZn7C0uwypQWdcHG+GMSs2xCDjq0
NfLeNcBz8jX4ZHbJTZRf441ZhkBa1ch2VugX6y3fomTEqoilLLPcW0GnHVOtWWg5iT4eTPZCvgUz
ZsYd/OoF3zH46UgwKbjCNWPO05UZKc5IFitULfmgmOMagoME+WKUXs/ahFShCeuim718a5Sqg9Q5
RCLIGjtJEB2Ca9PqSI3aJVRPJb+RDU6Z5Oo9vD3DOXRKQp+d6nudFS8GXqVBMZ+agRtVsm59h36l
VY3d2viJduyDpzTjsjUhqEUj2qaxijJ8Yr8X0CDWbeYcylyIAzoU8stJNbaF/9NESfJKQxwpDfxr
KdMxdcp01M2nNLBwPB3Q8pUVH5Sj4Pw1bn6gNr1DrzUAiZ581tPwWSQK+E8n4aYr4kWanuMIlJBL
1FQIiqHkLEvmSThXW2a0B8+sXmTLbZp41rnt9IIO0CFW59s+m9GQdIk4Gi8RKIV8WXnxiyxbyZJz
EHY/HX++GcFtD4Xz0FYjxjM5yuP2A94zx7qwNq7IXztKFaDG4GwJXQc/wJM8Eywv0W62K8iyvHmZ
Tyoqeg2DgnNBWCSUfKICwDkaTw3PO/nki8v63HR0j+lmrgUDUd5diTGtzarZu7kOdCl5NAP+lCKu
tl4Hhs5vEUgimqtapmd5y2WiIyObGqJR1PU/HZT3qYCr1SadnlKT3F3oexnxObLU97zjvlSUcN3b
zJxehtqBqBy7DlhXFTMt+cbcJPipoL0qW5hfLWmtHq6ARNmCE4XxEnZS1r3s9MrvEKgFvfqYonNN
M79G1rdzhJC/80CjiSeLiJEKlZmpQzGR/rayHccsRs4//FRU5aM3++fWH24ph9FwSAIESq8x+iZA
oIAhfw241ZUreV/IGoJCg4WWDxekPrlBRe1OxMyANpOl7FzIBlZrvfluey+5RB7U5isFUKM1xw3m
SsFEIXF+CkcFSIMfrnPiYWqPvFeToqEQy0KOU+AoEkpQVYqiBWLGsAe4PygkImMgiqrjfAjED7LE
Tpawkc6ngZ4COegWt8Oz5wpuLxOvljL5oggOhUoB8QDam0BovDbEE88F8gmVOz2LeMwoxmWGdI3g
C6INIWpfItLSCD3lpxyH5o+BuNMdKfhIipf26Mw2QnGJSl8Sn2+QhQg3kvr63X4yg0/R64tC8Clz
dSr7eCOvZYmu7lzSSY3r6oHE/zNXKDSh7rxz+eYXklgsdHPFrE/ZbpM20UbWgLBlPct68xhoAE7p
SYiuC/gzrPmI9ujglusY7mE1tPNatDCBmtHzcvlasvoMvfm5IbnFkPER6gONC2oZIOr1Y5KGz/Ie
qjRtWDtjDWHFKVZBgYdiC8NEaNQISpw9Fvz83eAsibSuIOALNq+jvKcUKWAxeRu4JYQZ4s50+/SV
wpE6kwfLmaKjoa1N4wqTgNcRfXo+jCfZ4pgzRAlK+34KH7sPC6vXK5w9AXw5J3g5rzkpNYYofPMN
Td4qTz8NJ3+NsuEceRN0y0CT/W/TQRMN7LHkTyou0a1e8uTMmvwwCTGBDBHZdYnxG3yAwiRvED9W
5MYBnojqlAhb6JFhkdu0iMozn4h4LhJSCHgenVvBQJSwEQtr0tSMKRlXNLWBT8HWVLAGLRY2rKBV
HmFVQ6WTm5wbi7bPzhrNWz2gX6Yq07A2ITsPpXltBMWnBAwAsadnmrfLwQja5WtdKxqI8uyM8RkB
SmC/woW5Fh8ZM92z6k1rkc5EgltrNtk5dHjyi+a3mPXiEn/XmCw1Qd7sCs/Wd1GDHDpiSMng5vnx
FKClg5IDv2s3gRqswvURcXpJ6beDJzr71nawhQ66+BPCfqTsnc9XVRHa4MLvZQdDajqPLtrIQnMk
gWbNMxL0bxtc49v4mpRqt0gs/dWbSJdS7quooJ6Od/kdbt3lVYV6EfvRFiANKXX4qkGj2ICB4bSY
yOOTQgjrsupuSu2KjJfkTzgXeyX82M666hWIxPwsZLACE+qc53jsuuGn+ETFq4VGTUYmGB2NTktE
1KQzpOHpnpVXlpUccirIs4VuoizzqySmQrc7w28yOorIaU4I0Yht12kcwSrO+e3QVnlSNcowPhzR
TBtw6Zl/VB0EXHSb4dgwUyL+rKHfMe/lnNEIXnocA2hK4E8ir2js/XpcUxZf8XZJ9Gimf9HiiWzG
ziF1dqnlaigs1TZl0gIT6AXRRgKlgmwXXTehfEGZiPaOYDhkdfuh0vBQkDFZ6D0TSfYJdJTiru9s
O82jnkIGZgrCrdX2S7BkMRyQBKOKsv8Dcd+N+LnLOTGJI16ui9eyH2KrsP5Th5YSIZgMM9XQBcpv
/eEWUCC67BCbYbhw3dzf0dNcDJVio3euoHDI49CNrDV51ElKFWiCFB9OVHkLC7JURgwp75/QcCBw
UOZFozQzVvUcHETsZTr0Q8tgPo1D4qNPWIPicx6nqsFp0n2UxQRZx1Aa7AW6Xr+X4hh1OoG2TRrQ
nvCB+oRp1PVCcmjD2YVpcWuE/HJmHja2jrNP8zCbPLqTBGZW5nbQNT4nEwGkRIF6WlnWvbB8wM9n
vh6F/mae82BXvV5bF8l1J2ReMqc44m2JBok9vbnDh2Sp+1UCvMTjM++o1bgkqVYZHUKYuq7b8yiY
4XV5g14hYBl9YriGuvuMy2fPBF/4lCFD5iHDr3hcoydqZbtQ6+ijYbNO9111qD724lE3lE8tU7Ko
rGSY/PBrvK7IjBwk3AV4+FMm0O3c3BtG99QPo7nQ+X6SJI1wn+BW9mmXKHRtB2Ssx2EMSc8B3w4k
GI6dfCRlsZ1wYTpAnbkyHQH1FYV60GUvU5S96SFTBN25HuMJlbkOyJbuAM5QIOlE1cosAXINqb2P
fHUCUmfeZgLxkQ79qar1mX5NdDJdMFj1DA4uE+CpMiB4t7grKc6ueh4twWRjxjFTfauoki5Vz19K
yEVru2SeVnCwCVIWlcd87M8fDoEt2BxYLzm2ZCh0EY2qc/acVbAxrBoVoNrhemNsLaWyOkHkSoKH
Qhss3RSQnjY+kxL+e8+jZUgUQ6P1b3HbLLqIt+zUr3giI9gJJHchnuSiJyaVdyKbBkhlIdeumMqn
gruCLKDwVVdEJT+kuEqUVEel6O/Fc7MCg07hvtujUAWNXKTwMd0hR+M2b4L0j6L7IadQOZ/l8Sve
p8g2lGApzR+ph697RH3A7pGQH+v66NB7XZPmv2KTudKy8jasPnq3eysr+upuzHeW6oRsEai6xehA
wDSSQyOc3EQbT0qFEIyXKB8vqL++iuwuD7xrNxoQCzbuDVzOr9RgU80HvQ+FPEBDvQb88tosvb2i
+JtMS35KUY5MYYbLRGkaDsFVLUAfge8+eC0RmG8QgblM56L65SAKIDEdwxzuBjd6BnFIcW+8kmXO
klbPAj7hxuud6FoKQ0mk11Bd4c5ZUc/j7hDNv8QGROsGyQeQJyIjH783s0o+pLCQZfNE8QqcvULj
RxebH3GTPgoBI/HYVAuUmTG4e3eL5giI8l2260D7baam/DG7xEGo7pRouwjdBqqcAjPUt6AtGzq7
obj56rZ4gKK5lQ1gzaFjR4EGiKV3Rgvwxgfut4KUwVQbgHlv/XuRPo0j4X2BIBMtSYp5vSMUrIgO
MwHx68zsaONjvZhz5UMWh3V8lJC16SlPdQs6JABZLb53rQEJn9c4V5McgCDCDVGlPwepqFv3gN+E
cTc4IRFCWL29yBrUvWnE33Uh6Fnx6fPjBsRFAzJrywNlwoPAKsFeuJaxn8zdCuUUZXjAuvQ0Uxtd
fnif8L9qgI8Asw0EmoDoRpvRTDZtbP/ACQXaSeD/DAWkFvufldfotEiJQ4waezNy2l3Ulz9aza2W
tHcWnt2ewJoBhBdSYiJLG4UkEnw/bAqiF1Hz7bMU6QCF4qcorxfNQ2OCuZbpTSuUxmQbteswczZz
jH2t99QaYRQKOQmR2YjqKHaDn3mDHoMxOtASSdlSdjuCPiugICbQkLh3bzAvOYbFDFTAID8zrWqH
WqfQhnfexA0RZ0DTdHg1IoqWALikIdJy5uiluolrEopM/KGhiADa7ka5tusMCd8R6WBXa26lflcy
87iO3DW4eZcMUEe7j3brygYa3hRGyL3sYzSCqeWXCGSJYK+m2w+iOj4Xznuu1G9C0UrkjDQ+HuG0
XFcp3lq8oyKyDjNFD4rIxIzCv7n27pEtfYZFCA+TmZzpjnnlnM3qg9Q+TMXb95TDqOKeWCVwiBuh
RoeSSLbxDWC6zZ4i5pussmgjM0eIiVOj1o8FdX6IpxEwwMhYio9wmpOSt9zfueKeLArfoIECCIZU
y0jzJ5R1RVtAQihF4inv3Fmo64kcTNaeqFHsDKKX1Mz+wEYInCh/k1vOx6x0d05Ju262/8iGCpoM
EF01+5yEWpxjvuvRiNdp/GpYdrIOaW8y3dMMwGFOfBsKRSZ6NgiPjx3fqVndQeHjgU4bT+zWCdFG
WBpXlYisxMcsI2JRTpf59Sg8UaRakTh6Qh0OtDghs8wAW+QVYB4n+0lMFOIJDucoaVHe68YYkASa
3phyCt4mlW2MT/BLzzZkDa/wkl+sholXqW0CbnRq+CRmEWq7onyP1uWNjXGARHnOHYjrunLv5JOk
B+WD3JFKKE9/Py6JRPiJvtgIFmZztjOxRRV/RN/hU9S9iLlGPvstfz4ZAI9W4ETNaS2k2DrgOFd6
EH1iFUSEqkZ7rUTbMMrL57a4nwzrQSpIiaDXNubXNPf2MPCE/KARXc1B8KM9qU34UirGe3lrrtHV
t5Z1yRcqogr5sFHwtMOLZA0kEol5QlXRUNBPDWIJV2bfb+N82EKTugGi/9Qgs3wFu/4hH+7CjE4y
lIiHStcNGono0hPYyPgWdXtlkflXUWM9FnU1fFXjNGGraFkwG/XA+EJB/n9F439RNNZUEwHb/7ug
8f9J35rk7Vc5468z/lQz1nTvP4jhuraHBrEKHA5J3uGjaYWysP4f01Q1VGYt3dOBCv6lZuxo/0GB
lsMd07UMlBwBdP2pZmyxy1I99hoGv05Udv9f1IwJOn8T6xXvB/dpywTg6vKHgtr7HdvqOv2UZZ1q
fsxN+1mPU3AQRjWnvktThL61+S2KbZrjbfxe5R2MjFAzbuu4wXwN+ZcNCFYgrcN4G4T9vOq6bFyh
3Vzcg/LDy5NWjjQxlIuga3kQpZkFv2dCU7YqzWNnuWeH9js87d7Djw6DoN3XwZQmduijCbxjQJGk
TMu1EfXBkajMb+CTXBYOYhZH+D40OacI2GgzIPB22S3X5DFyre8dqoIE+uIicjjX/afaybq1GdBS
acJKe04d7QRmp/vQgFZMWgfBsR7zZT9a9ikNknSXqAZ29VYb3ZtqT5zrkFw6c06creIJnel+dTRb
v7z2wWRdhuS4XFzG4HavGiiN8Mo5CffD5jB0t4qBqc8COsCIMS+LJgnGvdzkl5bCs8n+Nk5cQv+i
KIkG5dFy8bVdjAn75IUid9jSwO2u0dEWZcavs3J8g3ILOKhTNz38tqa5RXsScR0kPyBjQOrFDAiz
lTDps31CXvD3VT8CI2ai6rbF6wJBjDp3h6OdZ+NRrs0DLixYCjTxXuyVO9qqCGB5tC6UAygY+JxV
LxGN8aXf98HO9AL3uUQ6DivLF88vg81YoBrqdeMpRB3jakCK4UXTIpimNYxCN+7MJ00vFs5QVi+j
jtiKY9RAcMRhQ6TeIp5v3DmxPfxyehUIvX0jCDfkmwgEANUGB+FWwvuETT9KzJMtaEOZb/dotqiK
Tpp9Y9u6zw2CNhP5hrKs6E/eOBpCmZZYeDYKFZ1m7i/jXUghwNGDWzkkF3RpvRsTXhCow+HPa4Re
QBc/wKCkyWOQXGLRq1Z/mLMe06aR39e3HfKQy1gTZYLb3RSrEvDPvsEbaUNs/ENudbPZQhUUO75v
h0rKLhzjnH2aosWcd7SILkdS9tGBv/X6n2fKPVE7rfwqQEKojdo7ucCNb1M7inOCttPedaXW7us8
Aj3oxe+91pwmEF1vBipVV9hxgShtMuzhCke/0csQSZxRy7DtG2gkRsG4sQqv2wdqqWCeSXiBSLWe
KaewQf9PqSbtekQT8Py1wIoR9Qht98uQ2Km4FckG3KLVZUeEk875XR/H8M9zxYFZ3PirOAcJHuvQ
ZKu2clex5qHUib2gXJg633NnhybyJf87hhoK9oWKcczg8d/VZtodVFf5OsmP4mDrILmEDKhuHrxu
zg8JHQCxEcGWQrbnskrwbR4o3LmroEYQVO4ZxO5YV8Kecr8/Io+qOVd1o4YndwrQCqzMY4wX/bFL
q/DUinEr0Bj3XTQC8knwwOVx3ez/uT9r1Hcj03ZTH7Y4DJvqHbYq052DdCnrX4tBLzdBAz2wqhLt
awwHQRwI/fpQiCEiyvwATPj5chJYDlL/3y/qf12gCPqbKkDUJFAp7rsp/mwqNjw++NDz11DSNet4
oGAiN+k+0o8gFbgcexm3phzlSEUhf+Ke3mUzZAgwfv5xgAq6CEcro/hGVzydf6otmtBKlyVHd0o5
wPrzqfDvB1jxsiit4F8E8TX1+0PWUz1DhxXA//ghwQz4/SFbNPS6Wgo1HzZyMdctn/hhNGrtoFto
kgC2seyN8HVVdA1pzoye6YqErtiU4jPvXGU5jTqa5B1flNZbBT1EkGG12CnH0MSBlDfm4W4eIuuo
YSeTmXWCCE2MB9OMtrai1ptyDt4SnV8o/jHjbTnla7klF4JUB3zy4WuDupwaztG5xdztwaKPdIUT
QneQO8ssGKD81fVWbqoV7WcbVIYTu/kN/ShlZ8wYtJSpGv+YyceCMIvfcYt7TpJOeyzsyKDRnTjr
SXMPGWWDRTnE6jmK8SRAbina+U2vHQGDlSvbV/NHSJIgLJsx2Uxp1C2B4iU7PAIBcfa9ead0LPCJ
6OlCOP52GmOx2ac4agUHuSUPcymVL9OSl54ax7z7Ooz6L5oGoW5k58JtzM2IjfHGA/z0SGP9xkZl
5CftfQ1ojjefZ9xj9p0X+EsX6N9P/zQ4qNJoWeOAEioJf9rE/jIQ+XLF+CcXBf13HonJT8HxNCgU
lmvZhutp33404JfGrGjq4H1wAPOmfZ3c9YE23xrBKqG6kywQgRrpylVn252y9eRj02PEY/aABWB7
cARgfKAVuDfACeJPafp75hNlTyxKOwuox7Iqen9/2SHX5Jg8Tm5+G7uc+23HPx18GSPC1K/6EbfE
SM9XZWRax9JMlC2QS3+TULE8Z0rlLkJTMZ9RPLj3jMH8rAc6ao0R/NGF8Ngh2xkWYpOJsbMkerZW
XbykxXZIiJCJfub/rspRGxsKeFPR4etwcaAch2wMEyDqUK6M8QurdGBUpY/3lQeeDe1Jw3t2i/Zm
0gr/I1IQfqf0us08G2i5N+DQrHfzaoj7BgWjjM02w2NAro4ptQ/YiDt5nByafJtmOhaeS37yGY8G
6+dYJd6hNbjX5iILV9DBMWqP1eSW5mhyq5atypiw1zGLBMEjJbl1KfJskgiZETkmjzMRSbsGHEsO
Lk6Ti8GtlF0XT8+XIXPsM2qhxtbgIwddPWDVoCbxQMPaeEzqcpGNtr2XC9OohpWf0m/IRYRw2SHX
5FgTdYh2/NPurk6w3dVD5Gr/uqBca3HnRIKgMd6wPKwPthd8mOlIU5biyJOTemD6gwjGZTDQVKBs
H1vKXYmD6KH0DOiMbaj9tMH1AZ/VUWTKrHXYB+l2oO9yz8PlD3mAnqQfpWU1954VVVtzMlUqv4by
o+7cjQkF+afnY+hm6N5wYydueeDpMy/ljnQT5FhrzDo6bKZh02eYg2My5eFxsnXs6axQ3w6NHpwI
jcP7ym+F6oZ6rBB8vsfI07uOHey65U656JX6DLhFPcqtyxGVEXG6OOuva8gj9Dz3v67RxoFJXzhD
D96vZuw+qXXvvlbjQnN3iuEy+svqeJ6HScGT1AgR/+6UJ78P5yVpnHVthK7ypBqYhpp0mo5yr12P
S8VxlfswyZW7IesAjHFUn2Mt8Evu+4/T1u/5pAM2nXSSBoNqaZ5NXvv7o84HjR4pSZp/wALrz4Xe
izKV3/ws4dwJ+Ul0TU5alNUhZdr+AN5Rf6TcbO7aWDmEqQueMTJGFVZ/CkVNPPHcJDV2zRQCk+qx
RlzH7TCtZwddAVy1hn8x0BHZ+C/eNShxk1ZjfebZlgbTk7/i97ePXh9GVfbovytDfKy8vHgaJ9QM
0cp9boyy2+ZDAKTDMMznWCVj7fuKhIKE+aEqsi0SZ+az4RoYtBTI68lNn1o6BKH6jISicutYwf3X
2WXurJFrDDfy2pVX3Dbq0Yy6XT68RqMAYMP236u1DlVMrn5tt06zl2vY75YZsttTs2+LDs3xKe8p
N1LGvwkpjjcWrei4s3gTZrdNXAujjrFP3H2U4o4tFzH6RvWVXB1iqtCQCpCMyMDqyacfFbRV1LZo
YmkIxkN4GqEYlSBC3fJdHlBzdyPXo7jwm5G78osa3djRa15SbGHMyEvemiZM1gDj0amYW/1x9lQV
Cb7SAG1o/7qJPjO6L4ZynzlmcIy1KDzKNbkIS9JN13U7YIK/7cDqINv991+vbf796yfnNVSePIZj
w6z+/evXECxTvTG23/vGre2TFeGl2Nv1cczUmyaKJrTFWhaIdi6RdQthrLEpd6RKu4p1vATlVtAM
/jYMUoTWgYR6mrqlxNnq7i1yq/5tUoeol3TZU48j9a05D/7tpJXJxgo8bdGnhYP6FdVF3Btj4YnD
GfJAUWtkfrX28gw5jiCzuKocQInLlVeVW/IMedVMC/XF5SrhVCNsYeHMJI+LkmJXBbSGjcrawQdI
zMXXqtiWa3IxuKG1G2zi/yu52qF/pdaGdd0lAEb++7cAIP5vXwOFL1PzDJN6hkH57PevQY9ypNnx
7HxPy6bGTL5KbtDKuvMQ1aYCHiQ3ctHTNr+JIziHRemWazkmj5VrdYtz0KB5tMHEGZcdI7ifbR9O
z9/Gp7FOTuVw/204Ea+uBzEKeVNI75YteYRcAGE1rvTUUL5e/bLDMXr63V2rfL36ZUeDTtu13mbc
On/9IXItx3vjGJDfXMYvL6ZoyD/mmrKXO+V4ZLZ0wd063aDs2xP6hyzaxKP/Lre/r8oDfFvjgO+r
v5wWIt6rIWP97WJiu6UPtrRLxVt29egcbTV1j3LNyRa62Y1HJFnvozG4N4LaPVRFQ7dn6Iq1FbYY
CUNGdA9yD1Bm9yA3J+pT63ag8ZdgvkQDJhweG137MXtNcEcFajw5hYMkmDKrL2nmgU3tE+0wB27+
UKb6Xo6TTMfroXXLa3T3tBfdRiWtr59tqlTbUquVpTzqH66K7un8b0xb6a928V8Tjw8P5rfq2gBZ
KOjKRPAXpYC4KPC+7fXsnaIH37Dt07ygI+cekwHPQr8GDCu2ihiswBK5IMQVp6ClP8fgL3sQDh39
tPoaaic1UpegizF39cDnXw4e58D7OqYpE8BNsX/Vhn63UQfmLT3pNpE2tidtHtxbENXEP46DXmnu
3cqhvM2bnWkBjzABct3qYlHOmBllMb4OckwelyCqs6D/123k2JAG+4zn8fZCrpVrl4Uk3NohmGam
aGBugoTr6KiofK3+03m/7LaSYbpWPJJZbCu/yLvfLn3Z/KdLVQ2PxMleynfx7VAP7s4u5TPaz+qo
HBDtVegUshZFzVOfWMrm2zhiIX8eIY81aiJgrzBFaEId+XL+t+MG0LCLerCt5bcdRVHhgSpfpAny
bunybqFN/TUor2hTIrv2qKOFnWXuffDUe0pU8X72oN4ldbNWWsblTrTaIyBCqNh/HXc5g+rbrQ/Q
ZHMZupwmrxma2AbcU91VDy7vRSguDU+tbr0YovSdjDZu7Ln5ZvcxVFMLX2afyuV5DNJVDREeIpY7
LwEWkWF0lXMIGwdSAo7JLx6FGpn22ym4GQVQzP2oD8k1oo7tdR6HyyGt/Bvdx0ERPO+T0jTBTZm2
LxBMqqc4SEpkTfHLkZtdhMtWltQI1sljscDb1PATV4k4eIDo6hyyCGuZEMTwGQIE3u6qPW9KS4nu
B1yjyVdS5131XmJ4f1TUQWGgIDHfudXsbntMeak7G+KJ3s13pYl+ih3XyrUcs7AaPk+REI7iBDlE
sb+DhFp1yyCI5zu5ww+MW68swqM8oh8L/kBKXCsU4Ae0/2OqxJis1cuvGW/EWeHK8akCTVpFKs9M
KRdy72VmvOxABWNt6dSlL0ODvMhlQr280mVMHq39dXn/WtvK53ZA53k3tB7SnvK5/rUtHu6TZtHT
wMH1MnR5/CNR/LdoQB53CQ6+Xe5yLh9B+uermdoQ/kuwYPyuN8GUawmlCQ1DRk11iN2/ReyKFihO
kTrGH4Gh7G381NCyjJIeMKhb4vEhtr0oDHFmo8c/xm0BGkEMupVbHse5XgnkDrZeoRGeZ3W2l9NE
bUSe0ibYqtQFTonkzvFNhWsmGEh9WsLciW/kmFzYKfZFTaSWV3KHJfY6CCKAH5x9+Ir/PTwyRPTz
20PGIrmyxX+6a9FZ/GbyadQpUMA4aVBQC7Y6TgkHjMj1dVfFH2PtzSp6YE15+FoNvB8tQmE7ng3q
H3CCHgqeW09aaKjgMSxv33hOcySkN4E+F6g+wBvcO0COr/TG7o8zwOMHO0PGA83tZ+iq+XXvmPiS
OKH33JoAqvzGPqdFkN4GXvBCWf/2v/+togf6/W/VLM/EttfUVM3+XjnV0I3VR13NgWMC1kN/wL7z
wfLNSYgmtdhSETzfwO4RFiMTppCZXdziTVIe5d5ssOtdqiOui7oOvfkKM+HEn32kYSsfVhNrpTHc
9OpMIUps0fG00VwUq3JhIb9uz5O6G6DQ0ZSwfeECU+/bpFU3PczWmzAaCTKoQjzAYUfQXiBwuxoF
hLCB8493RhQcApsFlVRlL9fk2AyEH/6Bv7kMXQ6Tx8K9ChpUvDlXqcW1oqg/BVNUPRJ2Wmtg2Pl6
jivlqZ3gzaem3+zkpmloPxTFs27klqovYV62TyBJjHNXzbdEoPH1f/+aUCf42/eEL68NgU8lmte1
78VKH+bYiG+n8jMSAv1drrwaaZ/fyoVvjQivpfGZt+lR1oky9RgJfM5k57eRFee3dRdkN4mVwces
AG60gA7PkQudtI8muspv1qD4N/Jamriqa3a0Esz6dHkNhID3o0uIKa8nx5Wofgy0fIng/nzblUHH
1+97+863NBjBQP9T39bv8GUJ4W72w9uABUQG3Ardt2GTp7b7pg82DoyWF9xP8dyucdL192ritKse
G7qlaRenSzvInCveqoEG8mUsqu07z7OMg2wRTV7eHVOt+seToq5VscTjBEecIK+huGOHWXtxakPo
ootySn59BUsB7WQhn11WRXuXZVV3rKP6FCVqeyeHuCkm7A2MZCU3NTiT0PLSYCyWFSCog+nXHzmQ
1jM4Fu92NNx7GHf2c42u8robed7nfmc/V2F37Hsvvh+zML2pB7ytSjHeZ2O0MvHx2+ZAW2AAYTxE
5a7Ym1O6tttBOV4WoWr/uVn/D2Hntdy2sq3rJ0IVcrgVg5hJUdk3KEfk1Mh4+vOh6WXO6bP23jdd
GB0gWyKB7jH+0AyvEAzJsT+HOnBv8ti/G903jX3aWh4i6kFtbvGBX8o+OWVsMmMf1qH2mKjkCkQM
HlT/LpzOeEeoYzxmlUrheg4VpQRBboz22haR8S7YEjz0XR6cfq8pgsq8akFog5kPq5NrVOYi5b/x
vUbGDP42lAnoULbSHTrRFs/2SHpDjfMv1WiNyE0rcL/6ZnwF/LDJqLl8Mai+rBQjybZFG0Uf6LOz
vWN+FqKAO8WlyZaS0AMwyOLPHCWJDYnc9v9QnQLJo/79JuRb51jyHQhpx71Vof5x+ABXWYqsFcU3
t+YMZ5SufQbJZJ+xWx0WTabGa9nXt6WgmKjqG4HpxOE+L0SweO+n/qHqjWbvkvx5aJ1BewzAe793
Qb9C/GT6GnsZjhSqGxzMwh9BquXbQNEFCvs2L6Tc3sLBqS+yqzExyUDxTnu498kBa7L5Aqfd0Uek
7lIJmMIQ/LQ1GFEOgxlavXvKBf1eC12TwjM4EhkGAWJkvNPHfn+7lL22Xev4Xc3z/9FbltR8YkRR
5EAzj95mz6s9iB4PsZ/Y+84EloZoW/lsDiHQ2sRl54AY+TUQNjKAE0RgK3bGdVwX4UE2PhMPY4ky
JoWMfHnvk1fuPPo/9hkIrOx9++U+S06lRjbi6NJhclzWKiXI1llhToUCJywDbCxsX99a8/HMnw9v
dtmsazRhTrIL9khxVrJpCR3LfZJdNdi4HYUJrF11P77oTs9rf0bRFfX4WYkU2iWeBeu2tMfPMAr3
2MFVL5jhmZT9jGohp/GHsbBJSKJTn/vGtRPmVfaDhulXYnQCXH64m86ZLp6yz1n+GgAT9mBFsode
js0amuAvzdzgODKA7nm+9YSIJwbpgGqzLaxzgqbpPrSavT60gj8BjWLyt0nDPt4hiCKea9SAd4jT
QuSZR8OpA92gjiXQac1awtYGND8qYodsDqJWeYIj4KTC1Hdt/1tfwfdrTP8nilbv1LTFOyxyuFbz
oipUkIwP7HidBhEal7pIOBrKS2dGYN4ahTo8OkYzIlP1/ccyFsioj2EFg9Yy3V0vvE1gNon6WAaI
kLhKtpG1nbyj4miBc3qUhR8Vja0tAJidCyrnnU3ErIHopUc/dKdnUrinfE5dBH5urZJGGZbm5MYQ
oibnEpqNh66sspVRVRbORV65arHw1MI+uWlEVcId1ok6QuaRz1wXutam0aNP+dy1ch/hMzkgY7w9
liB/9f1fz+fIMq59O1gPWRyVvKMAO4de0T+BTC+WgdCj19Sj0IuXZPhpFvYPJ1HL70Mx7iDJwFr0
+iclgazRQhXnp3X+STZuZcOG8e2V6nQwCGSfolj+qci1j2gyKGbLAaXFF66sukcv99SDP040bqYd
ZOjiiAprZI5xxas3lVNebvPmrtuojPl6qLclch4fsYu81VCn50ikxVJD+gvmoNo9y0Zjow/s62oX
VKD8uELYyk7EoxwLirA4llr3KqPWz7vnSsTfkC1QFxpWoOvStfyzbLwKtqYLDGV172uR0z33vocr
c20f7v0OcjScWruf/CTlrKsVZ06e5Wg7DJa2lp1yspp38VbE+SlximYLECT9GA1v01gZtS+Sype2
jb/J7hhWwWOSNe1ahh0f9IeYh9nZzm9UAwx2Wd24iNxRRYcooLnpR4KYzWJMon7tagEHXbvQvhQK
Yg/41poHvN68S5lnQMrwX/iKFw9CxGoYPIF9ArZgIIU+Dh08vRFRm8FXmr1sEt02MGn8EyOilC+C
vgJIPvdlcjiAgLdPbL0BZ+uk2xYqxqqCj3dxPAgXtVCiHw3UkqEZvlPjHVB8i1ocNmubyioMLCNJ
nbchG57kzEhX32J8jl8tDYCtkvrpzgvVv+4VuGZCMr2E2zlp+E5pTrWWl+aQGNWDvBxMKEBlG2xV
09X2dve9dfjL1J7dbZ3Arl6rTGuWNsram45D46sKDWnV8wZZs20FB44y1tpFMW4lR72s570P5QHN
NUYdVyTb2s5NCH2EdcYjzQRHjpUEYdip+aHF5ugW5g3HidS0r8EEDdzMu/DnrDTf+n2NJpZPssZ1
nS9YmASLSHPz56muAVT7ms93A38axQ2DTa8tEI1AkdA5VWMZrnqv0F9gT8I+dMrxa92o+1YYypdE
N7fkNIMXuw7dy2SMK87bswGnknz6dp0ddbDWL6imdyurNYNFkZv5lhLsuC8s3jAjNjFzg7sJsKA/
Yas52aGfm3uf4tuYa1g5ya8mAAmdxyvsTylwzQ2Z72aP3xGlrsa1KWhlrvKoCLPdGCQMzrIpvCza
dnnz9d4lryZFaGszKrSNkmW4xJjG+CXTvTNAnOSlcaJqL/uDuT9WlbOSjM9DJ4x9D2Rnib4/+hdj
WJxIKBcneaU6An38bvw9Os6h7JOjXgoUpvfF9GHWYbnQR9U6GfZQHwUlL8TP6+pbJ5TFVNrZ54jZ
9brWka20ykp/Lo3gqz6xAwYuugm9RpyKMRYneaWT71tyyLYX5Mr4O0EM+j3i2gjQ14EleBzTdx+Q
i8cadx3DGfNHOSD7bnew9OgZgzz/0dTrg8drDIRudI77kpp15Rq3cKzRlZEhis/FbJFy6MUsajeJ
cd+UfUVGyEkuU4msn6mr/NM5LiPaPbSXunHi2Z4IL4YoNl5z16rISWYWLKd/hSD7+7U/ktbLILqj
iIATivGi6kX02RnmgEQ2iGKzSe31UDXmvkhVyBa4vuKTrJZPwDXgoVY2CfAoxH3QqdJz55lveYTX
sDFHsgup3vScIqOysNtYrHOLUji/FoazMMGsW5t/saI6uqUdXuGPTni3OeoaSHP7GWYpcDK7fdGi
DokIFf9yHYbcZ+OkClyJaDhGuBE9N7p59OBDfup5ka2HSAc8Mi8Hv/OgdHn8VCnIps2FexIULvpG
1O1l4+AUf7uSA4Ws8N/nmKkfwmLEOBDO5LNuxusu7Zr3lO/nPgNuhZR82LzHRl+ue0y6bqP8KREd
rHrnIEfVHBc/I3NfzKbyL3kFri8e1WOB1RRQrALtbq+Oj4VN/XqOZJdscpiLg22cTYCCl0nxym2S
ehc1yaNlpWfF1q/q+k2fTVCaTDh7Gab68LUZe+sko9zXUXqt4quMXGUVOEP7jBgZumNVtYS5YR/q
sbcPc42ue6jmSxnLJupRc65Ena7uE+XAX2HrFAbYMPQK/9zvfpO/+v7bPZuKGqjatyH7kNQ6t9A9
NoaASRqRWElWKfvmWRkiW6nJ+2i39o+m42tlGsgQkkw7V1GqfNaehUqdYQTXfv60dr067se0JPNe
9NpaG9Vk40PL3Qxanu2tknK84CnyJbBibESU8kX2R2H0uz/X0jOsY/+qd1+bLAov1UDarSwH8a2x
qpMTD8Gb5dds1nPOYPXojm+C/IOcoNjp/PQ3h3M0xtrBntqS70dQf8sxMxrApn3JFNvEtMUtdlqY
9ld7QIBLLnVxkQ/0rHwegtrYmi0CMxDHh08EQBdygiEUfzHAG6IYaTqn0gBUnc//qh4+XFjAgaS0
GT8oMVhwCQiXjcR/S6i4vLoP/DXvr1BOrqIwWbj2ECzvt5JXf93v/jN0NvQg89CvjGw1WVtIUG/g
ADafrlgXXZt8qW0DCGzKnynWXJy44eDNFrjkQo0JDEdVreS0rECvnyTKC7pp0S43FPUhakaE/nqk
FHGbqPf3sJv7EhdTOWjGXMr4NvHPkntfWQz9Q5EIHxrx/z85bESE7uysV1ogGJwYfAp0T3tp6/h7
WFr50ZwjMeIEkvTWtGkUxPyUiFcWJrYI2SxkQolfj7W07Mj/R8rJHaI9dMLwlmRyPTJvcR293zJI
9wW3OFaCfT1PhuyqLvlKhzhtqQsqfG3I2XH6fTX3KWZc/TIxqwQE4R3QGOZYMjcyvDdQybDp0n7e
e/6aNZmDtUBJpAfmhsOQKOprMmPjRrBEwPmadidDrVFMNpeJt/T6PH+xhZuDu1I+457MfWXMcmtF
qh0VLUENqvDyz7QSuzDx7R9YHL4ZdoBRamDjoiFqfR9njnqEXajiDgctvi8zZac7GQhtX0PGEJPa
s212v5vBNHEt4NTyaONFd5EDjdI3Z4SLZYCjjO88OCO+USTtdjWOjnkTCIi4avJTa3YlYiK/uij8
GalI2ytKwqkgnKZjSDEOPc4+e5zcvrwCTcQpixf0txRtMbmIPRL+s579odZmvPTw7ji3NkByAyMh
LRLr0PdqJM6m5lvVrSXiOapcZzFkVXRCXQHPJWg5IwqBT6aSQr00c/1bMynnsEn8Vw391EdLRc2K
Grp4NV3/Wud2+WVwrNdJzYqrk3T5VXVcNgqVkT7KUA7g97vJ4GScZJfiZFTvKQQ2xjunZXAPWvkD
ecR3kfmQXRx0QfDfG3bqlExnjoZI4aHF9N0s9u6UVD+yrqJI7WnJU+or1ZZ/eg2pWc9ewibG6nue
Uo/2o9Fo/SdUDnsZVI5/QCcQP3Bed8u2m5pPXBs28ueSEOeDyh71WlrCXtW5358Ge/rdFMC79lmA
rdKffs9FUuWhi0H4zwr8i/vk+xw4p+hDjog/t4n1BFk/fsROLHxjq6cuyyHMNrfQrd1Z7bLCHIXR
ScPfNfbTaSdDK0FFoIOOvCeZFr5ZDfiGSkswGZwnQ3/+ICHtnHiURm8cg0/l4LSX240otAdZkFzl
Qs2wH/y+yZ7acVjc3tsZJaw+gectX9qyr+1jqqbCPt67ZD8gub4im9zYyKAOYdxcTdGGj8A1v2pN
B3y0GtNqW6TTd4DD06ZV6+xcVHxRqsKo3toRT8AkqZF6psisj2iH892rTy2ZZDRfZnm+qWqvvj8f
BBWgtrbf53uP5MUj7jzNE1l1daECOF2mEMiXtj+C5anAWpeeFV9l47XpVgUJdbpFUU2e1la29pQm
twmuYk2PRow/1Oz5GLT6TrGS4SgbX29wEpeXo/fRTfF6qgP/rfCdcN/XkMrMZPLeIqyb13ruhGt9
Dr3edxZ8vLytHMVu6EeZm6hxzEuttHtoMYp9IfFRXo3Uuk3Co0KH441usVyDTku6wc88WKlNsPJN
tiZI84tDjw4gynelU60Gnk4PRlxjae6SDj2ocQErTQ4VXoFzwjzfkH+CbCwRRUszLAbZCJ211u12
sZE9yQhRkOb8735V70eLvR9z9TTt5Vwj1OvbNDCr/7iH7JddQzT2B1JVrwUK5vIwRBULne2WGrqj
Z9H7MKW3fjSPoWEXBYric/+/58v+ThTFiwg4ctiGv2+7FhT5fIX7FSLEKVwdJSFZPoxIhBTVxIPp
z6YTi1bjgGbiXna5jutd5EdW+LuGCt+2KitFUF7p3//H7Z0c0BvrZ1lrIfuif+0n71vBNulx3bMw
f6rtD5Im/ScZcNy3rdhbOXOIWPaZ/CgboTTWj0FNqUf2GwkSjKqYeLepdv7Ssc8XnDcC3XhVwiyC
5GbCLslU5TPRlS/C76wnwzMS1HHxe5b9tstGjqN5SULL61Z60dm7HqmOHR89Et1/eBu1hnJKmozN
RgJd2W8oF19H1WeGvUruRxmrYj31+rCUfXjd66spbuuVVnXYfgn9IgaBwlnqlEvLEzNV30CfxTXV
fYU54kNQKuaznPJnAXT4kKNyDETTUzOE7OvVpDvRkz5HCR41GD7FL7GCdXBdO7vOnkjb5c3gnzIn
86EZocSDf8AOnMMuT9Nm3wW4GkxlcxxnOJ5s9PnglVjOh993NarhM0xvPqCFc2OT1FqA+ERXT1DC
UyZfgeOM9uoyL1oNrdTheAtlrtBMyiM+MPpORmLC9q1y0RGgToi9w+A/ywZI57sx2BW0As9/nhJt
WrF5d1ZiDlufHYtZKl9MGOliEZTlmt3VeJFzi8jzFvHUKre7GdGcd3ZiCy5ppTwbOhI603dEZ230
fccCSSIz6nZD01trT3j21ozfcvA5eLXBVfGs5gMtymDp5PYPO6pNxJIRUsSBsaGIYdonVYvrJ5Gb
4gnr6FtXnnecx+cZzdA4Jzkop81drq/t4Hagyy0hdNCB3YNjF6FYRlr0rAq12LChmQDXzUAPOXyb
WWnTtBwMo178Y6WcZAXBj6RvlcVAWu0qauMpM83xY1I56pM+6tYyhC/wJeXhdamj6TZLa8ipuQ2w
84iD4tywp+HDOHUAh//05QECElRIK2iMjYlrTzo9dHhs4BXNtrSvo70/2CFGpYSymYogp6yUFmhn
lWyFZaeWKviJyssEDI69kJdyZbOmvllumtquNqhf19egwvyhMp3uR1DzhjX17puaqoABhFGjJ9n2
O+QKyD/0NtDCTkHNqe5+6LHOIV17ytAB3mVB1gaPbYfaI2q/5HFzEcJcRffyoWuni9Gr/UoXufHa
wWDIUku9WLlqvA5EyRzJsR7GjRxT55nzWCkShLz/+zo5ps0Y6D/rTC8FTR4ieVonZY08R05FbfTb
LSjz/pHXQPlcGB5a2jOcycbVxSQnGGMd2WaR+a0HF4UZd4Yk/SSKfZ9UxUoDD/OlYm9WTohjBvOf
XCWX0XVRcgJmirjkPKAZIaqMnJhEz5dG1KGxi6yGD2jl8Cqc753G/XkIlOgt1Eib6L1WbLQmUQ6A
mBI2vaa1i6vM2tVp9/sKZ9uNjx3XBvOgGfgzT7mPyqv7MtTzcVzO/fjEdv1hqAz7I3D08bFMkuFx
8FL/Y8hQrsvN7CuvqWal48a5s3k8v/Brutg8+JB/Rdu1iqfuxRch4LSkVdceVngvSoznpxLW+UKO
dmoNH5F0BD6JfkPSCwXN1kiuFvTaF3jyJIJVc8JZ7D93qpG8WBdzyHxcXg2xF37SotLhGYugi5VF
KcPa4Y8/N51rGw1aelzeJs5XiRK/aXySHmX/vamm4Am0HVT7Urzx2K9/iTnnALPhB1teDKwjL30p
bScAQNuWh3qI1L0ZoZhbKsMpEc7w1DnZ+DSk2CNbAAVkl2ysoVroYd2eZUQGe3i6jcoFoWCH0OEc
dr+H8Hh8Yzm+u98jMt1x74XiTXZlPEpOGmoxmaQCA1B30A+HLtzMzT3E4Oc9UjElwEYURrEcANev
NmtzZg/LWDY1ynGQlXBomG/w913/EcdRcK1004WQbmUbDRAxiruK+mbqwDBsBH0fkSXS3jqtqoDe
DNaumrR0O87J9UAHqRTm2LGneZi9ho43PWIdqGGtkKevcV7pWwRh6sXYq+lrZyXhwc4RxbuFISwl
3SuwvWGwUkDvepVoFpOXVHsRG9VeXt0bJXIpkcg4ppbl3mbWAULrcYOdX1S22spW2hffw8AhC5r+
NarjeicGN1nIEF39dJ/rGAZWKu6CRYgUg2+a8EHnyc6guIduSGeJKqt/7SMX+2XP/p7PUU664xTH
45sca6rUOHtReZELk8A3LmMQorjHTHRWrafKUdZyrChL5+pj+C7HvJw3XpP/lEMDKqOvGk+jADHb
RZxgk5mZL3JePrbIj5MRlT/b6c0lZXZkwdsajYbWzl/9ftyiXOhcYAsUr1PYvKuFV5/kGHooHCVw
qj7IQb7m2SLzRLyTo4oTFUt8zouNDIuOPEE+DOrajDXq/qW7z7H7PJb/bsZx2am9dpDdUytKMtTm
9HtarJGHRcJh2QaRXuNGwno1VpgzNdO0SXXx9DuUC+W4XB23GEH4IUKYZGS8XWn36o7tADknXtlA
eqzUOBitOywUiulLbEM9/lRzZ18JH9ypnIS639JUJ5KLvT4d7800BOpRj01UUi19q82RHJT9yUj+
Gx64Jx77yQwfZGeuwWJ/uE8ifx6tsNabNzTKr64E3UbJF6Tu7FVUDHZ6kE0YAAzvbthH2bptk92G
siq/RqMz63H8mSMvFSXGgoxfduGMwzlx0CLSo6DcVWZc44nD233wrIB8DKHQq+uUqPFFRmaLya7R
jc/sXjhqFIdk9qjuRVUsfZ0CeTQpxvzEMhFkS8Y1onkBuudxGKOLA1LL6AqcJk0+c+iQUmkPVOpm
t1gT3jnM3OmASKX5JO/jov6W5sZlmu+HCWBzskYfyDk/QnZBuJp2Y9L8kl23/ilFsyTEn0H+I2Rf
5xbQejsMBsJOw1XN61Hbnk9RKFTV52CCLWr6xrGZD1xibmS/ggRFqKnGUU41q763kPf83XefJlf9
mSv7M3fEAEPnc9+W0fjF9xE00Ar1Y4icZjO0XrOO4fbJ/sC3pw9XTM3GUqt2jWx09MBGJTxgStwv
mgrh9zbruiuu0ogFaZvQbcwn2cMORd+Q51QQ5fJmLb0c9SbFtVCcC5zuagLiu2ic/2+jAIIgH0Wh
t5CLwyz52QElXtrtmLy1Q7Ud8kx/Mto0gVhoQ1zhQaFlkfsafpWddeS2z6JDd3legMNAhhVds5dj
Nvv9s6eM73IsIF17xBMkf8C6Rr+6nfUWTOKH7hfdS1wF9nNpr2ul8ZoFt3tV0K4+YvjF6zmtnYWb
FM1GTu1cY3pErKTmYcFoNvne4c999LGW94mR4L70EdThWtPPxnwyqubTUpkbz1rcG0cZBWpDLqgZ
+hVW4OazF/niNM+Xg8U8X62tv+eTv+1XctA3JnFyRvPsZCGgJexpHiZ3cHd2aSUPZV+aV15S5hW5
AnS7Rq/YNiK0rogBBuexjDZyUE4LtcHEQ5d0/H2V1T8XkNWe5Bq9NNrHKRmtxX3RoImr6+vxUa7x
lcLdufMPNuef+dcPliE+k4dERK+23WlnYYl6qSah/4Zcyi9PGNPP0HgpFCOFeQ3zWHP16bOJgha0
igH4iNfMuhIWbgCFT2JN4RBUgJB8ipyxWfSOa735ZbYJcgQoqyF7rudGBD2cEwWETF6k2bPnspHQ
0WeTkZzhVPgie57ZbOUqr8vigxi9bw5ap3hPOQVH5qRqQWo5/RY2MOpqSZicOnfQt5nTnUFEoKYl
ZBv5XnDU1E8549YF9TI5ybiiygQyTt1rc5fstycOJ3mM9ZRatN25MGqOIGlSfU61IZaVqo27ujb8
d6xZ3EwvP6de9Tc9socrC/FKcpAppJhkqnmEKiqym2V5LebG9NEPD6ew3Mo+Q9NI+HIMat3gCp2v
uPokYUF3YLomx+SsEqEHiBnV0eo742zMjTX70PZWg8XzHNZaYpwRkzDOTug8cXDRd/euymjNU6Q9
6TX7gge5vAQqzhce/cEsgVLzY7ITlPHmRnE9Ul3ysugqLgsTQxk8sbC5+TOpHtrf06n3WuxA/xOG
QbsdqMxuTT/+znPj54BYD3nPaTpofhjxDZ5VPbGBpZyv+l9z23nUdEP5ZXXeGre16tto2xgtNJmF
mHXirSacrA+xgZdQhJ7SDKsOnpBc2MVWAE7LWhpYZ3+GaeautdgaHrU5VCjeoZJkvbsGYr5xpwWr
IqHIXoRIUqSTb2ysVEFoNMhfoRhaF33IY4Rt+U3O3XUSxnslzIeFDAPD95ZZl5n/6yKjTPKFNQnQ
WySnSy38ZoeIs5ZNY/BtGINzkAcPBOUH58pP3D6mS2da1rWq/IPsFhq8hFGIetXik/WRJ/bwUA69
TYF5iN6oxNxW4zxFGtHJ2kvqZruBYswnqRgUPMAJrdNyDD6NMbz4PZg8hcfomTR+haQO/ajdaBhc
6XNyMwg/q2ndx1b5EeaazUZjQrC+wO8D1SNtBd7yoPokUDpOjMdO0xGznqvboicFNHZGfAQ5m7zw
etnLMreIwm49uY31KIvj8NswNojGtwbU+34sRbCU0wzYP/DeRH42UfJ4GkfrQ962wqhphQQSUKb5
p7QrF6ftzzpFjwr/qHglK+vd5H9S2e7JfdY1T9SpepA3nUrMty3QAdt6/GZ1ajw+aMb4HCehsSmp
TRaPoe6GGzzhm8NkUUdI2sZ7VJvQhNbQdM2p6aAwDHG/J7mq4eVx6yuiYxMg6zxHltl1a/bDyVax
R2UvygIdrT7zXiIcRM6Wh7z2HCWGOb3Mmidz4HZ9uy+KDEOdIYZNBEXvUAjq9FELf9HXTJVPVxF+
ZK73vews5YePJQvFigiXeTY6bi/G7+iMINwZ9dYb2jHRDDCqgOYO3aqPBvE8KcOIlFaF5MQcojNu
Xzw1XI6ahharaYDWzCEsrELD90+l7nbPAdAqHuTXaOgJ+qxaJgYiB3JMCcvhGJoVJE0GwzphRqL9
SLwxOSRQCtb8XIpaCaYyZcf5Yqoy81y2GP1KEJg+VL9ydczQD6Co5rDBXcp+rRvWOYf+d03U5cYw
LTBvg2F/ioKUa11/5Vs8rNIQOjmP1l+6H47wYqoUCRf0jpa1gXRrjKCxog3OTjbQNwBkyksmclmM
trOr5ubv8X9Mva83mhZXlHssl99C0ZAvqHL9yW3JGw1l0n11VGAhjopXZnJyK7QlAGqH58hTwq96
kOMV0WGJKSoY3yBh1DPpce0Rq54EBTZR75W4xh5PtdOdyCz/Ccmp7hHHdnbMQ+M/yb4eNgQGgRUG
VLlKYjjt+Bym6O/k5VQ9tkCeP0Zhf3WLKrkIKAzPeWY8hjwgOK3iuJ5MNkhknnv2qh1IEoFiaA++
XvfucSyBMUjj65ECZA7249oAktjgJ1ZswN0oV5zQKtQ+iubVSPBe04w6o7bmi/epHAaEi63kaM2h
4im4NxfRK5I/QEw75yq7m3zwtkmJiZDPXuGdd7wPKN/oNnLU9axf0HK9kxyUXTJsin5vwvh/HYZ+
2nh94q5MxEQ/yYgd2863nvVcC45OWGPn5WIKo3bxDHLgh+tavMZ0wlvpcwjGDndWP08goxJCTFB2
ik8lHIGr6NWIyuCkheT1FeszL8J31Rqtl7rO9TVYsWJV8wt4MfwZSeuIEJsuxXpxKU6czDJ+Tfsa
p/imH9aKMA6t5bTP3YzwzBGoAeAbo2Q6g0RRkwq2U4pKtByV8+ImWgg2gE8y6kcdPQg0huGTeU+A
hMsdODv7EgIF4HNbD9+1tuJ4keNMYCI7yt6e7Y3uqqe2tPSFnFGiKqcU8feGrNWidqnH+xOoDkc4
+hK/SQw9WweHlulkV9HBF3WO36sWghZL2p1l+NlHb7qLntfQa+vY3akvQ2oI/CI+cM/2V+xE9UcD
v7qHMCA/guhX8DBpQFyKLlylFR/zSIfm5piGcopBdu6GktcM33/rRQ80RLarsnwy0zDeZIaiHL1e
+92oaXW10OTAoeo//Q3Iy9Qcmu2Y9zoMhGH4VKbi3IJx/uVnyRJr3/R7HpHRswVgJ1iXybprOSeq
g9rv7YkfrOqZjcGR7j/oCLd8c0p9HevWiKCsvxvJxnyp9UIs1DHwDpaFV5eSoOmrQq9+i4w83iHN
My5kKELbRm7dpEo3j+oJihxh5ltr8GnijcJtsXQ0x91g7yXebJ2EkW1WJHfmUTZD8JYb/hIKyYk3
7O3RPyuTJ3mnsoWDUNT9CzCd8WU0ihnxxg8w9ByD+MI+t8PwFUBX+8t3t6ba1D8pBmcPQ6KVrzZ0
mlU9mvkx00juW2GWP47keZ9U4JKLMbSKr4krNnD0ml9ZhckEiZYvcRiIRR6J6SnRI0jdStbs8jIc
jybO5gh8tPor1sMxLi2R+9NuF+z/ml88An5kdqK+NWnqACbwCj5xcOJTyLePA8oNF8sDAYzf49qq
Z88z8pw7JX8BNKpF28rB7hK1GkSsp9HBcjM2E4EvFY0cuoe2HgGqctEt+8eaHAfQB63ylA2vj+Ik
5qYGc7LEnwfxbtLTJ/JLQNjksFajNn8fwfe2YMfOHDkKq+XV4yTRDNsCH5rzrbGKgN1R36yrHick
2ddXPsCMvNY/Eczyt60MBU4LqBACWJ3XqtZkIo+JCYLVaRF+nrEoHuTlGGjz5ZTXj4XfnW4jVedH
+67zq3AtL/8xP0QkmwTLk2fW64jsyPukGvmRmiKQsjmMmqDeGAYPB83vgne11Y0lSZNpI0d5UyPs
W7T9UY5SVEe5S1GfLaxjn+dbDo2mvMlbRi22cDKUt+ypfi1lGLC9ud1ShqhDPFpm5Wz4Dqq7uiFb
hecTZYAMI+R7n7zqcZDaWb0YstuI7Pxrzn/rY8Oyqb3mSIXHREzgtSkzCOFG517awHEvLlyu1C6m
w73fHAYdBwswE3IG51v3ks6oxIZMLBWq/yzVBb8a3cYIQs4bdqZBUZbnc/LYh617FPOV5sa/r2Qf
R6Xfo3/N+2+jgBLc2/2KNDj6qLkmie7smgE+IUpEMGRdzzTNhbw0zYldh7y8TZBzKebpD6Hb1bel
sk/I9fLyH4solzi7UrOa5Rg6GUQBRWyiDqBulorgMmVBAGdDY1spgOlUuUfx8c/AmDjBCfo8pspM
u/d7CRqzPC+A25Oqxo1pHm5M/QiquN/f5ymxHu3qaPwYLMvZNr6nrp1aHXZ64g27DmV4pNLmGI+w
cRephW+u7uNmmTMup8rO2/xbrJvB/+PsrZYsh7V1zSdyhBluJzMkVtaNo9DMlunpz2fNWpVr19nd
0dE3CgusibalMX7QwQUCAkX1aRGr19zNp29BYddrNc3bQxhF/bOutV9ku19jIzOOA37NYc4yL9WD
AL8LTbnleI6u+bO3q7qxFZYdodHsSD1iuhEMiM5OVWsfQVk+RstTWFx616R8kRVyf5zVW8rGI8V1
lm2yMFKwxUB4uavggrXo3GYOns4s2UXf5HjSoYjClZUrh65PoKYG46tvZO29VPXqnpbJm1mW4xc0
E1An3FRhqb62r7XvdK+N3xkc60nXvUqs859j20B4MgumKzRtFL7tQt/0Rqmzv0IoCsjSr9oQzkmP
0gHdfRCaocruKYr94YWlbrATrMBXsldpivTcTN532ZlWhsYS6QguIRXLaKo3mhFcjbED0WhW3lkW
mSDJvbB8jH87xYsxTJjrn/3yyKnETjVT/SDwZBPbVon8VZkTXcVLrTtaHbGKhe8r4ijrztwoj/5p
c1MdKj2RSRZiBhIimBFt0KeOTm3nBFfh9n8Ky0EueIinavNPB4QBdK4qV118dhDfC66Zmcdn/i/L
f9rlnH6I+jpaHXtZG2y9J6tGIHnmBkm2z6T1xd4yC7ha/6H9yHaLTRpUtE8iEWP2BuM+mx5HLuyh
z+lkm5zz71jZ9M/sehgcNbtqduYwJQpsZsQ6LF/svCSLS5gIYiRN1xfFvnOT+ZC6PMpRSl0YaXTS
w5K7j+MbFyS8zIupT9hQISqgdUp5sUcf5WEtyrVVrMT4m8tek/VD33mLZuKPAlaZT1eP0fuo8zfK
zS5by2ruW1gnxyDSwA3H74YW/9JnaJPsTKwnrhLnlTH+jQTjrdKU6B0so3ewO+QM5aBgqGpuV5UO
uoH5uazTJXjI5igHD6F/rklH313bJp/Gf0I2N5lVI0trYzU4n6Sb7OWUrw/oQ5l/VImd3CSkgTVK
c6cFBk96+0Q6gEH/p6XQPuKkS26AhZsHXuL/eZ7H6zTWl885+gGyGHTlg8hHMAUEmsNjrfqjvQRA
DzRsLmA2tqt8SrlP5KWArqiI+JRBWD3Jo1Y2TpPN5lxvQ3Zu8yDZHzV6+2f8Y5Q8IcnIqCN1BjT3
n0lk9+MknJiTkzgU7IiOiSeabSe8FwK8yjE0B6s+y8OozwMYVjSOXJDcNCA1gPZzOjB2EB35H0Q+
0ZDYx+Kd6MiiyC+D97N1/Xg1hxGxQp2TjjIT+b8nJWUXgIAK3g2FYoSbtq/zg+kNCKRAUK30GU1a
sz9/yLA96n+7G7VX+svf6hChU40LCdpsGvpHzSpNhmVfWclx0OI22H4qubXG+HiB2CLLcvlbfcyA
gtGAXE7WQ+qc+rv2gV2NcZdFbevijKUWcPuQu1cXNso+cuqM304Y97xJzTtebjBGFExnPts87sGr
JnFIvM5TyY7CwR911Mkwfrapqv3FS6b2KGeS7dxXVw34cWhEnGloRXxTnPrxerKpds2c9Kx4kufE
DoTbrtX3EXssyPvlALiP+1Xnex0r1Cpe5Ah24D2i9zGlWlsku+YBox+slDIeDsF8YikHyUMfx8iF
FrvN+nMhVs8ru8/q/4cF2//7kCZpsNIC/rIZOjY+E/iGQAT11QfOjNrwXNj9LRitAb9Wu7YAptFW
Fc4bEVhzL2tOUtdXDD6rq+NVPwerAlX9t0mOGHXsPQSKvpjpIEWcdKVyRmU1WvhhN76nE3TKQfjt
09Bn9jotFf/stZ22M7UmPegIOJ/wfAu2RtHWN8XEmSXOoux1mio2zZ3lvqVi6I6KwH18QYLEBaZJ
EWRDdiqro5ZH3kn3AzqRCv7TKUfo+hifTD1cqGyM1dSKb8WcWIyj2Lm4dreWNVko3AUOqdH+7MYg
iZdOG/Xb0qsaGAu+vWrs1Dw0AWTzIAqVrTlO7kun1Gxac/3YWmAKSWnfvOjiWFaC/CNFwtP43iLd
m7lOe5W1R3vgHdgLKicSENPMtWu++hgNHeQINU3Tu4v48oLUtbUznUANlhA0gCQ0dbj9nF3NEALt
cxLnn20FPuDrycAwRU4jJxSVGLek1flE85uy5mLIk3ZfhmGxeLwFT8WQy7O1F7OZxmBpo0xxDttu
+/mehW3kt4Lw6f/8dP2Ao0qTAZqf37Ycjg7749N9Nv39hJ/vIDZdUiJxYO8eL5mz3QCowvLh8zVj
x0GBJycD9/mqXaT4a6hwfz6hnLCO8j+f8PFtRaGL1O/86R5z61bAeodPJ0fL+eUnbBBO+3yT/fwJ
s/bx+z2+lr6EBJ4Mfz6dPBsLwYMSuKCi5i9Cnl1k+ddYr63D5/QOaUf8yZR4BQyvegZ3NPNd1fJc
2sJ9IlX23OiO9wH5Bo293AdgqfnVe6Hly9JWskuhexh2T1gJ4HF35cZkPec6Eblw8rnLRAlZz9TU
T4pmfJOdsqgAYxiWNz7G1x2k+ZYA6EbmQ/sYM3u3TH5+jvewzMNzzGXB6arYtyqs9apZpj0bhlUT
u9pTGBT6E5JYJ3dolXM818bK6Q9hzFcrO+UwG3PUBavtEB1MhvhtiByFi+TxPIcs9LYc1lnnlP/V
5uNS6NlOc328yhg3xPx9fSFfRp7VmhGuIHaZHWR10MbmArj5UZNnDS1yRpVdIUf69/2Geg/6QHNv
silG8GGHmESx/Hy/aIb/LtQUNup8UtrG4dnRm8c7lU1ouxMHxQacbB8fSLYZH0nQicdXAti/3Kpx
Bozf+Dp4Z8PP80ujaBBYxyC6yiMrxU8YNFG5k1XHSlFyr3QQCJHZxqt/RnuJOuxr2I6fE8gRsuAV
/Hz88wqfzXaC2ZL39xU+O9JK/HmVAhIK+vGsh9QOjWQ1zNZAmQlts+jY6JZiQKkPkj3LecSsJ284
knV2SbfX1cXzsEoY1LC9G6ALVuRz7BcldINlZ+TDFwunxIU2GOP3uGjPtdv5v72JXE0eDqwJO7LK
LM0CrHF11idq+MMxtV+YRClfwgwHKywZ81cdXg/uwp55h7rE1tQw1AtvV9vaYeccHaVz917u1vtB
4Z9rFI60YWHlpfk/uLjGE1CtUmCfNpcaS/7W6LK97BkMb2Yc5eSS8Y7PxtOj1TG8xcCDYA2iIucn
aPmVc5wBW+L9ipZuhMbyBJesOZ2t3XOMzp4q9Ie2UVPuo1qLiJl6wVX1wIOAL1YQoOzSZaJn7Xlq
bPUpVptX2e7i0byKp7o9cHfX4FQaq7x0lA/wrNrG032bRDKnD/250AWiu70Z7rk0tLVsZod47KtB
fYnv1hS60MDstEX81YNniflVRxCSjG96xNEyPTZN2cJRng8nHdUK19IOvRYUxBdDLNe6cj2Nefbq
4QO4EwPmCK5jp6+lgq2CXYDvkNVOQLmKC/W3rE1K61692DvLM9F8sZ5QSV+ijcyzeC7cfAeypH2R
lT4ptyi3t3d5bhZPuINH6kXW+CQoEfthfJJD0x4QoCBUvyd8oLxk7D/3XAqlujDLJiJWT2EMWrRU
ndxYT1H0pw0z5IoxbgNQ2CLsJwfGw2yhOZ8iB9piKg/+WAA1/tteWnOgoVMTbqTTW4LbCs5pVfre
KaOO/D9Pflk1SmKeRmwGhwCQ1jtrgDfVquIbdPXpTWCXOZ+j5V56NbCKlTVXx/w8szVWAvMpqWuR
zld8UALz2FHj5tjjCn6WvRP5b3BIwesIuupuGe2lbtPs3cQO9ji1UU04npOKbio2NhiLjTzJKlUF
lG/E5gGHlSPq/f4mSKBhyiKWvjxehA9POlv2yEYDLCHRUaRgpqCun2PCWmMi9LtIjBq15ShZF3xd
G9nZY952Jc/4qMmmWmBzn6cjl9B8ukdK+6i1FhmvoSQBiRDqqyKCmG0CMxEI9vYx5AIQzL81q/mO
sgOwn2imiWOWekvMytra/jRz5gZkDzHKXHvCbmZmNX6yBCO+NQ70KUzvg4UmMIsCuvTD9jG6S7JC
fS1Dm1SLqesEsk1v16MQtfeUacaTlNEaLdnitUnZmvGn7H8QX1s9ZqryZF/2nfktMWEq2BDDn0VL
1KtNo+xsqAWZu2QIdpHq+NfQMYqVqyXZO/6lPzPHsX6lw/0xD6ZXdwWrlQ9h9S3gq065e6g+rPxp
wqVpSF8x0C1f8GEsX7oGJ6jEyZ9kU9yYuCzHAmT13FmJrNoURNLXspd7Y3LqzB6I6Nxboqf80h4/
5yIfN0e1kvYk+x0vy9bC4U+mfOSe6F7GLltVCDi/C8vVgF9ExkJWjdJyNnYoKqS72+adnRhWTskA
fWIebGT+hsRH96z5Wf0EterRPNhZeMyLGR09j0oLrjnoIwPe9cI69gpO4aal9OdZn2KF6V2/NO1p
OMs2WQBFGM7pXExxa6+wdGLIfEaPdO8IdpUeWddVJFo/u2Wb7EUODvRUbh/VJo2Xop/8S2MHzrkt
nGE5GpP7jRDcIcC5+q3EVH5X+E21hZMZfQnMCW+J1P2mzE7YuT7htdNpOF+TvoHWqzvf8nh81zCf
CMhsLEI/78E19tHts3Ba/9yw0DlCZqzcReJ6yR7/vXAhh6SR82dwEKG6bKr5ObGhNi1sQnWLymob
rn9ZZ3exqTK+nsjKxxseuijz9UB5JDugG9MfNRa+F8kOaKkB6QlRc4JVMHrRD9UW0UWyA+a+dh75
/+M8OYtpDXtXq6OrOkEVUBoS8b6VeE+h1XtPbgN8xLXvsmVUCfogk9OuZJ9ss912M3jthHcr56RW
kuyaHuWyEBO4fGn7zQ2Z3uEcz5MVvu5uJjDfkW7ZTyEeK0hoZmxMjNZ+0osJe2wHmAt9sqWxLWXt
w2df4a2JamOcxGsDAshZA5Xt1nW8jOOkftOK/M+RbPOMRDyPQ4nTeBR99frfmOTWX5zSzvcOBLe1
bPaD6Og5wiTZy90K6xikDLI++hpP6g8o+909TERxGY3RWcjxTW4gFVE4/cUz1Ozu6xjjztNbXumz
DqhsZGu4zjy3Osl27q0t2pmZ2MdWFnyJTZLz83ilV9JtigTbVlZ5d9bfd9f37rAu5neBwsyxEs6f
d9exlFr2ur9pUFGJq774VTnalYhs8WWKsZG0k0E9+61XHasCsce+j5LXqQOiQJym+AUbfJm0g3kV
hp6thGn4SF0GmIDMR59FJhScvbvk5Nniv9vlWFM13wLTDV+7zjxquLJ/8YcKHbI8Cc+VJqDHq36x
1jPfeR/09OpHrvYzNoonUHHZuxHwsfq6UI6xMfVn1Clgjpph8wFWfh+wjP6p+eVXrLnMV7VW8o1b
Enw3ola99MEUzaKZ/tdECdZyKHJIODp5ZfNSwP7edKYIDipU9ivqUcNS10Yu4tHEpb0efVBtk+ns
jdjbscFIpFjQ+5TX7aKfxvSrVUbfy6zxvxNJuBQIdPyq9GmtctsPF153RvSkwJDURv4GxsgC6sfG
LLL6lxeqN8zUxHeji35NXWjtFNvrNyrOI88+4L2ifEYuonju6ooN6OhrG9nWTWZ9hTi2y4u+eIxA
rjBYeqlJGAOHubGInsI89q5lZIFino9g4jcrkRbRunWRE1mHKIzxC3jHWicpzeOVfaNVJU+P3taH
lxS7bbROHMSLSHcL5vnPKY82vtXHKXL+UCu0dTxE7SZ1O2URK6ly9d1eP6YjQLkkKOpvXfwG/tj5
ntbCXyI2rp35weyzidDysp47xPgjg4f8Lbb7eB3U7APsEYhKqfbIqyWx830ySxgZIvxS9km3idxY
3SulhWNHjCm2HDF09osBB/M1ys1ghz6oC3jPrl9Fpj3LAUgSZQtE/YCcNU291ZVI5ysgXwQUE3hd
88UBk71T0qzc1BjBOCIJ31D81/ep6fVrd1Ctr/YoVpGTj+9+PZg7V8c3RLbX6vd2iNIPgZ3bVgA/
2mpeZH9Ns8z6arhEFIZUdbaV6NOPMf0u+xI4zhu21cYOy5bpfTSalWzXLDaqcZPpxLyG8I2A8k6+
BPEdZxUp0dawU2VZWyFWZ+wljvKonKufbbLDDOv/a0hveiZ8CmGu/jl3AGl/QMceR0sk/mRRx+CU
q6g0/qstz/riypuIt+QR8CL6OzidO/AncNHZtn7+0663UG7DoD3/0+4HRX4WIP67xB6XDazlZd/3
77nV1PdqZi5i8MtW5D9NsN6bO+Y0jyaybDVBJFix2NMuQnPUViWOevegsIx1aw4InnSetykNszx7
7PR2sGKHo9rye5IW9/eB7ZXHrAi7XYPK59nyUdRpk5IMhoKLX4IW8i2MGzQB/Dp4zrQOhdiYxWis
qxdgAMW1tg11Y2udv8hzy2dj/fgu1HGHRgI7U9vOr7JNHvmpZx1gBl1kzfDiACmjLKzODQmpKO3z
66MtrjMsBDM1XYXjqD5DBg8O7VQDYPXNsWKvFy4BQPd32WulbbVyIuxBZdVI3P5UjsX3os7U58as
xQWxxVMa+Kj26nFERtdKdrJqmlq/yMvYf/RG/bQ1vcR/InsavLS6WMlR7sT6pTZZx6uwFVe44mXH
0ZrIE/Z+fAprs32LzHqZjAZyzA6RwsnsxFpWRZv8hBs/3tysS+45e0+rTQGJeqaxLu2qRfeSkzLc
qgoyJju1wN/Vsa3mqXaJAptpdBYq5odJa0Xnjoe/7JNF0Lf1WuhhvbZtbUoBQoubadnqNgBBss8j
P7vKQsOLfqVWNoZ2RpE/2qJ2ymArBSEuoDZwxnmwbJNHMDjrnSpIcH62+Uror1B70RYgD8tp3aUD
uZFZgyfzRHaIITVtU+o3zkPOrhOCG5T36umG/ztKDzww3F9x5f/WxaC+ZbUyAUtqwmtbNO4ORfgI
rUXbvPQa/N3SKKs3LS4j8htV9wssr2UY3m+jjl/il7xWTZ5Qo/0o2sxBoa7L7lVSYGn6P9u7ufOf
NmIbOK6IRWqFvysraPSLB54ZSoY6rU2ABediMjSwkfEvBM5HVF3G8SiPPgvH0rKtlghY1Ni7eXMR
sg6B9Tgfxkb90ulkiD+N3mS7rsDTl22PwX/Hyd7PwUOtVetUNf2dAhtti9nqCNrIJsWnKQragaq1
j5sgeg+T7Ftke82VB3f0bs5Z8LR5C3xnIDScPctTpqrRD6QM+6UclLKDBfkF24MoLM+UkcfG1MMs
sgbHeLVjU1tlydhcU01Pd5paZeAXDPtUxWm6CetBe3IgiS176CQf/eQ8EWSfgfwsv0haLXyY7JHP
MiQ0jXoJ3bF9MhueIFmlqScNrdpD7irBbqrU6VqG+bgaMTJ963t2yeUX7jnZybRKUgBx0y8IcKnJ
CnhregpmmpQnoEIuZF0WQPJiEA5iwqMx+U+PnEMOl2Me58i6rrj3se8+xsbM7uEsfa0NfXEa8uoq
m+K5CQSCdY77diubZNGburgSK1jIcz7b5ZE+a2I/2hjxGPp3fqTBto8J1Yw4XZY0VzfMi5Mcr06R
gh/91ADEMrytRWDrOFVxdWiL3iMEL8Kz2xjGBnxbckMX312xcRmfi9FqSRgb1fzMLTFnMoKVK+Cd
mYmpHVFsQcQgm9VCtLpNNrIx1nK3ehy6AQrNPtG08aiOOhA0jf10EYjmuetTkOCmT7A6U7OtKnqE
EYfS3I9ZXe3zOTIZo8i4mbw6vZWKDGXrwYupFtnSVpvqCz7CITqhhBY7hElhc+YslcetP2+iFgAL
111fITXmF87WcceFNQM+ukqJDmzA8Xubq04o/AV8CeUUp1n39neYcEAXugOMmSI0/gzzG9vHtIxh
HrPJdjmbPQ8D1/Lfw1iF2OAEpvSUtG29VVKX5H4y6s+Rbdf3kDu43YZWtfR1SAEdigSH2kv1Z8fO
9V0RWDD558Eu5jbPOdSeeahZZsVSA+u2k0M1tU0PQgGuLaum02J46VX6rndICSEbpD5nIcqalmcl
b2XArkdMuv2ljVkM8/Nr35IJKYmw1X4qeceaK0Vom1jFwiXMFS+Cess2A9NV8DTrJsmqu6I05rIR
UM3ruEOjSWSEDkkCfINEfi5CQdwidndBXbi/yc+9+kNcfZSZVS4dpTKfDFBymxYd1bMdJ8ZejJmx
w4Khu8gZkfrJEeXyUc3uhvBbXbA65dk1x44fM1YZ6J15RrPzyuU4ixSawKL2co/zv+2C/mkjI1Yd
wozQ9mTtQkiKcWEOOQ47Y7bO0B9CpVsxyuwetWXxWonqtegN/TL6Xf7KuywAN1pEZObOSSmQunON
+iB7HdHE6Hda3U72kvWoUHfybfw5OZcwrLVpiHUPjbiAoanAvxvphxupJ2t2XbEdtieB733JTXuW
G43ExYsbgJmd5rM9byGEJVW3aAyn/TVt/EApf9VpOixMA0kstew/oHZ4J1+p/xStaMZ1WqTG4p+O
f6p23bDbghwp26eoQDvEw0Iwm0zvFLaEoRFfZ9MaW+zwq2j4yYoMQeah/43y4RuG4uEXL0MnGF5R
f43Twdo18HLgurjlNSMhvEJm297a5ugtebzxtc+FgGBwtDUXHbnBwF5cNha4omIsPSZkpi2f59cU
LSIzME990/gvftDPF4reYsxINeu8el0LC8uLeTAuAfZ2MkzkNuZqKDx0nDFDfkzllJ64hIp4ladO
7IqfEDxaOvNQuxX9kqVPtEnZT8CLDKZkVaZsPAtDGYx3kXH7aVbsG4ZwASR5wPkhQnTAWpXJ2P9S
S+05J8v4ze/sZqE7tveGg9m4xHM3e1aFGq0Rnj56mYNOYDii2RpPxX4AiYPyiaYUy7buDiw1XPDs
9GqOmW4Vy01XReLnz9lcjGQWyDTcZYvqByfPmfYqXecwtL2zrhXWhG839GnV9rMVEKFeXcn+eiQi
XHToFTfCP8fE5ZeVObiLPFRfEgf2lY0kw3Yk/bSx/bxeSmUhKRwUzwTYtihn63hgrerU4K+S6m+O
ycdzE/0qayohdJDXL3iqNjcNzeFDXeT1Ksgd62Psip9OZmX30muUC/LQJL2tnusIn4c5Gnknm9x8
z0Lx0+I7++DhIvC+BBYQGyJaoth8w22+vxSQmNaR64Ik9hwsM7W+2dcBdGsfvckRtyAMhtTpxNXy
VZu4QeIDguNd2wUb2wNhid5b9NPjhzFqRdslWqzsCAB+H2uEzTMTAfIKPfQ/XBYUInO9dN7N0fS3
WJ3kW7sqxT20y3Pqjzo2ZAZb/zr7obYouxB0Dm9OXN17JYz3wxDZR0S8UYScCyu9BuW3ogrbYBH0
8EWLqPvd6xvVULdDVHlfwsLv162h1keXDcQ14C0uY8Eiy0DBYYPrtnmtJxEse2KRsIWqGKVoL0wW
rUgcaJ/q1dDE9E2bLVYRT8kXvlOW/KPGTaG67yFau99dN0JZpYdwxgMl3to1yii+avXvng1cqzbD
7kdgjds6qEjcCeOly00Plp5yD+x815qILYwOoiNjoi/bFpPpPgvdbYIm+bEYmmFnu8rBn4p8rY3e
cUqbbqES9CAQI4ZNFxn2pvDFl9DJWxze3WjR5GP0HV2mm2tVzq+SiwcpZzxgkUHfeErbHpB+PXjw
my8MmM3MYShc8hFcegIMZAjC+C4LBMq0o5KgSj83JYqCrFjmWmtyO9q5d0btrPbll8Etb5WdE40v
6hfo4+kVYWf1tVC0N1QKnYsel815tOpbHwPlKbM4Pkber1gV+UlFdMKLh3EfOCigAO8vzJNy8QVM
xdDOPnpQGVuw6UgzzVVltK9zZOvJ1rv+IuwW4roCqM1U4mhVqyI86p44a61w0ayfEYczMDH0OGKJ
8DMpQzBSI/IFsl0WkLHA08shsu6FzVcW/Tkq2uPrgJvStUrj11YrmguBVq6kqSfD1zfdm+rm8QKS
Rbato+6nSybkjk2wcR4GB2qjGUZLVhvFiaO77EQ0vr/jiwBceUq+E9ZnRK9Z496LknLxqEe6MyzG
Rk8B1eXduhzc6q0yYrHGBrPcyqpt2Dx+PA192WCC/+aV47JvoYESZTPy4+PQYdd69E2YfssZVHFM
AvOJVLCyDHtsF0PvkDfjrRpj6+pmoFr7dm16xk/2ddVCjdvvvWl1t6nNSDsVyHzW0cdUcx3Gir4c
Rdz87s3n3nVQ+UlC71SRZlqgQtWthgTyjIixIo8U4e+wxiPgxOV8y1DyvOXzEWnoW6anFSROmmRn
V0CU6nvulbKq6mZ2UbT6ewKqp8Dp7KVO1I5nELJQsupEwXQeXYJlPOdewHz2T5koltAg7JeyULNF
BEyAxPnw325y01xNE4Onbmh/+9/M5OQI2eHxeNgbI6/+17POQSl7jNLflV+6h6FC+9EV+NvAusl2
kQnDCn4mzOQabTK23OPGKI3qOrm1A9lSFcRwgpvXVsWuYKl+zF3yciGX/45nCMm5AikFBA+nK6LM
xdqPIvVJTImDy1CvvpTpva5ZgM52vfeui+NdZ+IIHwdeex2jOfnipfWH7udnteJKT9IBt3XgTES5
jKXtYLluCMvcCX9Sd2ClcTIv9BR1cKfaazazAe6eHxl9RWaadSmE5LWu1vYvt8yetRGboKZQVWxr
lHVvxeVvdnmXkHvhR9DxDvswKZBoisSuHtuLy6W0TXS33w6WO95Uxw1WaEDr7yoJSt3O4t+5fSaT
BXSci/lmD63z4YTonFad1jyRYBKbKm0LsC412GjCWKy5mlvRmGKZN07yvSqGZVjU6S81rDFByKP0
1QYauOmQPjlOk4FKiwWWN/R6jZz+eNZb031xPU/jlr0hylV9i0ILeqerVgff7B3whP0vLUi4UboO
UHyrsQHCi/iIFHG8JnIzXjLPLhedZX2PtTJ4gYo47jSEU7eInnqv7NGRisyDH8hYACDMs/FpzMwe
2k+tbuq8E+/ooh7kiMhuQYxXxOf0vim2Ymh2qhOkezQh7L1G/uHEb5mQ+mvtK9IT3ipCyH8tBoLu
ox6Np5yw72KIPP/FMk3CQfVwmLEnvYFCcDWAFhza9BwB1INRU7fr2sKmOuC7XNk4fu55uChvIp7C
hdu5pL/n3ka4OM5Y5ouqzlqkfsGiqOVBWgOpMMyu3wtB9HpytfzDS51fPUjTW+XF5q0wwp+YtecQ
oL1FCY56CY8PhQVPtfeYSI3boUvyp0CfI9eFaH7YiGdlkdB+scv5VamR81oh/bTWtOTDHetyRd7T
u2VzAWYZJVVyRzvfVnQFzY9GW001mKXQr72bHOh5NtD8mCT2Z1upDDbRX24s8yxyWEpc6eY+5n5M
ltqY64jr0PUEm5UgXLtFmZ+VoMGAYEoRfuqM9ATq4qsDYPIcGda6CJtnJKijpT7pp6nxjmZGHNfx
XO1cYuq+nMZQW1ltO+y8tNH3+JCM13Iuol0+EnIBZRDtysCLVqYt9Hd7RE+/HobfkOGmsGfHjqzV
a028fdG0XrHuEUjidpkG04EMwjI0FQujqNLYqSMgtrSyNWI1gbPzEyVf8pfnetXSL6GnIwPjYgJj
qOV4miCrLjODdHRsG8OqtxIi9OroQKkTolskrXhGLCjbybbPAlbYf4Y0rt6ve6c3FqxGziapgne3
6QnDOGb0NqtRrrrMMm6JF3qbEHK2n1lbMlLTCYJRvgssHG96vULxJ2rPfW1kzygqsK7GZQ/slTns
ZZuWAX1BXRY4qOLe2Ao4vzSdMNQ025G5T4HBKhm3iW+qooyH0CymA3hsvh2fDEYEqf8kwB6xEEy+
KA1phx4S7rpDgHmXVYN7VzE0VR29Y9OD0zy8V2KlEXucMBLLNMiiE5jhfB9NBCxcYB6rypn0lRF6
PuIu/VNANNyzbFL4U6zY5xaEog9f7a4UQXFnLT2znbGNmGxWTQHo3VcbIwDMDUMWeQhxveLyRRA9
MV/4/9hgdJYovOc3V8xOyuLVgYx8I/KZPYqKvPSqQiFsPc6jZEdcNf6lLX/ICtau6pqEabJynHq6
oTDlLQytHciyGNPt0aZa9lZPXRP8K0NkB7sF82oBkZxbyj5OlqqFgXuriPo0eE51EiL9c5QitYBC
NzKMiF4DUpZjHofcifhfpWq3SXkSnmsLP2NFtcptpnk+rEoK/gbeXrQO8ft8Olu1zQMgi+9tpSRc
/twWWcE6eOCi0I2xCRSS2nLusq11CwKNDbKlsauzTWp8knREdUH9bSc1z1dFNV4EckA3FWWDpeGH
wT3kXW8JzaVkC3tU84Pp5gImOnHRNb22QlfQ5DHtm0ev1LNtG5sfXdgl57D7SRC8vqRiLDee66MW
E+FA1PiIbsojNJWRyZGHn0XrXIbq/7B2Xs1xI0uU/kWIgDev7R3ZdKKkeUFIczXw3uPX71fVEsHh
jq6JXT1UVGVmFVpkE0BVnjxnnDg6RX5ktFUboQkHvmol/erDivKHhbzFyjKV9pX7vbZuYz94rtwa
pba49q+2ypciSiDtiZKz3aFGrHcWjxYxlM0AqQdVkF4xFivp0kfOrfNhowyp/mA0T5EkZ1LtFHke
fsA37iaV47gjVWGkL2aKStj16uKoDwE3SbAkmyrUeC0I7W6nBapxI3Cq2w751VGHX0hQOMm4AV0r
+KLtS1LAI1DGQbrpHM08tRH1+h5grhcttJsnttMrdcyKF5gft8AklUfxou53jfbZSL3qUmeRfxta
ZZat42mIdxC4oLGS96OyRa5V2afAdJ8as/iT0gkwYvkwnPhbi1YDmapHq0jAy3npvLc8H8BVrbyG
aFs9DVO2Nru6eQmmqX4pMvehhEz4vgyU+sUzBmvdT1PHHZah62r+nhRFvPFb/94qyuGuLyf/Pkde
Hn7O+HOQxfUxUsOSwo0g+WwnnE1yDhkdpDehjhqMPKky6fUVhKvyRHlWXVN94vlxkObR6fNLGhYg
m9hoApCcQ8gbyGBaRpNuqIewP1lpAoG3Dnc4FVX2p6zh7BugmbpxxdCaVG1fFjzelcSxPmVUKQEJ
1dKtnKt7fbCH4bvb3uZ2IId52hsw/BLMG16zK2Y/gCeNpZJ+jCBtp/5LDnVEKrcw86s7GZwPYNJN
aEdvXjVIco5uwnJ/mzuO/gbCH3Uvgw2KKTZ16Po3b2o33cahzP4gg9VoAPTUizSsvO4cKmuzbZM9
uNGD5Xj9tQ8mZ5dFc3lxk3PBCd0Lal+9pg4vopLmJavHV/Jz3l0Bs8ABhgfY9Y1xuHZteqSk3Ts7
hgIbi7S12rdqpjLrZuqNIbk3QSr4aqlHUJfm5pnsyMkd0NeW8XkdpRv2zxGC7aibOPnAK15EnliN
UwTqyF1k2vhnXlr9t7IMdYTRDetKXXp8iOCNakmHPXRW8qlTkQqzvVw/caber2NvDD7XHB3vDHgO
dtKrNch+tFWKuojwFiaQvqboH4LINV67b02VBQc9LCAtHzi2izO73jRKVe9BLvPccoN5OnnIVFjb
2HJ+dVPRNbWs0tfvAt51zUwrd4mo9gqsJ8Rtg1eb/x5Fy9NGgQbo1eDb9uinCBGJkWIN5jUOpic5
iue8uK9A58kRGCvrYqDQs4oEJ/pcQ/LkjiN852JVBDqNnWDX2sS2YlwnX/3ZmMrRUSg5XMy88Jen
1AdMKYIWe2rCuRhOkb3+4CiCWF1Vfjbtl2AZwnkEex0brvm3y/k9G0ar1rRPCBPsqO+evrqz7W/m
1hsuk5ard6rOcVenAxyM2SOHE2QTkVAUkk0lZIVkLzUswYOBMOzsoCgkbdpbLy1EkrlHnvaDQwZL
L6y9iH6IleU0NH8DeBQgstjOgKhvqzacLQN7IinVrUAyb5Jpzk9FE/1sqA3MT5x85yfZWxxL3OL4
EPdfhCzLAzeD8F6uv8yTwyVmudJ/EfJhqWXubz/lb6+2fIIl5MPyTaD8+vi/vdKyzBLyYZkl5H/7
efx2mX9/JTlN/jy0fkLfMYyepGn5GMvwt5f4bcji+PAj/9+XWv4bH5b6p0/6IeSfrvbB9v/xk/52
qX//Sd0grHk7NApEeyde7SLxZyibfzN+50qakFk5OcLbrNu4M5Pi/fg24d20f7yCNMqlbqv8p/jl
qsunVgdUaLaL5/1K/2m9/3R9NjNsvQcz5u18ueJt1Y8/h/fW/9fr3q74/n8ir95O84NVDf1u+d8u
n+qDbRl+/KC/nSId7z76soT0pOJX/sEmHf+F7b8I+d+Xcr0a6tza+DYpVnTulF4wJAI2O6dvjfQk
01SddONBmqVF9ho5YYm1/To+S3dNAunopciyGUPwVBiduQ4ai9qq1lIeiyiFQK0dX9gFQ2QrRmlJ
JWEPvkX45Zw5Mu0T2fe/pF/afXiidnMdDkCYmCObZoQtwzYBgbWQ7V+gi75C6pFeK1dJj4PrIfg8
UOfr2smtgaEyvStzGEhFlJEkKMlJb+QowNkC9XKzSbeemD96AFScnHVQy8ilynCkzrnU1e0t0IdV
ctNYkQtPskV9STEjscPOHhwmYqq7MEHL1YXvxqJ+fqiuJocG5O1jqnvEcIqc6lppaXXVtM7YB2YF
dF3O7o1mOvgVyIZ3s53RA5icd18hF2RFObGxS2SJrPZxWUsuHQ5Gw6FmcL6tF2VVd4nzFFreX5eU
Yfk4jHc6Lxa3MHNmi+boB0+tR4qY0QsKhEL9TaweemRK1N8J13cq9VfzNOwtfm9nQLnBJWyElr1v
MUka5fTFXYET8RTPPGVDB6rCLSuKTnOYPgrnWFZOeBt4WuSBhhH2EjguBFccXt1mSOMyTXHmZE3S
o92+m3OLbKZ6O6RZfv44cdam8NjFyuOHteTQKuw7Trqto9ZYaNWnCK3N6hDcR10W3MseYK8A3dY6
2PtAZslr410cMm7w5uRuprJUhC4zbwsZ/ZPrJinnppF5ks3M0dkJZWTzJHsIpk3HTMlW0pm9hcmh
b5pBTsEJMwqKoxGbVVa9pwIvQ20shHisq/T7XlG0e2ntEZPbgqk11tJx84pw2RtmlSNvPbjI2CWC
jJO9U0ooPcBr/IxdvIkWPiMypHNg+zenMRfmwdTdb4vdBk+ow6eVF2R5fHUvPcvFPDQMQdUNUJiI
T/32uW7DnFI9Sg3drfwQlhPo/ETqDIYt1z/JxioKFOtv7WIdEhtrQU0Ip4UiNgPZgvD1hPLdnA7K
uwXMquTAIB1S5bbgbdK7BesRrlcFhoaNDjP62RRNHJfdWQ5lb2k+2KjTgzaWjdh6cfxPCyzTbtfQ
R29XQG2Xs/Gpx0vGFhEFZD17CNUwf4itnN1VjKCEdHDelqBBjUit0KqEl9Y9UQow5ys5Bnv60+hY
4QtCC+pO2kGPeadlxhJbS2FLuYycu8R8GJbBSDWG1x5nNfmqdDmZjNKCyc2Mk+cIgNrRdTg0UPmG
fa564yAjKODy2HN74YMjYOx5QXVdaac1kCoHCn8BJ+kFnKSbAPWUc2mTehRdaWyFR/aWGDmlGXfO
iHzTEirN/zSMJERlWSlV53u/b6fH2bMezDYbXio23KfS1OvtVKf5t8C0SCkBsOLobILkTaSg1MT/
UlkAV5MK+rW4bf2V0k5HCTaWKGTZtI3rry3Ly7aLTcKWc6rqthn4rbV03ODJvufHe8Plq/8O9By0
fXKEefH7LbCjiruJYMxF4Mo/eZXnndi5mvlKdmUDF7sFhKBB0/5mramCHivd2hlLJGSnPjKcIoa8
ETKxopHT3aqNAFhyLFDazQhjaA6hujoHLbI5UXNfl/A+y55syimj2jY3QXX4zU9H8tZLA0AOMDmb
exmsGgZy0EkIJ2rrNNcxT19j33MgH06BnCrphG7IL1tMKusqHaHo/c6ejflr+rZG0r9wbFleWq9M
7uD+T+662tk0HkefkHr9NEnnXA0zeJJGK4+Q0F7U2Z2GlYxpBhDU5D1Rhs+9hPpAsVbWt020l920
s364kV7s39nkpeK/SnjBL7KvcGQ6jkYG0Z3pnTLRjLYGI+Uylj10gtElsZvDR7vSe6d/so1W6J8U
RJ/QdBcxt1WlVY7lHNn0E6Una+mpqkk9kFXuLVt7MM2wfG05bw5VgOx2GpqfOPVo7a58DYJcRUF9
ANevFq8aEvJXa7Cf5Yy4dNO7uuSlsTQ5rbU7bjQmJdfnMA/9s+xlQ/nHFLj2To6GqfLPQQMkmYf7
r5D4rbfYBmCmCIz4qE8I7+K4TZbryBU/XK6lWmeTt5ngxP/bvCX459xIRYXCiXZqGBX7ajaDR0Wt
YaGvvPQLp3dfrdHU/kJc27NMUr9uED+nTtJ+9fqElE7ch09h7HLPtGLlbLd2ev6wTgfp1zkcavhu
+BJfNLVxjoNScv4E7cCqRTznEiEvMd11sALu+hjoJVgEu/4cJ4q3TWHrWjkclJMwzZItvGPdpRMN
ybr3zWKTIZqqbZPaVY6LXU5YhjJM2vLSsA9z4qHV9rclrXJ+f4VlvhGTjmiz7MG3LAqhUsQdHFjJ
93KYqmV272XpPQDbpFx3OWoWQYjaVmi08HyNKHBpRjSuINUaSJz/rSnQ60Xv1YLbeyVd8aDBYy27
ZZChAltxrPbO6FeFvTWGGJSb13S7SEs0UXIQPsumMyGQQOv+UY6CCgKcJWIQYQMRkTP/iuCtCfyj
hry3VuXNhrRjcFdLkqSqTXlt94txK41QZ4Z3kyRESkWQNP4+ZpmzxDSCdkk64tgIDipYPRiESuMT
XCGJr5Wf+gYlul+DX55KqZRdTnUUxTDivmcExTaGymEtb4PLXbGYYMYNhWOx3e6jwmFOPgfp4rYq
m2WpxbFMW5ZaggsEmzivzXLu6+38TK3/uHLJuJ/mBL0YPXMCcq2UFKWO31XrBq6SsNOfRuGEGMNd
dxrIbBk7KrZ1jhqhd1sYfUVaJTq7tR5dpTcq+Y3kGTTmcuiQmb83g1EICanP9bTtqY9pQNIBWRBy
525hbPzODo85QheXzIGFiz1RmWxkF2LxqVm5BchOylDrXTvlY7OqDPVn6M2/TJW9IRIcDBN7FTnk
lJ1qphEQXqIUTy7Vxvd+a2gvE0nPtZE45hHUlPYS1o4L233gozhdQhWmmsPaFtlXC8nXo2VUf1az
6rJdFTYwjQEgsK4+ziIPKxsz0Mxj1LZ/ylEncrYyNqJ05x9jxZrLdNmT62qFUh9h6UrPYzJU1K/z
PqXxc7iaNYAZaes1qjVbz/f2c1Uo9yV1utup7VGbG4NyPTaZdpplkzYAnAohJ7iShncu4S/g+jgF
Wf+zJ0PeRRtJ9CUv1PoAeqc+6SrEkm9qg1JyUA6LqDiTFgnP0tRKVcImI3Vmq7mg4P+lTyiDa5vK
OWXUgR4jWfhuxqiVZ8t2gvNtAelZVplz6K43bx9j6hsS5XOQrq2o/EEqtXwmA1U9K0r6B7n+/mKK
kaZa4wHIJFJWIqKs9Oq5iLoN1Ofzg4zXqhkh4pESKelULLt51FuO7sV0Ocn3Uw3AEVrftwu4aXaX
5Ra1/UZZrgeOSlZ24hVnGQyKYD7qE5VC8vooRKjHySUtCXG10xufu6Y27hwFeKwcOgGkynNLVY4c
Vp7TrFQzce7yQFE//5zT95pxp2TwjPuVZ3xe5vASGz/oOmp/IZyWkZN+z8DgXAvRkMLUrqGeWdtR
qJcuNunIzAKdhASVHzmUjQwJzeh5BJ14WkyyR83oaHM4s6xD7tA9+TmUv2+Xu0Xq1Jr7owfWVXwE
2YyOCYN6Hu4HX2nPFnvPErYBvT3rY32wh2A6uFrbQk+LKdVtg6oVOZZdab3NkdPthiQiUNyq2YYz
+OeuLf5hQqFS85lEykHr2ELIJu0DH9SVGDeqot+MlLv8dC+BH2yzmNHZnfdzsnSbRqrvNXD5H5e2
Us/N0Pb827IlpS8HY4K/EV6QdJOgOPNF67yBJ62JSKcdFF809xOkyM4rRGf1XRMjGeiMaf4l96dy
6waUl7PFhui5VldOoWobTyDzkYLOz5ZAbsqetM0A0YEVC49sireeHEKThtuzUmh5BvHgLYajyjvz
BV7q7kELs/5B1yx/Mwwo3iw2W62Cu6b099I0UHQJy6ygdDUmdzxKo2xiiCH2NoAOwXPdPSyN/Ry3
fvEAOtNhq2hRxFk0tQfgngtWsa3eZRZoNkpMNzH0moeSbPVr1/ATamILyWGhxEz9L9XVfteeTTEc
WhCsVAj7F+m13fDbMHnTvZwKAvaa1Xr1IH2uWe47006fpC9S2hUInPRF8zTv04D8MAwvnq28RDDl
PQDYbM6FDyJVjDKoDW69zksRIdD65igdoxXUD17tdgeYtHgfEcGLowuVo6qZHYIXhMlYcGzBrgsA
piyxcnVE5KokDG+zb76wBo6hGNpWCQJ/5w0hPARpUFxlo1pIQ80tArpyiKDxT0dTNlDTqGqwW4Jz
4UVyYtiESQn13NsqyagV1yDUve3QlQgEvTnkDGvg1C5WHMiYTGVnw7R95Dr2MddQjRG8lKqQ2kOW
C61gSWu5jBc3woUQXsrx1LbVoTEpXg6TeV+Q/4flKegffEPn+yZ6RnIXowF4Jaf80xL7xSBOffgF
yQDh6Mu2poIBMCmnxVtfSanTjz14AiGgPQ5e6zxMoqEqFxXgmtOxVIuchzCznAdL8519OybOarGZ
mqJdqHA6S5OcKmOhsVm1uR6CUWQ16dSCILpdZrEtl/F6Ko57uGnOXuj0RwqzKU5Py/mzzSv3JjM7
ziPF0IWNirJ983HsleY5MZ19oOozWJM+OKcgTNeRHJpOsk27oDlIb1SN32JfpOpB53yq+PbKKLhV
IL5nQ4hoBUtXjZbvoOWI9nI4xxUoSi307uRQq0F8Kvnn3Ai7e55U6W0S+iwwD8PUsJVRpWEpq7oG
zy+HuQNhp47gtlnxtbXLAqUF6ICOTenke266xjPJBu7kEAn8K7Kh34YQ/zscgePaQa/7+iHWhCcA
LRZi8xSVd14fNxTveptWnY1zLxrZk02EFNXZqUK/ggMdjwLcatUbSQvhJsOkbp4Mr40/D0nrxS9l
3rWfS7X7oXXRznWq6rEcVP2FsnTgkXXDm2IUGi8jaI9NYA3+Xnojk/0+qiUGAAyCJ5S/z4kPTCoR
wTVniA+UgJ+kU86Pqz9Tl92QtIRl/DWoFRiuRbRSQuw/QyyvWpa6SflTe5INxVeqFT4NVl8+Ucw5
c5akQnY5+0m6dlO2q7lpQoz6Ft/2xd4ILeted/QffoYg2Tho6XUouFPyOgk7PmjEayca6Rjz3D4G
Y/aptatfJjEhz93yrrbj9S2+s4NTHM53naQoFeTzsrc07T/Ypsz6T3HLtDjm+18o7bgx0yABK+3D
uDOZVAyLmlO9CXUYg2hkry/Jk6zk+IMbLGh0CCP/Iu23FeSUD3GL7V1MCVfHjr+HH5pa6bxkcOF3
V1qmyN7HT5ObnA2NvNatfhsoV1zWlnFGqFjbirsKTN1oBKwHF1ZpvrVJubMEt7QcQ20SAR4G0LjY
htFAw+jdWEzspFHOWZradeJTWQ7KI8BB67lv8j+VwhoucsSRq75jb2Zter43zwiHHKKkGC9552qo
5FCpMdmxjr5prl+lTTZ9bkFy6erFVg5LZQa7W/XzkTNbvv9dHb6Cho6oUNM6tAKLfGd6U3eXJI1H
nUoUnBTB/MqiHFwDEArnOgCDHoRX2bN0njaF1sGO/HcHKmOcHvvWZ2m35yyGhkKEaOlfzUAiSa6R
FW4IOcSoc5tTbBRkqQ29LSxj64mEgf9nijDJOWvT4uyM8WNkWtk+fjNJe2XXYbn62B2paMfKD/o2
W/rfBb2tJm2/X7L0vV+rt2WwB+TkbrXBy++aNOohWqDSoKTGZBXZffgjB+ZJEdFf/Ga+GHBjfZ61
ot34mpteiwImQcj99MNkV9rV5h1tY/dduaZ03yP50M6X0ASevatDSomcxhk374yyKxsjAKDet4YP
XAvMNthufb4s7gmK+27V+fyY0E3+tjgi6GGRXEPzUs2KJ5623I6hI5UjKiXMc1PMX+VINkNpii/N
UG/1ZiqepE2NIIKpZ5c/bkw+otmkaqOt9JnCBP2Jvp8Vo1svtixr3dXUA1ZfFhqT776GdvltVcrB
TpTJxSu5hrTlHtyyfjrGO2nj5ShaV3rUHuAZuRblhMQHMktPvWePd/Bm3sViRJl89TTBwr+DNG3e
yKFsOMP/AVA+5nSSsLSxvKtPxltOkqaWaus9zAb9uoYYmjrhcQJJ5iPNOJb6NQUdb5ZzdN+KkbTr
oW2eeXc4yZGrziYoRX2q9g6SWytpvDWNql99Hakwo4NpTtrCQTXuzSleNVkdb21Pqe6j0iI7CzXv
IXU0457/twvg2dE+9TYJFLU3w39NpbbOIEOhmLs3T7kZFd/CisJVF1YqyI4UZZvMlXMxYSg5eY1q
7h0ORR566iE3ULCon60i+k6Gq/7LifcoagQ77jP13qF67qHzdHtdVAE2u+u8VcG7+aVrvZP02koC
43068RVHa9Q+qGAhjykSNxtDr+0LZfM/oFQIKaDQkPQWpqVZbDYc7YdC7ag3J0LalXEqe7isf02j
dvP/Zbl/uqq0iU/IvkvfBiDla5G+bEXTicyrbCg22sQAfi+LSUYE+qTtOl3lFypipU3Ol0MKQZ/A
u1tHOVrWpUomhwtkX1AudeqAlQuZ5eyl6lOKRZ0/oLL3rg0ZtqnJq0Ohq9F9PrRU/1qG/chpEMpT
ng+5EjqkK2QxrD9Gq3seEr7BytisrYEcJ7v8841f9R3VquxOXqZv68qkVEYwq+qGRSN7opEhs2Bn
7cSpdTRnf816OV25o0FzPYb9d4pVThVllZ8DyI321Jf3hyryY2Rs1O8W37FD7jrQ7xRO8TpSgLT3
3HnaymEztv0WoaZ8L4f+PMQb1TLioxx6uiC/QujiPHGrfA1gsqLcCOqtSlWVO/SfwTXn0K9Vqqt/
GrX857AW561y6CWeDxVZ/9Mrh9lDaW6nQP3Rz7MH86utojqUmmB92zwBHT2wg7E1FEv4z2wypVfv
5Eg2WZgJIgv9RzwYebYdnaNuc9DPsYFBOYxq3HriZZ3CmGogCUShmXSYem7evPypmZQoiei0tvRt
qQ9wz765vcoyyo1c8bYslbWrKfeVbYtUzLpP++JkJRk6gcjFbmbw599VCxIG3ftDmQdrO2thdOpq
N382EuM7Ip7ZvgwCcDpdUNzJxvXH9jK4VzmYmqrqNovTUAJtbdVILI1dNRwgNHz184piQq/WV57u
KPetEAwhGxBc8xS2JUsz3tnLKg/M1eBCPhm1HecGhMlZMND2x7lH6ZL0Rfy10+GotC33WzsEPOiS
Ep74nrqMbmh7OCMK7xs0Qd+0sq+fTWNKTrwqaVsonodvCa/HqeF9MzmpI1NbqmBhde3JnN0fch77
AB7flJ08jlQ8ko/oTJ67kXWjJFPHZ1OztT+oKEW7E4jIUW4dZZOxFQqdkseU2E3KJqoo+1TbCoHw
3HFhGi5n56707I3chLqxkGvLg7Xmt+q1SWL1WjT+1zoKtKMcyUY648RfDdTG3S12Q9fNS1cac4VU
pdp4r/ZszHe2H02rXkVUcIZkbuvpo7uXw0yxPvV6sUaNFU0MQVtjanHIT00PL7KXzGHWrGQ3CNyk
WS0u1W3ZtNQayHCmvAv82UX2b2W2tgeb4zxeYtEEnMLkm9oYvjiF3e2lA/UtH+mTqPhsmzkVh2Ud
NvyuB9BDshsK2p1YiFqIB87l1ggmn9v4FtSRctPQ+oIQS2CmJSq6gc9NY/sZOmiMwkutcFSMnuus
H1qh3dMAl+epHhuHNtP1T2rv//RCfRefpgFlON4T3BW1dMH32Un2dWyaf8Gwf2zijkM+SBrYPvpH
u3GKB3mQn+rVvFKDPDzLYaCF4bZSoSZzE+dTM87oIyXzH7bvlru0HTl89Jz6i7AXlT79QckstKx8
hUnvrCsQUqdCHaMvpptAZuw1L90EC2QW9T+k2c2GcF8a48rKDjZ7tBPM3TA1i5759+GkjIOQL8R9
697CQ+BWSIdDnvs258M6t2gNeYF8tawZeM6jQx3Evs6d4aIExYDgPVJW1qBdO7TMTcR8sUlvoo7D
RTZFnb8oY+Dskya2/TtpgxoEDI1e1is5A5BJxPG0WLXK5+Sgkf8pEX9F65uapDIddslbMRe/QGde
Sa8VxV+LRu0Oc6vpVDWIGVHYkgkq7YgqvbdAWQUGpY8NwOwb29gkgdqy54Wm5CWkbkli7JU6sXcl
fGawXeuaugmC9q+y5ChfSSt0Aql7obLil9g7/1dk37vhp0MKwN9sgiHjg8PNHYpfl2VktFSJvwnH
/339f1pmsd3k499m5BbMKvzt8mki8WkiIQ8to5fPaoX6U2DmxkpTmmrDGUPxgMJY/uCIHvgCCpjs
q7TIZg5RkasH23kX6qXtxH7ocJvytsJYTRm3Mb/byplyadNV+/uJsyxpMrM+RPHCMjlGjsJ4N8dW
4K00nqt3pTtsNTmU87IyLUhnquZODSgbp8yv7y4RiNDlk8mrU+/rcMOf+/3i8NquPzccOt4+hqkK
ETBlg5Cz85hx7NR5HJTqVuU+po1n3oF7OUmfKkzF4EDUYUy8HYmhdLRlN2xrzfM2esx7+JodnL9q
8As1aOcWwy/1akPec5GrcFfoHlGzWfxg/9ojrC53jpsc3Kiz7lurSHm+ZqRAtUYFogOzwX08m9a9
7LlBbRyDtn2+xckpwZD+K/fz+ZDxz+DgmxkOfxKHtjGilS1WlXHLUgIXOjllcbpdUoMrI6IqazOI
bOPQdwEleGV5kEO0zhECtihFkkM3g+qj7p4RDHDP6Es4t+bDUDqkrffiaFdOYQzzINg/Ix7SFfo2
9SMac/VjFJPzMkudiq9hqvkx01Bn8t4mg3kKtpt0gK1DDmWcnNvGvHuYHDDf5n5Yr2nCdl821GJr
qJ6fzaL/2Xidcx54aaAEHqYliql+OYRkeYUQAnScVtwU9Q7ucjgnoBmstCrYyBXedeWyMlp6fBhE
+ENDGmlWEY9CfBNJzDJDE76NvQsl0xyyDRZq6eWQqZvbmCpU93KLmrwABgs7/P7OY8lJhZgP6znb
b+oEeQ1PeV8xa185z1QV8n5FYyWlggwzWT8IfXTtlIxldImoc4V93jjFWboLOOM8xA5lVXNZWSdy
tvYhMIcnxRiosoYVeWXMfbtjAzX9kXCKQP3p9EUP4ETgG9Lu6rS/2XO7nm/2IdPf2WX8DJzkFm+m
nXKHqiKULCP0SUNV3ddCXTdN2B635RSdZqG9OzhIC2gI6O0aIbZrsHE58BcVbqQ3gJr14tsJDygx
t8on+0FVokMnYpE+cE9u4L9CYTo/NnZvrJoa1h644JBxsIxvhtYhjxH0EXTmJiWueqOv0thL7vuo
TJ9RXLpWsIl/BWaV7+ygUSBY88qvHpXMnB+VFPuh0U7CH9XE7I4SzfoO6moEhCpEgAa3vpkCO4Sg
iEx+fafVCmdpGfBsGSxjpEMOZVM61LH7AYo8QSg4X5ZA2VMEpXMx/LksL81ykcU2hNEfnfM1HYt5
VxtNoO2q2aZoUWG7tkGItFpzH214jRIuK06qy9gZ3MUzL053HCBlq/9rFliq+GR4xua2iFzvFmQm
/WdNMepDbMTR/dLYBSjqYVovFuiRont4LNFKmCPrhSPJ4ChtS4jsNaU7r31NUzaLQ5tcpnFqGuyt
PqPuUFzsZpTdogbZAXvTxkjN95/CcDiK68rum1snwynwp/7kqc7PRtrkUDqW4buQuFLS1bvx2zLK
7JtrH1mttfQuk3+7liMurLRleECz+Qi1x7yPRidc1YJCq4XZHyoAt9yUimec89CDektSbSWQRt0l
5HfWkxVx2OvXk4rKJXPUgl/KNOtnGQL9QASzEgJMQVBahzF1HN4ea+XrMGhHKudg41bDkeSX4C4X
9mqufhgJTB1RHOr3ZWuemrDbDUp/ihur+B5mbsNT0lA+RbFZbcZGGR5s1Yr2DtwaZxfpiXWXTiXS
djrk9237LWuc+JNRKs5DQSFxDt3bJ598zEsRnKRLNlA/AGlWG3QDiea94rFpzBWau39WaAW/JIbO
89NQ1nJkIWb04oz8kblJt5l41944xspWouQ5CLv+ORmzeONmfrtPM7t/VosivuMO+CqdshkD/w+X
t8WLHEHH4ewbk9rNWOVYaM1irljMc8Kfi81N2u05CL6bupaE31zwDiNIfHoYssGciCHMJ1un1fdV
ChtQFCkDD+FfSjxSGEdLG4idLfCli6Nqym/IvDhQLHMKoGQhWaYxeZBIK1CG16rNkgcJwhK+Royk
L4jja6Om6mpqeetwrLYkXZioK7D65ZNTmMUT79IUS+RzvpdD6TAK6oTj2LmXpsbq64veOi+3eDEp
UIRcasCmJ536OF0PZvs99oLuLEPIZLjXdrbXywRNbdcqN8lLo5mrxOElOCmj3oIqOPWPXqZc4zpQ
2CwB/LxHsqy/z4aG/L+aUrTiQ+W5NxxqFtAoqve+rxn8EP1mXVkhKTLxME31BG7jGNkfMZKNdBYi
Ygn797apR4VvbCjuTZRtYbuwE7KndqEb2U5x5p7HMayuaJRUa1Rasz//c0TGGuPf1+i0Ck0SowgO
VZK2z82kfPH5jJdCjOq8Cw/zMGprRTGbZ6MY2+ck/aKbafIkLRYaIygZWsNO+qLJc+7NEZ6koGkf
01gH1lyZ9+xNUebO+v77wCM7tJT4S+t4xq7xjOhYJKp933EzsAfXP9c85mrKdemOs6ds3RIAJKrv
LnSYM2JLc6t/mqBeug313tY/db3vvBsuXhn8T3Nzzv4OcN5ms95eZOOpMB/w0C2gcvxlkz21g/GC
o2CfLEguAJ5ThqyuCrPk5mbsBJo07pxDZhvzaS5hx5ak7B0KSDyTnJdem5XD1HdA9XM9+qpWxhrS
z/A7wEngYJH7SXdiJBJLMDhJD7GrEd1bg6LfJzDIUNzEn8klC8rtzWnHrXO0A/VzSEkDqR7/tWi4
RXj23O17BGw2hTcbL1VoNmfSH/1KDnXIwR+iJkGkp1a6tWF81vSye5a+GoKFRKnCeznSyqlcu8gC
cSt/gAPHPU+JkqwBACAvMtnTXV/Nxhq5pfC7Yzg73pSsz31bwiqiw5BlT0r4WgpBMBEgZyZCmKQe
YXSSM3m1jr7PlbXLJ8f6PAxDue+TbRhA/T2DGK7/FVXoHE6tprza/fC9turkKkeq/tp0rfoJSF33
SHLtLk0LlL87n0ymngZrOdTzIdsDBba34PS+ZNTHH6vazmdQ9sp8KEFd6/+HsPNqkhvH2vRf+WKu
l7H0BDd29iK9q8wsq6q6Ycg1vff89fsQ2a2SNB09NxRxADBLaUjgnNckpIbU+WAFA5pTP86GFKUM
NgP9RnbIg1Yk9m2cg+DHEdGw5cf8pKaIgv1RW6MA4QUbJ8NFaxAtO+NqjM9uq+rcMRPtAaXmfhkX
teBNn/xF7VQmclzGsCyEnx/ttizF7TT1ivyoCYsUtFOgyKh8bQ3UuUm45VgNDcDAR55SudFji9M2
/aPuzZ7hqRl9TTxvSeqx/SONuquJGNXbNPKDMY2yuDZuXOy63iZHqKX62YhKdRVoFOzR7P4sJ41i
X6BC9N2x+nQRqFn1nHUYrVeO1y0qHwdw6oMdiqL85urRrHZNbLdP5CRmrzGw7bK3ygOfIo/5VXY6
ue8+8sbILnnA7vwF/273TrYMuxZLQ/QgzuZLI138t9eSnaUyiV+vFWJ4Yhqae2fOk+W1Iv3JT1Jz
JdNundUmuBuFzZ/5up/a3aCIZdqiOFTPa+tGR/tjQg9mh1aE9ZRokbMpuyxeN/Nau4sqpG8V7sDd
3FQHYzqTtabuS0vRCv1xiO/lRHkxxyr2OHj0PPPoxyCohK2Vukd5LdUY/v6V/OfCD3n0GL53O/h6
YwEdDeJw03Z1u5A9blf+2S2btzFqWmt7cB77j8lRwc7CRz9ooY0Gt9EKjNtRt/E2A8ZKLTDh/jqH
vFn2XA20McSWidPb6DQEXKto0WFCIk8V2pulBsCMm9bb9H4+vhsT2lN/hdsSpV0ZVp2/Df8yWl4k
m3N6v4yW4SCKvrk52saDKrodOydrG6NG/2SO/tfOrsaviIQ8KAgQvZh6ZEGuslSYmxXbn3aaFnIE
MoubvnNhc3pBAaC9/WRE2rA0qMDfsZpEeVVVmvxOtltw4/2sC+X2X1laY9uVm39kfnHGV0a89XqF
21FJVtshn7qt0Nk5OHWrnLrO1ddT3tdPCJv36MrVw9e8MuYbj/kHiaEtqsOLNnOnpw5gC/okKhiv
+V2zKuAefxPHQ+2uMQv1yRdowfaW9ef4EKOoj/Ef8Xl8N4/3HMbL68s39NfxH6/rc53fxsu/59fx
f3N9+fdX89/vjPl6oIDyZLjW98Bo+68tKtBTnOAPIxYw6UIE/61sR8pA/4p/+rchMp0DIrcdC07L
2qEeFG084Y3v6LUhxVYpnxwdzeNyjmNePL6jyLM0f8QziHa3+Dx+Ema3I3vSLFIMV461GVfVIkkV
+1j2hoOBR6evZI88yI6PpjyraoMpv3XnUXtog2HYfcRHrbfIlAXqI7bO6DKlsf5WdPWzoKr6B3q7
qeKgN9ZO/W7Ao2Y5IMOySQq3QtqPA35a1Uk25Zk8KD3lct9sapRQeCQpULSKqbmTh7hwm7twPsim
Zw3WEomXZvURq8yWPLZs+8oUbQzTnxZynpwiO8YCVVk4nRXy/o761k0GVm+V/5wLKzx1vaPd4mOE
xMmQ2NhpqjiSsDcwz12P/EucpIfSaXFRT0Bzbd0M426025UTiV54cw5U5MmY9e+y6XEI2d64Odst
Z3zEHWR6FHgXQCntMF+cY9BuRoxdWXCENjQ/W79Cbhsfm8FFAhdYBsrHblUu/UHAKEj0s+y1w5ln
BUpsrRnB9NgixDXvhllMNktDNdzXKBg/aegS/pHEVwclQ39h2+AjppkniKz+uk1Yt+g5sINObd91
GG79Fue54IwE1LzFNHqsfFHiGnaqE4AM0BB2U8viIFsDqZGLPCsvdVcOt3OFZ+zK0hPeswEgEBx+
WEOpD/W8hJl4V2XFkG+rbmTJ3FX5kuLkcGdB28rQgkLpx+i+eHW+HIrRRO+2UNa+moaHWOunh9qK
kJxFWG43qJa7Fk1Qb8SAY6ym+MNLE8+Cj00W7PWoHV5GEWkLNoAZPgz0TmXMEwUDPDMNB1xKSp4Y
Pw6YQP7ZZH8UHRS3RI8eLaAzNKjuuXbaJWsRqiaRxm0j9vHEmZvw7BG967JVNBj8lwxnVtfMwRKT
gl/bRa2/FsrsIV7H7oWCW3U0QZfgDaV08CWDYMPFm0XZwI7IhNDv5YHF/cVQNaQMfbTLbnFkB0yl
uNYgt+/zBGJKqE/Ibv81xQzLnrxh8PoRmhDp3KkGCe2Py1AnxdiGJ+Ntao0w5TKZ2myleRghV4Bx
7uJJNz4hxV/6avMpt3T/LBDzXMiwGus4aJj2q4aqJfV+scGCHdxUTEJxpegzXFnN9lVcucqqjSr2
SHlmbqZOSy8i9rPbIcXqBGNoJLBtoCjnHGTlVjXwYbPqdrykfmfDvtGcdySaN4Xp59/zvnnNK214
MR21Xyt6VJ9weOtPeZOXq15vm6euTL0VJfJwV2vh9EJ+ARiNX0G+6LXxJRDtuwLWBJogLdW3WN+k
/aOZNeaTCnaKj3d6yXDmuQaT+yAHlfNXBs6DtnBClJb1rN0q6hBvShP9Prgvw7PRuSeF5+5nW6CD
aQyAc8IQ10komejSDX3zuRyh0OVOIu4HlMWOvQYOYASp/bkk+Wa4TvEJ5f1k5zt+uK0bq3mbS0Zy
AC69aOCOWXeoOl1/1MPypSXvuvXJBeyqWfi1cTXtaUYcbeLKCQ+Y/kKCRMxqidmX/mVQ/ih1ZfwG
oJS7H3zxh8B1wp1RhMZO1J563/hoeyM8Nn0DP4SAlvK18kUC7qbWr76DbXXdOVjOAnXI8jo6urOC
tDx446SewP6km3GGVnzEbmcCkWnR8IW69VjzwEDjLXYMk6Dz4zq8NzZGqNirlUU2HPzJIbX4+6ls
y4NumsNBhUbyn4PURlEpO/v9cLCikqsAYAzACCGVoAIyM0KtO/tVaN0X1dBdI/dzZBrYqidpkJ38
0XuQfY7bWPdB0am7KgOT2kMpiJaxFZjrLrc1alhz20dldsmtOUf2jeGuicZjIbZpicrfWOjabqoo
SUNmd1gHa1R86gn8NwaWXXut6xDYv9qfZQvB2/Za2IIMcxbraxmTh1lPAa8C7YyRCZeSscbTX1NN
aQ63EdarnvoHMhQTWqId3K0crAXeMTP+sdSde6r30SVRXUxmAnGfGqVzn6VWc8BTO1zIpu8M+gU3
RVJ4nZg+11p/GHSQLoobT7tGMc0Niw71DQAi8qfKvh6UezJP3f3glPFBWLq78D3/D7OI5yXf7GFt
Pdola5OGutliQEH5WY+jZFV7Zc3rJxgBgBK8c2oWLI4DZV1NK3FsA7WmYpt3F2+2K0AidnxsW1CC
o6mkr76PbbPjIFRn26gLwPO+L7w6/oKLn7/oUhNjjx5JtVjUOmYQEdAMp0ufkIvFC6uNnPuWxN96
HIAfQhvXNk1Zw8YAeLCzM904dix6937H2yjU+R6h2s3OnPr4Dvo3tyJ7iC9YLfJYZBdwP85mJqVf
TI/Ym6mkRzBkGxxhob0yaK/4J8QwDvlROwjZNoFTfjPVcV9kswi/Z8EYbicsDtJgXNid5jxPNva4
YVuxqfYrGNJ6vHJrv3oFgYQzhJEjPmw41WuRLNgL+a+jaucnpESSpRyVOHC+jURgOzJPQvJlJZIM
WVS97s5W7VX8pu0KK9RSeRGBCynSJTuR692j5StLdTwF1rlLihDPmiE76FgofTWK7JulWtGbqgFf
DCOBr6xmU3dNkgmgrI3URepXZ2nXoyPa79iiLIyF2tfdRcw0MsmklYxbsJgdcvjdg5jpuDLUxz7q
LEmnH1yRFI8T3MUDJtPdoqzibjeAidtgj6Re4iYM0a/QzrIFUhZgynxAubDZxugT84T0zWhdGr2+
UIrUfkCORV+Mg+29d215wQVC+AsetfYsaMur3oVZDHOkzMJNZuQ8KXsjVgBHJXi66pEDMaNx7khT
GdPKh3DFOrE93Zpl5+mbxkKQSVCW5mOIoo2INVU9qHGNzxYyo4tE98o7eUjn4k3FOz/cgnG2Q73G
PMlONTVRHyFHti4tzDwSASqkMf3onBjpxlaQvh/BgfEzzs1r1LnGNci78gzBEFXXv0L1fNagMOkN
o3P8iA+xYi7tuis2Whj76ERj2Lm7XY47Itid0bpdSl4Yy9H2VFf9H1o9oa0/BPn39Fz3ovmuxFa7
MEU5Popqcvmfmv2Bna276pv8CysAGxcNSsidmgVUwqDYyeZHx61J8Sp26+zut/hgtuoqQld7JYd9
HPKcFIaZXWXEFGkhVsOotUvddLP14B1U3e8e5CEQvLWe3ql72USpXEPxFyWeoe4eFL6FD8hcZltf
CNzl51kyhpom7HUtcg9yXN9AfIknb3ObMA/L9SDb1JM3ruSsvjK7h6pSX7AkzU8yNAi8Zrs6OstJ
YPdy3EaCXUGF4qz1JOJGDedKo+pJxiLLz91Tf1P81N+YtuEfSCtrD9qEvKscMTj1F7Jb6mOtimpf
WXW/8Rq8gtU82td5YRmYvOjeuWzg+7eudUKVBAlXvARWljmLVGFNuEIGttqTtxSvNg+XsHDMlyDU
olMPBm1ZeLZ4NYKaW6FaReyyc+vF8rA/SUWwbHIQ85om4n2dGtoJfFq4jaKov+RNU6xRG1UfyNbb
S7Ouo5eyDDX0ZVJ06e3xXcEQ4mvdRfsiNgyebWLcht7kwSvh0AbcnN1s1NndkI23PYT1k/HNsxKx
bCZ3OpZx5zyHib0Oiok4+itbbUI31cqM4S3TyUp3yLp6ZCJwITcogczTxxxYWFAMxaUtpureC/rP
cnohdHuVWsiy61Sv4zC9I9ls7F0XqHlbDN3ZcJxsHeC2+2SVmgWFNQs/1zbu0XLLU/X7sOvtPxA5
eLbsOH8L87xcqrWmP2TD6G/kFXu2HrcrOui2npW0x3xqsPOnchgsoP1a+NkKujs91tlEccUMVMU3
jYrX+HX2njH0QLzZocHn0dvGyUgD8zHogWH0ifPWG0BZFNQH9iYq0o+qn7CLRKBgKtQMQ6/shqLz
M7M9cudolxJFB6q1XY7ZF0+UIQZUnlhWWqXvfJdm3yWIJfU9rsnka8BQN+Y2VLAIl71DzA4tAJK9
lL1GCandgVqIt591VFxdrNAs9r8kwZqHv/albLUG065UPVlhnVxGxcxmqtrwNCPMilzfV7U9PrPX
Lw6+HgVrCSz7NR7OcQlE+zVesF74u7gcrwxFRUUytXZqEvmb1NUCLOiN6DnoDGXbxugfOF4UP/e6
UhxsHfNL2ZtricK+Y+SJNPe6ro6b+pDcTdpcxGnqLxLuYSpdcuh7ZAo+0B8yRr2TcvwP9IcymMlB
xiRARHbUFnWBGnCoYyB07OLQdicmgzKyEulvpeDOXus2lifFW4Pj9Us1C+iTBEThbB6afLfiTZuD
apSZAnNszbM80+czBP0vgzIlBxn6iOeZ3Wz7H7NkBwXxP6d6jfXTLD2YvlVTbe50TYsubRo7qxy6
z8oqUFmXMXnwoTbs9MLF1QoSz6WuupYFLtw/eF7mspvijv/hjym4g23dshXH2zh5Lc+DNNnMxJWf
gorq2StnAu/QWnWorDozr3YVQreLxK0DDDfnV4h5BXlteZ3b7PkVzKJzVqmnkXcyWvfenjSYdtpQ
fXON70UeDV+sIjOWvA3phdKydQgwCNvo2O1eAi228EirnbWSuuwstS57sdUOdk6pt7thbmZWhfRy
LKqD7EXMoQPKFPSnUQ2zF6tN392ot89wurMXM2Irz6/q0AR8bdSEV60ntXgDw4e8UWBG50hx00eY
QxcZt0Seg9CANDzhqPTm9MVqdO3sBdt381j04Z/TvRSJsRAV9bNhJ3873QfU8mZP+W06Iuzm0Xdc
femkBmgMI/SWsUu2JzZG9gKijT7V7auLqNFzU9XK1U8opKci+tQagTiQ4mnwtCniTwO71o3q1KCl
+EwWrmLXW330cJgzquA8NLizD+hD7+oRiyTFH7tVExTWyxTafxQJ7hRlcg81mSX2TMKAr7GI7Pws
DHM4Sadd6cc7h/i+Y8dh/WXR+yNUlXgW9mnkAWGt2n2VlA8R6tTqFk5A81MT75h2j1XUQ9mq+TmI
KxiGnpuuDNNEAXE+pGn7niCXsh+7EuPAsYnSi4bi+DJynHYjm3KcOneko04RsTKy2wWqoVq5RgIK
rzPGp8EjixAZ9SsOhCUV8tFagUaaEwoIbqPJndwNPNRerCZZxFbcvJqGrR68QShLOcv39XaZWthE
y171dUTe75VES3hKE5zU4Hg3rN6jdDXWXnGoQ9VekdYMNl3CExyNgc6Gx8gOzDFvpzlC3TWA3BP4
IbIkHdX/OKjTvTHL5KxYe4tF01c839EoW5J9jJ5FE4PMwiv1e1qD1PPsbxEwBNLGzvRoZNjQDoPp
H00LPhtSEeFaceDcW1WOX9FEuplqOvqI1peeuzClQR9pS2wTtoNXOHu42/a5Dt1y5Y6J/lrp1kW+
kBkGuxguJNZwPEgLdQJqkHvRRZ7ZdflNUQKHQuAv8bJqXAzscRdPSX3uBoUNZ6da3amz6/4kz9os
+vPM6S3lqIZAxRnwEf5tKO7o/a237WZdFbsgMRlTNovbIN25WFndymY9H9BdqUevsrOY4SJ5uBgT
kTzJ4pejmJ9ZKmV3sgv/gGyl42+xlZ0sQZLbtcrQVQ7pQDk5iHX/iomdtcKoCWhTCJtdxrz5jLz7
WlF1ysW4FN7ipafXu47q7UKO+JiQhEhLuc5QgtL86yJhyp8iQkR+5peRcTkr7oS5cmPsyGXHT1fn
Bc1LGKnFPVuJ9rnOxF04diBB5pbQ0mdFDd2zbDl1/s1LZ02OMe2eHRzd8ZosppM1NwvwzIvSFD3Q
CWaqiNYsdd/tDm09dc9xF4zLFJ+8vZxLxhtrycicdnLuoHLDHvvA3N7+Bg2FEa/DNUHOFRS5Nq2h
JhvZ28eeBfRx9tcrseCsUhsLxa4vXjw72k2q7rzbpmKvEsAPkIeC4gn+4PUWR5VjFbOfP6lD1jwI
U/8s4/I64Vijzuk209XO4F53zSTeh9bUuNs21SUIY/ds65ZNGkJDQ7BJh1U9YCtZiqC/wsLsr8pM
z694TE6qC+TsR9zSrWBF4dJihcYI2eFbGmYVGQosc8gvVMVF2HW8ZJiVHGUsNeNowR3TWpX7JgL8
rbGKX5euPu5jCptPfT7dN1WPT1BDLnB06u7JdiAj4hBw6ufWLRSgZlKhHytbEXw1vMyT/iiboxdl
az8Jxo0Xg0EUbWtvMsncUQOvXRTzKebxG7PqgnkJQ6yd2T0auN5i1UQBIJwZh6tN8TZ1p0NWOMpb
wy3VSlmRs7XeITLKtwtE5FuTujtM1PJnHhL1EYXY2WGXOBpBX0dcb1Tt0eqzPFiN16AstWPIMvto
wJMRLRlynZv2wuqH6iFTMncXjNGwHaJkfEr14Supf/trZHMfQS/hU16YyUaAvDiQTA+vSOAiJ2PH
9leRPdjq0H5pdCx+Hc9Ozq4GKKCuQb0qTmoe0UaoFx7rHm5zNOXBi3vzOCdmgPvPwZ9OXRk12jLd
UB9G83HubywtXrrzVpPl/RJDAu9E/toUq95Rw1WoKM6qTRvnjIN3y54n4tcSFOWuMwwHfA0dvlUD
GO2sAZIiN+udDFLRErduKwggm7h2txhQ6lq1GnonqmFPD3jnWtvZWAoLr7FJuRsP3zF3qbBpiKYH
32XDicjKWbbkBKqH6mqYt6qqUrQpC9t2WSZ1dZVDPJ5h+ynX7IWBGvCDNR98HfENP4vdvWwanZ+c
A3UH4/kK5Z60fvViob7gLyDOP6j8yW+BH8fYJYX5owp3Za2mWAwUqLLsHW8K9uyW/HPihvghkXt5
DPxSWfDDb967Mvnzijo1kL+uWKObtXWnTF1jFarvTC1G06KqvFeEmL9XtlFdA5gE2D26LzI8Girp
lXRyt2IeVTjG1tJD7Ynd9oTpu27xWRPv0MddDWC5DzhT1a9ZupL/hsmpH2yDLS90Oicv4GInw89N
3C2VBUUoe5mOE0ZLvVmdIgXC6WacT7vZCkgeaq108A5hTIEASrOQwY8xBsq9W6tI1WWYkXaUzsCa
Pu6yhkJVxG9yYYHRfB6dRKcONMED9nN/3VeNeGns+RuUf8JYzD37ffjHrQVoc1ez2lsFZpt/Gsu0
4dbqZXvfU8KV8Lxuo5TgrnUXp66040nl9d2Wr2z+miF60s6JWxMKzCouYuw/EaK9t3wnXmBtNn1u
QZLyBEuTez2OE8qnPmzFH1KN8kwKLt5UGW89bLRZ5Xqbj3Fd1KfL0E6NZYY3X99m/XWcD0kpyKP7
xfc2RQNEtmTc8ENYpOXIWhT95dswN6nKS2G9ylEf4WZkgWPpebr76CgLEliRA4BRXk2+Xq12GnhX
I4s/F72/Nrk1nJN6wOeqHcOHDCzPUrdBoY4VAIY+yMt3TWteML0Mv2cG1VC95a7ratus1Qq2gKZ/
0EWNqZRifTfGwHh1yzEgg5MOT3ofD6usKM1rhwTMRq+j+q7VYZTovTkTOvtu9YGX74KhXYrChaJH
wYwKSx/Ud7K7hg+KM0z/vWaDuC1JByPFk8fYxOX3U2vjo6MB48qUgtx7rGP+htEkn3bYHFrweK8w
8+TwiDzLPu7qYFnVfb7jLoXsYh2Zq2C+4cpD00RFcGvHVpVVC6OGSf6v//nf/+//fh3+j/89v5JK
8fPsf7I2veZh1tT//pct/vU/xS28//bvf5mOxmqT+rBrqK7uWJqp0v/180MI6PDf/9L+l2Bl3Hs4
2n5JNFY3Q8b9SR4sgbSirtR7P6+GO8UyzH6l5dpwp+XRuXazZv8xVsbVQn/mi0ruXnh8LlapQjwb
nCc8UZIdBeRkJZutZunHCvMd3nJ6QSZ4F8OLTrLV157zBO0dvNGt12BlieTlRXbk+gC1qszRNRMI
dZldsm4bo3j1RSj2YkqalWyiNZgtK5FGp8Esitd2BaI6fY0NikHJpCVLOUiNu27lkgrdm1n4nIns
PDVDddVMr9i5ft4tNCOHPi6DWSmgqwXeSbZIqVbXSlPGdVa78UqUaXXNne7zP38u8n3//XMRyHwK
YWq6cBz9189lLFBDITXbfGlQzgFTl98XY9Xd90r+LE3hjQxMUTZZ9kZazEed+iJHsZtI2EyzI/C1
7Hsxc2bkweq0Fk+f+DvQvOqej5x4FLeHH6OsOVPyI6T6tokqr9ouCz8aXhJ0KyaPcoFsgQ2GjBK+
BE3SPmSTgMzLGF/x6nNkmWRFrv/8ZtjOf3xJHU3oumsITdeEoc5f4p++pDqgx6ljq/hlqupmo5lt
ujFZG+5JYybPUZ9fhBmpnzORUmBprZB8dhBdAjdRFrKjEOYz2rreI3Tj6NCl7riOhxKbvap5xHwU
y8opCR66Jkr2t2Ywlw5k/UAlIbttlQjjmSBp4WD+6JE1hhE997jHquyj4iDPdMVw7j7mylkfF/1p
MPPl68oRH3FvAM6KdCDfd6AcxyIb/aMD0zy/tQMDG0vera3stechH+MQyAtuM1w546M7idLMXmI6
7/+Xu4iuz7eJX7+uruFohqU78+ZZGPavn1CtajV65pC7OyUsN32qurgHof8jXAiVpBnYl2KNdo68
qjsVjQtJv8ubV6fWw6ORdNl9aEXZvZbg/pn0rrmXsduhg/nhBwWGpPM4GUPcNiV30bVb2WxHO7vv
C12QRE2azShf3PMKirp52a2hhHjIYEBTjk0jaxZDpaDLbMScliDqSZGKehk7WnFykwIezE+nDYLD
u2jyrp5ag3aPMt7xPrF2/Dbt0zSU8XbojfCSR4m+Bjba30f8IlYYMcZPfkeKil2696IUPRSzYVLe
kiD4oqiAzxVdnNCbnp7gYj1UptbsJoBRpDnb+KqT67zKM7gy37gAyow/QnmDyGHUpC+mOw3iNqEo
fZiZKbjQj/lNB63QIw0XKvwa81nwbbLzMv5MWgVisoPIkq+WztK0enx+dQva73wWOxNS7fK0nkL3
FpRNgObmofnDiqn9+kuw2vGcDkzWbhMAYZYHP96ZYlT2FDdjFKyV2lhqIsACABL9CQl875QoTXck
3wwBnpaM237FGvqnU0DNa9TYp8PHmNxl0baSbVu3v0SmX2+9vNmHahE8B2pbrCxy76d8MsXZpT68
NOZkd5vOhpKJ9cojJt9QPTT3GHJTH/Va6pWVPd5g+hKZP3g+Fn0CKucM5B87lzxrDdxIdgK+jS59
Bd/f8qZiaVbpuBjVCPurebDRuJRZs/AdjHdzmtxePYOW/POQZRjQsNd1tuxTJ31Rd6l6jjRgeci2
b+Q4W/uujk1wcZpY3I0Z1uyDZwfvbg/rIx4tthtdbV2dAR03NzfC96rLIR55IgEfYyqPlJnOZud5
z+RkuoUbHagRjWfFq1R/3eEdSVkTGJlbFhdDgTeAJC3W2elUHmUsA8uJ1qVWXMhUPPcF2hEVO1B/
zRaPxA7Yzt2ISLG/LiwWbUoGLkLOk1PkmRtEEGkS/jcf15oEgvAJP5Z1EiS8sRHYsrU5ecHKYbm8
1hqdJzeq8WdYDvnR8ir7Uju6fRkj0HT//OQwjd/vS4ahq5rpaqphajC4zV/vS0PlpY3fO9bnwfPW
xuyjoM0HMm8t237OLMTtPLBpfwVLMQSrivL4TzE5ugUddoxzxURtZJ4t2/IsGJCVV6eU4tNkIC3Y
tBuy3wlbSDs+VwG3PXnohizCL0OeI6ugqgjxMEq2/cqFVeR3RzlHxm9DgBA9o2flo6hTa+oitzL4
bAZG1//8PsnlxC/3b8N2DFdYtnA13RRymfjTE9YqI9yNFbv4rJhRtnTICm3zssBbFCDTW2ehYIeu
3UsuRHskn4x+wRwXEUqJamFNl2RSvKtvmd/6wh7xqWX/wnKiPlj6oH6KymIh44FnhDuyocVGNrUM
i1AQHE9k7YyTGQzV7bKlVrAgb9T0PFlBukl0rcd4IQk3uvAF997Y+dQjbxTPoNjf4qm/NIs2f/fH
WKx7jIH2CbqLn0I1vwGMI7RKb3HczNtPCflkCfT9bXxGXAKG3VCJ0HE4hpXIH+e65KrIQnMjm8rY
5BdYqbuYfFeB8LIOwzvo8n3U5sUjBtlUWJr6+zgq2vqfPy3xH+shnrUOhTCLz8vSKWP8+q2uytoQ
VDGDz13Q4gSt5Z8mu/buo7R0zn1e9YvGavu3oQ3AD/iuDVtZaM9o5GywxO7frG5ItqLVw61lps26
DkC6GOBLjtp8EFTWjrIpz2QssHRqNY5ziPQ4u7LeQdJF5WdT4oV8RSwQu9iBm0tfqsXJ08b+VGCW
8dyM1iWooumCKFH+7OrWd+odzZ1sBXOSsimC+iibaRv2y8p1+n01zyx9tmr+ZDhb2RuCG18baVVv
fFdPD8EMOQMD2Z66mU9kz9rx7bKp+/oEag+opYzIvo9RZa8jIy7YLWQ1SlNt1H/jpm/P9b1Ut6mP
kdt84DlW7OKoJpmSqKQwYpWhRtzNQ+vG3zke5MzaHZ07Bym3aWGZuXOXV+a5yq1xX84dslfGtcZ2
/ssHLz/Yn3+mOjlKS1MdQzXZrGm/L4R7pKi73vWN91H3q1VuFyBqLaW/HWK+8KiRuC95FdkbthTR
nV0K+z6dEN51EFiULergycXqTOCgbIFnU6lunXtmuMhqcDVjj5SZPKAVlZ2Fw73fb0yFxSie4wLV
KVItw7ljSbz/5y/1f9yqdctQ+TobKkxYwzC035aQsWmVwtAi7d3RvE81pOa7hrvMT4ehR50PvqPG
Qm5yFini0negRvqVmXnutUz1fBOzvcdICQ1SK8u9QylC+6ACodl1yTTded1QbQqsma/Qz/pFb4zN
sQg1cvFmUe8AXYMSSqa18FJvb4LfO8izQo2621n24+zvej9iH+MorMX/5ZH2Hz9+3XJtXWimMCx3
3rz/9khjATexZx+r9yhNv2fZhfS8dzdEkX0OZyyPxOdYehqvUDyyVh8xeRa3Qj9pGGzdJpRo1Czk
aTTNIGKjHDfyAnKw7EDJZs5+eMeRovX4J9S7Q2GgDMYArRXR393g3/JUHepZqmlM1j05UHAHEEZ1
AD1ww/T64kgdkznmhK12dxsC6uvWNOYhPporC7RmR2Rg6+xa1emTLizzIM2GcCLOrr5qNTsLEV0I
WDTlQY7N0/g2NgXvLxZWGbQ7Xxk2faTX0H1Fqy3aobwDKS/eAzXBnl4AxiND4rCJtV7Nxnff7d5p
ljAXUBfRenGtEsRY9bkDsSHSwXmQXUDW+Jdi8hDdnDuykTVe442YgVtBftcO6pweoiOaik8mgMh/
/pk48nfwyz3AZk3jAmx1HAEI0fg9M4BkZaKhZftuDyDHyzok+YW7wDpSeuelNL1+ZdW1vQvmptKD
4VaNJruTvTy6ce8lKzwWlvWUscSU4dEGO8XD7QtqoM5Lq4H/ELn5/zk7r924kW0NPxEB5nDb7BwV
Lcs3hGMx5/z052PJe2tGs+EBji8IViBb7iYrrPUH1ZeNno4NS8CrwmFpdYv7cBiecCeqrlZlORdL
RLrfoaz8DZg7jCpj+jw3Jag/XFMOeSTKp1qpX2SHXsmbld1N7T1yj8kpFHO6SYNR+dpGK9mh0HNv
XXrhdArK3MMnPmDqX26Nn94T+wD7iVWMsR8NBTcySbx0M5uwnxj4fZE52qla3NxPywH6z++6Ojfr
e3lAKuWvdbLz+7VK3Ddv/d7r9BilJNYUf7vXx/tXDqggtpM62fNHx1GvIZyQ19TAXiipxvxQNIrz
eYjRjW+c176FQ5f2ao1aU2C/OhV24FAWWcD34EowGEHkjHrolVATmty+6/MRzesUaqjnVYe+JPGH
UEjKa2II7KKh+8fQ5+ppOLHwGMJPXtE+ujrYF71oPnkQBC6z2bqPwNmMzeAh7hbhRvw4ibrH5g7f
oxjpCp+FCwjzsbvJvuOMg1daKwGsVfoKjWRYXczpSra+HYrWN714vk/ZOJ6tUTN2+n+FUqTeyQf5
k3eRFYy05x1WzHfvVfKCD9d/KH64XQejb11Zur2S10qZlff7ZViOHdUSS6PCaTf9UBh3Vqm1JDj4
WGM5G5c62aqWnv529ud+BZrhW08lxxYsGHdbwt3lqSiCZ6OzzbcGYtPa2ZMIednqLr3lWTkKwCn0
S8gRzQYkiJm1GChqNb6XhyJoETMIosxf0DRvda1lzgcnX+DCS79uOahtB78l0W/vl8ZOp1z1ufOH
eNI3qBs9m6433Tvq3Pja0Dc7WZSHMde61dC72aFvy/le1mkZ8GAF0pMsyfpy8g6FW06X96rOitHP
7+K73LDaOyv/GWikipsURyNCrdNnbL1+km8Ud56imQ+jFl7byRk/W5VtgKZBvQmHlL/2GhJGGqiV
1ykrweXDGPTjycgqPxXXAGmzB09VxsdGxEQbSBnuRD+Pj3o1GeeFf+h6fV4Rn8QDCpwLSEH69oXi
QkZhctKSR505Al3+6Z7tcvmojlm3sbVB38ji5CXRfT5Vviy99ZgqzTeFruxgLBNiFMQSEPZy6q0R
mMYp0ntWf0O+xybS2VumPTQH2SAP6QDsc+tZxqJlNdQr2Vu2tI56CdOyetA8xLOr1houieNq16AD
kASItPqWIkCWIev4UmRZvsvRU9xbalE+Y/11Lzt8iXThHEOnUSLU6OB1eK15GV13JPY0jTcosNkV
MsDqrYfGSuakJOb5vYfsJsocFzW7BZlsqi6L5dolihBiTT5a4/KdpfVJE4jIhxnF1G6DQ54Pxga1
hgplTQI6zhhk3wwEdKrEHn9gVASwGEvNh34WyONkrb0PYnVi7HWdty4p75xnO99tksqSXXGX59l0
YD7OUKx46WB6YdI3IgDYFL8P3lJ8ryszk59xIVpuQbh5q5Bc7mes+nypHJDVDrp7KkDMuCqcW6gy
LUvFgHlKH5ys0s/lwLc8lwOKz6g2fpndhbKkKeM1UwnpmZiJ6CabVJDfftlq1Rd4Q6CPQq+AS9N1
r1Bz7TSvvsyA/HdBM5c7WUz1YzkGwMPGqdrPk9ls5cVIQvoFPLeXQVGQdwqSaSPrwybat7FmPZez
2h/TwbTW8jZa7VzVlHBhkA9IB3ToTqaWbcIWDMZXExvjVeVIg6J5usfI/Yus1wTYbfDd0thg/JyM
p3DprreKuvcw7NvIXqVq3czGJuULAvpi2KWCYucwvk5WiwRAtUrwW/OHxLWebbVzVmPbzJ9b0SS4
PUXTVysW8NZr/YcR53vSJAIQpvKrgBsZE9C5VezYwxVp7u1QZPXPRGT3ytgb97OIchjT1niXA5v3
IUwE2yTRF21fpQv2k94WrPXGsNkEcbqq0U+8eZaSBytDgyFY85Vuk1ygkh+/6qHqscOqauUSDJpy
GR10wBK9Osmq93p5pg7BwH+KBeeHBjM0lM3Mh+3q0caha05ubhoh22MqwfOUGymIZk+584pS3LPD
cVcGFA4ysdTZYsivlh7ek6I8x6oxnIxRM29qK6wbfiHJIsu2kVXykAG0waZl7I6kIolgdywZPFUL
n4cEwC3QlwQUSRc9o9Th3JK+Yryi0Q6S8VEYP4sqip5LVa/X7pTheeSN7WVcDqUeI++Q13s1yNuL
6jocljPZKLtVplH6FiS+jaz70K9KR2wv7SdIO9q51tX5NHhZhYFOEz/NI2lwAfjiZ4RvRmsGP3sr
jFYB0lPkW8W8ESDG3i6CwFdt41RbWUClT46OcKwGI61HsNLo94rZ3r0VUZU3z1ODOszK2Zjw7Z7b
HAODuuQ1ia2sfq4gCm4wBgt3rrCr59xAzpJR3cEthqJemRiJugWil0sxchxnH6Il7cui2/XVkQVm
/FZEUdE7wUsEf7R0zmZbveil+JHqT0Eyq1+Bgn+PgWi+jk0VrERtOU9prTfrwrXDe9h/xTYeRvUy
KtVIkH9Sj+nEj5TaJRIr+Pn4tqp3dzBsk73Kv4OtTe0VUp61FvWkscnuf2haOPzi1VDqNP0Vs7Jb
JVgjfKqiKdzUJRDhX26uZ+vETnkD1Nj2zkOl77FZ5AUoTftTXuXGsQym6W4pVW3JNyXC/BkUcLpS
NGNGxFTNnh1hAokWSn2UrZ6Wo7mIrj2QeFr1fhxQufPmrSySNY53AwG9zTzl2TN6VOYq65Tk7BVN
eNN17ReDYf8ShVmxL+HZbGyEKV9E4WmE/UoVVRZavT4862FbPLQ5I4glELZZqp3KrE+wmeWA2r+0
6N1uyrFRd7KVhwWV+7ROwWdxy2FY18CUPpnI6N2cwfzL50IKzDbyGqMbtzr2jLbaNw84jhVAkyss
uxI7ugqkFtdunTUvyKW/wEzi+YwHn4y3982dA4Bay0UW3JPdGFpYhS8XhS5ILQNb45c5TN8ust3B
d+vS/SaGDIEKJ24exPJJmR7+9ZMAwTUveS1ebEUoP7Oq/8snwerdz4q9Yiy1QIkuyXiZopeHOmu3
/7LJW2IdhUzWv2XlSaPppmoTOAOA9M84T5cHZaio8CmcODQQ/uySk17n+qdMj19nETc3hP/0T6GR
gGBt6qexYukzTMFadoKLja0xUOu3S8J2OsYmqCJZXACTO1ToDH44buGOyrBGm8TYyzsiEQnKokxI
0i2tUxTfEixo7jR25UeiP9G1KIJ8H6b4LLBaQ/jDmqOz8NJiFcZsKYtohF2ajThjpfaT7CHGFzTf
+kfZHmI7wme3V1mKNKaibFLT4+SFn9zGsxFMMdiNq/YuqA1lARK6Z7il0IOWYqPk8T5J4hi8EUUv
rUbkNT1nL4tma8MMLVv9FLrTIwPxJ9218wcn6fOHhC0HSEwyGX3Ju+CLmJc3yrOTbAUx0l3+/Atq
xsfMw5IJ9TzVIlZjwxKyPoSzYofRpGrcgR3eOO0IEM4G2duZgTHIEMdqMdOOL52lmie7znmo+L9C
tAtINNuTdRfk33TVjR/KukgeKkysD25itaQRY4jlHlqiKsLEu0aNlM1UlP1ntWdi7jKjvYnGRW2l
nA+povef536Y97MFjDNEHO5zZaC8MRMCu9omDjngw98uhx7SHtyGV2dY7lZ2MGQ9164uA/Yknybg
2fLyppyLY0kWHQMuulULnCI3s/qcgT59cX9/puc1ycn1ctOXvYSFoJ/G6HiS90ATiaTmtFbcePRH
IoF3OgpzdyXmC4Lh7fpe5VlgYowR0TZZJw8BVjxbE3Xdt0uRc9bOZmW/qJjongX+ivvCyNB7W87e
6/7X2Z/7ObH3+37ef88+3CWJPGsHdJpcq3rf9Eqwi8Mo8tmgzcsubb7XsjDdWl1frN/rhNbN677T
jI28TDb0pl75Zub0u/c6x3IRTJv0amsN8w9w4MhjNprFmyfUg2UQxpqtAaXqJnIf0H8vfDsPu1e9
t57Aj4WAcJQNFRCYVLe6GlXffPnz8/2PhL9hsEcgrWbDQidsK9v/kjDKbTY5kd6GrwjVRMnRdvaN
kT9B8Gp/2m63s6ZG+6IK1/JD3TFuFZr6hzqc7R1k/+JcoH6/KgAOrkBY8ZAvBwVZ/7WdgASVRb1p
r3/+k42PWRPD8SzHILhpG67pmtaHwJmtqSIKyUp9madxHXtzA0SEg5mWeD47Trtnm5ysBjX4XaeO
Dhbf+Nmt9MzsX528OUHtA26uQbEijQB5KsuGVwFef5VZmXoZ0Ax7VKbsZmfq8FrW/EA6ljL7LFxD
my5Frl+mtia0OZr4axcpk7ztuRq2ibTIM3mQHUEqDPhWRcW/QDUM98PAxH/cdWxElG3HJCtKnvHv
ySNY9CAx8sV+wGbAtNKqOJOfEYuRN6fOcsh0UZyDEs45AezDh3pZlD3e+8q61CrQak1NvP6Wm3zo
9158v7bwIO7AaorRhDWHBwNx81Noea8QB4iBNOaEQYMjrK1rNrQuXWCC+iPM+TtZBVprPDCSzmjT
0ihvMqjYODVuZO6Roxsf1LIaENO4s+KCWyo9z6aoO1RblgvkTZSgClfAJ8RJ3gSG2XRNsI6TjVbT
JZugHEyZKDmlxAhZcgJjSJaDPGsbs1ghs9xtPjTkGVrtK9nR5lXxdQ0h2borHeT0ktkPjah/clJ7
uvKFPHRZj7rXcqjGVxhTyeNbu01olEVyc5ZtgFj0PG/PRYrnjV21aLmKUMOzwVDPqVb9PpN18pAs
rR86yzrZ2rSmc7AE6jTDLMqT6nUEH6b03tLKkrj4fw6ycXYRvN8W5lSeZPm9WY2RNCZpMJKk9fDb
VWZlaywzr7YcVPArsdZlV3eZh4HRJJe5zW/D2zQMSH6LWWsHTmFpXdx8kODMySSCqpA36atMvbe6
rWyTvaJsrg+ork4sVJa5/H99qtZPhygwf39qnI2q744WkI1snlHQxaAxRXLvtQHxAyut9G4QN92b
LA76pLzqA1F8AwGGcz/q+S3L26/4CxtXVOXNqzyzA5MdIC4ZdlWabBNnQDiyIWafj41EU21k8f0g
r6jRdX2vUkk+rDotQSalHZQLQCDE2PTc3YaqrVxk3fshtEXoizJKj0SPkxMaXjgALmfy0CjBVKzk
KVmrdIs26i3uwvQcixwFLLfMNy4/w7qOy3qTIbOBqgR60AS5Rohv3S9RFehnDH3+2LTErYdJVzdv
xabr7j1sg3TDDArfymtCL1XZ40dH59Abumsez2eCP+lFkMND9tRyV0FrGi/jqNubzmrmnSwWmAOu
zHlKblXYiE81KxbNS82XdJ56CMt/u8ru7zJIMiw325i4gN58420+ToD7XgK7qHfFwPanKMISRcvo
QXZA6W1aOWFg342R15+sskBCePTKb6BBlxu4peKuc4BTJ4SF9LtuMueVbAAqdk+kpH3uA1GiLoOg
bJKDXo9c/Sg7WBWa1ApBl97FT7X0kyww+6fBY9MaoNHGzrneLiScr+Ma4URAVgkENpbMxj6IdPOT
2QDNWppjNwHNbbNfyYba3rihNR4XcDG8L6TnlFA5VVJxblTXuYN4liRmiDI5hE2Zwcv12tNYiN+E
DX3sf5BPKO/xQJuudVWRngKC+dqY80aLWuWG3sL0MHnElUowpPsk18cHHZXF+848yzZZU2tOCTop
tH1ZJHZxb5qmfcRTMTw0kWFsE1UrPk95s5XfhT12vR+2c3PN0ooU3mRZb18vQszrPC/yV83gpcaV
Rz2M4Vg9Whg+yStzLUECrbTgJDQAlRRTeBtvnMIvcDXefgg9QGRvcNHoNPDquKlplft2jTCC0iN5
mZtomzYVPDnIrZX3djLJE5yE3k7+2zSp/58+//wI7pM3Xb0sC94/QhG69S/Tsv7PWRlnKkMF5Go6
hu19nJUtS7ReZnfjs2nO7i1Juxv2HdWr1uGP2aPRspPFHNkOu9YJmNVkBv2hIwQ5DeugEEqf8PU4
pZ8jiAdJUImBxP/nTDEdj1XGFO/k2VtrZf9LahKZkr9vW5eVFWlJ28EgFwiR8XHPw96hqUow1E9m
PSC8iequWhva3jER45Rn73Xe/6iT/bzihmvoalIyslJoxqSHiOD0sZ8rIo+pFxx7vTxM+RwbO20M
nO3UMfO8lXGn2aJnjCbKmL72XZuujaZ2jpWHoKjVPMaOkrIqs/NDFEYZwzPFeOp/4L6o3UFlMiD9
RT9kLyIA2cZwcTKTxTp4coC0vJTAKrd949b2NR3zCq25qHzRO9YfTdji/7gUo7JYCyOon0Q2m/e8
f6z5FoDO5OC8VHg4bobs9NwkSHchSk63gSzv2QnGrSxNSefd5FnduSoqY/jpJQ7y0ytZqdjZKwpa
weG9s7yeKNVWXS596yuvTTtmY1nZj7iOR8KAJWtowU5EasVaZShfCAE7IAHK9Cj/J7HnPZC5NAne
Rv1z3+ZEePkf2fgV+HDKRxS3csd6LbPoaxjP2fdojl/NujBZ9o8BD6gLAhRzyKelQ8Q88RxZFUPd
4AGZW5ZLb6dyDaVPCb+sNnWNbxr8Ee8Lq1rrysB/X0qhUIrnAuy43dyZ2daN5urAetx9Ik18bxiR
8bW0ggTFRGFcDSMsr6JqmISWhi6cryUv1rOn5uLgRHW/rQYGnCb+LttJPYebOcWS3mzVxZshGDYG
y/9rmrKuGDSv/Kp78Qssrx5ZP906kshV1rKeb92PsQf+vGip7obOaXZO6SmfQ8RrZIcU/6iNPhj1
EX31+CmPCNAsN1SFWfvuNLsX2MPGrSl7UjJLQxeQ8EXJSrnXgyY4zVlWre3M8u7iAYYLuqSfmrpo
kC8rxbPF3qAU2vTSO055nmoT/aQpn16geUTbNjJyEPm0RiXCqgrWT1fZWsN5csz8BZWl8Vpjm8CW
hF5JNM+7SSiIIXXR/NLGXeKr2N+c5EWOJzYd0m1PSjMod06Ok6z8YHgvB8cL+7W8CNPFdN0Grn1A
0qy51DHaLPM0A+xoll1TFBvP70V8on4XqzKoT4SW/lqUrVFNyEFe2y7uSlElCOlm5B49k8S/FQbH
SPTW71Omvn7xp66CowaNW9n8o01eoQTWxkhsFUzIIcmDwPpcjU2NZAeCcwBVCdknJGh63T6kxSJN
F5QqvlJOfCqnwHpMZvfhrT71bKJuIInddgzuWU3/lPUNSxI/axAEgLSU3mVt2a7CBWqiTNi1ZKFr
3uy5Gq7gZPGDiJHV7TuANYjzbpy8dY5vp/jVOEdZDkjG7LDdRCOHSRYxHPOST8hYNhVWPW91VWVf
InVWjn8B1yx1QrufgLQHDBYsX0G59XH0rR7EgxMH0c9+qHY4FRfhqsy+ZRiEx6uyu7EztsJVkcQo
Woj5ZzMFN7t2h2+47/yY60J71WdzRBUMgbuRsPcKlXhkdgPHQVIwZQcBgc1jHlID9DR7lyDXcio7
ybPGaPGKct3Ml3VKDWVmpYTcI5P3IIMQ7dDv/CWb369zB6zHwnAuNn2QjSsPmXO4ponYKHZlXtnj
qrBZNe2Qe3F3AbeFTJwVNo9KyFrZnev+C0pxt0CAVlwpa5H3/Ru7KVpITZLZJFlMQmTaKZxB/iz8
p3bCmsI2smLV16MDAI0DwT5oIiWedZ6IWYhAZtW5/R0Kav1RhM1nbfFnkwdvYRJ3IrtgEK+cZJXs
aoeIQgbonK7f+zohzoOaFe7TuLbWuj6Jm561M+5V9oQzXWpe2ljtN7pX5E/4Yulwbw3xzRiBwDSs
oVd9Uq4TZH2+F2OyKPBp5rMXIX4o71QL7fedisWg1bAVfWcrtXUhtFVYUXhxl0LKMvSSDXOKsNtQ
RdvGURZfBFqc1IzhIeLP6YOEJGoSt3tOsvO4nMValZ1FWbf7AgfCt7Pwv3UfWgvRDBsVKj/oAPXo
ERuFfbOchraqHhWLgyzKg2W4ub1564SyoaVjtEFXN7E1v9DK6K5HejN1jfQFyI9+dM2uWes2VGf0
MlAGC4kOQFfL7tzUwId1aUAPrVwPXuceKxF6n+q081PbHPFIgSKRD/20lUVwXwec5KwnvH1i0sUQ
wFLUtzv8XPmqWX0XURN8wbQ98rNiEShTjHqbp1F+RpYXLDOyu7tqFv295s2TH4aw19WU5IOxRJjE
Emtqh8g8uHn98l4lz9xqMNfR4maoYvijJZl7xpHcZdMPbw6lOcvXl6Ksk4e5ZOWygnOIRaSLOB+K
Qfc1ATBfIx+GkG6JlIIsz0t5bAQoJllmFv9PWWT1i6nmaH7l6mcV/HBWq/kvNoiIduYW+yWABmFi
2g9ghe1t6JbRyXYycencJeGktPVzV+SoX6Ds+7P7lqZJ8SvXwZDWte4+Kwx7AAfS9iKGWj8WTpbs
0qqrHth1IvGRVem3HsNNeZXWlzcxMVoB3At8htbdnyN/uvV3ehJZQtNzdJWwsGdZhsrj9PeYFzHK
sHfVMvhuFYv8wWyIU0asDw7ML70RzbcsmTefrQ6Z6xiDdT+JLpOONZ7WQCtWLC26dfp4wAkJy78q
MFiRFdcorptD560Np4x2WVmED2H+kCbtrTCEeVQVyzgSLcDQpShTP+o7EDAmpAx2Tea6UCdUv8ZU
ZejgdjBo0fjcdi+aqZjrdkK/jbhdu4N+QjjZqKHUtCG2FtrRXsA3jgp7CkHpz7qGuFZufI5/gpw1
7ubiGTM6D6QPCsY6+U2co9z8rGqBtsvq7lnxZoyKBAlMuPbWnmxq5kOsVE5O/EjQA1VvfWhu1oQT
V9BDR4pQkT4pqkPKHYXUVY5P6zYDmboeAvyp3DD1A0srtlDd1O0QpMZ2tr53pp4fekItG4f4uG8h
ZLolAj76Tl2y9ra6QzBH6R4uLliZGdxQYhUrJHohdOKhpkT8yU1Bjiex0HDOqtWoRvPjgGh0rODe
OIXM+dB70RTRE2cDjknZALwrt5Ph6qskHEjdJ221VhFkw/kBLRll0L8mBZJ9vZ1Xm1wE+UpRqmyd
Cb18iEEDAinQL4hY65cWLliiRR2ODKGPws14BHDsnXAwRPi8gUhGzjB8TCBN+umoE3LE1w0QYlUf
0OFbo4dJMj9uDzM69og1lCt7JGIQz933TK2MM/CZbyI0dk7ImsmuijhfBf1UHYmGi1Zk58wwP42x
bRxFqzrrxEK+l1WL8GPNa/GOtBtyLE/s6rIzZP7sXDFITyGirx2MjDoOysfQLJ8sq82OVkSqOjBP
hK9vyGLZnxl7D6GLuTu+426YXwrDjl9qJd1pzjBgahU1fkE68t4ETNfX5ioNHdAPZYgBHA56MGXj
Vd/37aWzjzMwiM2i5rnF1PfSpe58CQsAKopDVhwK27kMcJlVYa5tndG0jmUVfyqyYLgEE0HZBM0M
V6uDfTfp9y770RVDsntAthRRaH181OK6u8qD7qCcOFY5FnxhDeiqUo2TMTVA5QznXJKNvQ0gUdaT
HSLf72BDC9jWH4J51aoXUbnWJ2iaKzcMTxVR7KOSKeNh8vrXDP74xdRHsNEGP6MBwNXXDYyF2dED
bgQ/ue5rBBKC2dV3IyvZdaY7fqQY39Wh2uiRzvQyjeNFzbO7Fu4i7vTgayHJI48xGe06yTuM0LNw
Q8DC26XCKdaIKK/tUXy1daP/l2FN+3vMgFENKoBhaRZgcCgK/yBdElnzigQ+2o8Mea0jCoD2CfzI
GlfzGIugFHUmrEOCVQ5LdUXwMMCHO8VgW3fhC1qu/+dB1tP+tvmXfw0u4Qi2ep5G6vMjk3wEcq73
PN4/PNbEqHB0NXbSxc/eDRcKzdSuZ9NLVnaMbog7ur8MJfnete147gZvPhSmu6tUhxU0Qaw9K5Xx
GCgh8Kc2crZaWKFyPqNt2PXhZxBJ6rWZw2vSOBpQgz66ZJ2e7jp8IayN3IxjnPiiFFGw0sv4Keqq
R8ZUbyPKIcNfK7V2tWq8RCm2g7GJhphpJ2iYLeHuuPM6vi4kcbrKVjea6A9Z1uh+aKm9PwmtxjnK
gdSyFGvbTjfN4JwERCRcCLJVNuJNiGzkL6+Nwp0Vta96PiP0VxYPhWt6R11oxyFSHlGqij8lPEMr
zfW+ZQXSdcbUqSdQIuY+FwxnhZLGOyvQ61MsNvWCsu26X9Zk3ng64WTV6WYaUDOtg6Q762rbgvD0
sBBQy1Nbde0lzTAHtkXR+ajnJqtEdSOiFtodUv4K2YQI38xmmn/9+ffX/jHH8iQuzyPodFN3HPfD
HFug2+lUlsh/5I463vW1V2L2FJiDT5bhsQl1FuklMV59eTrLqgjvLTf+F36M9vcAlHwGLceCKE4c
DVOkj9h4tPlyx6u9/AdAPP2lmEAY4qbk9AoUtdZRCENA40dVbVMGfLNmb5W/cJJxdiFrPJyDkrOm
JskxAXfSRf0Ej57Z7s9fk/6P12RJlgLq4F0xyEF+TJxqitOM8GTnH1qRfscGrT0Dd0iRY8sEsE6k
VWQ2V0/qC8iIHVsWcQgnbdwQAwYvPBTuNrL0byj5d5cRd1m0VCbllELCj6dcXQ9Dr5/nAR/NP//Z
2ofYHl8tUt0qTEpX17wlefgBz6Al7L8AAjk/opr3Q02sr1436Guc+lDVCER1yB0bTMncfrLCDdHu
A2rjxpfCHQ/MdbBgMe5j1i6Hq9KXK8KV3rFxpnQVu4j5o/7vazxWrB1d7SmqNHUzhcUeQSV13Tbi
pLmINQR4/tlNtsZwxD6MYm7WhBrd3eASHBvaFGGSDINN3IwWXez0JVDGfOsMyBeHJHdPFXjLTRUE
SJeIqD879kQChLwrHF88PLsiblZVPH3LTZKBIRRCP1GmbjOJ0dkWlhuycSv6dRP3FfTByduKztiG
hVXfG0ObQcpPnc2I0dU2MM2YKdxjeWeJgXDY3EIQM6p1bYrWD0pWel78FSZd2FTfFNO0LlXKgkxR
8LvVXJw2K/jvKyeOJoJHwRPcMu8wmNGvjoUSNB+52BynA5q15b5sWuC3hCl2TLHaEdHZCJXd76qB
Dy6KGkbdY0RVtOHBXpJTJvtT7CIjLBlD89AMYtwMaH75nm3ljx4y5nuv735aaA9mrAJ0ba/BILsr
G5Z2NxA7bIhUgKbHYDp7epnsw2rQVlNvRjPhhdy3qtSf8Aq/MxwFH9YK8cdB9cJ8RahfuY/yz7lJ
xh/rBi07YVDJYirX1mL4hTp39tgUpr03+2b2W2K2qqXdoQi/+AJBvyvmtvmXmeoDg+btUTbRk3CI
V3vo1H1gUHVq4PFeOsEPu45Clh99vkocxdsmQHa2mhp1ZGn7/mrbVn81hYYhZixORQpnnrFlO5r9
Y7849EH1e8r4Uf78pul/x37Jv44AOgwfTSd575gfyJ2aqqd1VpXxzxEzRVwwsOkd1OKe56TA5n0a
9rqD8VhJ6sQvCbduU61ZGQPgZKm8X84IWcUTPhxGujU0u9mCUSDSF7XZfaHm3kadQ307L9uTPBki
fv7U2JiZhW1eEb60DDn/8t/5x3jnkFywPAAHmq07/xCYMfRhnpNxSH4OUXcDNqw9ah5w9xqEsR8w
U66nrk7vWtTQwEn0vqZPMNI0V/NbiwFbMXD1bhqt+DK6HQjaxDEAQcb9ozM8eYX7bRJT+STI+f8b
WMT7uJrhizd0MjGG4XomA8nfd4y2FjVZg2XBT0UgfDMjqTgUznObxiwVkC/d2qM+rkIlKA5wdkgP
AYt9RG34zkm9Y67Z1kFupnrVuCjNCF4vP+gDbllFx35Hw59iJUBXOu3QXAytPMQEDneaKxbBEog1
KKZ5x3qY1ZURNDusgb5PIMVejcQFuNLWlzgL6h2x4eQp62vCZgymbTe+/PmX+4Bgkw+ia7J5c1VL
B+vqfcDLzFmHcsKYxD/dTG82XmILZvAA2nfj3htRmZzsUbM3cKV+TgpGUd14VKbGOmVjvYG9hADx
EF6MUa3PVhaW6Ftrnx2M6+8MVzngWNgrrfkJsi9ukJA11qAXo1XVpL1PUAXtk1hU1zkPvnRqxxgd
sKmC5/ocwOs51R1a5H/+v/L8/OP3Bv/DokV3eUhtzf4wJtRDZjWuyPOfqWWpa5C0wxU2sIfRdi+c
Q8Qy85ZFyRqcTH7xZvFotuGvoJp1P1F1a5uanrjIQ+ER2kW5B7EHC2QldKu465J7Rt7gULrNKxbM
41kh3Ou22SZS6iuGyiNCFYRHYTdeTf62OxPBoYhna++ZAk/7VDHvRtJ91yR/jZwD83SKmyU+Dqga
5J6xskoXuqtqPFd2twnI0RuJqZ0wJQfL3/YqSru4hHXgZnLo8aXD1Ejcax+IOPQ7TENWjciX5Adb
rPnByvLVZNoKpiYZUikQdG7IPuTndlE9EplXYWGPIDhYGv4wq1M+KVNarUlR3MAvFld9fGrbOdqz
5RTE6W1I3Vle4jLc/x9759XcNppu678y1ffogxyqzuwLBBJMkizJsqwblCzLyOlDxq8/D+iettvT
tWfv+1PlZjOTIsEvvO9azyo8hOCqt2ofWRIi8eym98EcTk4ryPJh8gEG7tJUzG8LltHuiqA1yEg8
ccuNw28agqjitrphze6cbLNOTzSxarfPdSNUkmg+LvbybU4Hla5DpRyjLdE1Uqv3ZGhBXVDHdAkN
mM8NKR1RSy5lD9tvZmTfGay6sMhR8JCB+2ylUN3YKnDjaLlEz5zmUQAVy4onUxdkWm4JvKpNzQ3N
EN4Y5dQlS3fRx2806PvbgsWQC0bkAOtt2uuRyJ8Q+h8jQY24Xr7YhRSfGcHb3RxD9RZI69xsgR1B
bVw+GdsJDmmXhNbmHEfNFxhF7wIfeKjUxg1gZ/1eH4Y5tKCpTnBpb9UUSeVslG/VIC66CZW+t+O7
iZytO2CpXqeU9yRH1N+smKndvKG2b32qlNV0F1oPp0pWb2ZDUR8WJdkvdpPfTewxYZ4tfciwRH17
SiYihBKctOj1QjOl9A+elLVFUzpBxsrkhOJ9ucQDparVdrq7mPyz/7Cit/5tV2GZiqEZTIaWo6A3
/GUcHkmm5KjTh3eT+BgvTxZWcSW+LNsZGENZAd3adssB2e1UstwbN4sBnphK7CcEM+7NdH0r59TY
FznA+cwAPP5C1cNywWQ5hzzbKlTsnJjOzyREYgYBhccQF1/wZri5WU2kv0Smq2rYpONpsX0lXsD3
l9NylruXvKhCDdHnPYiAmgDBarjAIDF2Wa18u1JzcI3syS7RDsZMDwh8Wf657MbCxzrGLDIkbEN4
ralMjR2eGHWPeQBvaJzWpwmoVr7lfVadGB6GTFW8dXws6XzBXZuzQK5AKCVr9T7bKI3Meez3cURD
Kd8O4UikN2M2LpfUNO76tRHf9zD/5y/UuO5KkXurwYohBut/ufhfj3XJv/+7PebP+/z1Ef91Sd/o
SNbf+v/2Xvv3+ua1fO9+vdNfnplX/+Pd+a/9618uBFWf9suH4V0s9+/dUPT/ot9t9/yf3viP9+uz
PC7N+z9/e/1appWfdr1I3/rf/rhp0+Uj0JOZBP/k622v8MfN25/wz98uKSE//Gua9G8e9/7a9f/8
TbLt3xUZGA3SSWYayzFZekAL3G5ylN9N1vwaB8lv/6hq0Sf//E0zfsddolmWycSzrQvZ83aElm43
yb8rFuQGyPc66hE0wb/964//A/33/Vv7exSgqirbj+mH7cDQqY5TvOGdoeOggPOrQja1UniwTZcf
iKlKQ2fqXwbdvHFKoM96BUIdPJsPd2vdk69mh1grD/G85J7Rgx8V7Hddncaoay13SLfg6TvrrRP1
9cGUmlfi6JHdK8P7XOLcoMVYH/OSlu7EJmDE9n3ulua2sDJMYxRUdlChWfygiI/Jr7PEEACtJJD1
WV6APKgq3v25s31ZWMUeWnHh9to3oRbrji3qSZ/K4mTQgkPzLzfdS9nGkzsPLVqRbNB8yA/J8EYt
ltAMW38wq5liDrVuX4sT6vtrsUMCvIYlP6l54EfoyILGqJ1SllJq5zbLx9lbpaqiBLpRyKLiJt8g
WzNSUfIZcdqmc9pAlJMX2tHxmyQUQFplrzEzgr9BZPA52eLrHQIBb6woTv2eLYePs3I5g/ueAjGO
slum5UGnJpwyADRqIDJJCjBNaq5jxXKYz93gi9TizbUdnjctCW3YYW660G8hTPuyOOyajHy8LF0h
wjpv9mWUAuwkOtA2WVarWZ4/2PKXGVzNmFTjO2I8b+2izxNxLh4M4dmTlGjYL1mLy3rycaetWP06
i6gxezM0qU/E8ei+qiyPCnS6vdMJnqhu3VZigKyjEdiKMZ7saZrvVosvtNGSZc9qsj6s7eIZq1Sc
HaV1wdsSlGYjPqAl+6oRcXm9N0SsG6NendOc3tNEOtmR3h4lBHzwXec7ukeGZ8vQF6coJXDNgYtH
8rwTLlC62NuJPfsqgqc15UhvNDlZdhzvpj59GxMjg1/EiZzgx7+edBClf7p4vfV6v+utf3fxekME
cXA/G/r5eklir0jpcsbDyHKPhclfX+P6fOQfc8v17Frqzq6Nzfvrg68n17ehb9UQdx0+4dMojz/e
xfUe1+c0OKoRV7aa/+O6H/f78bLX664X9VyjTSQTCHV9xI8brhfjLGbqup796f19v6e0PhlUTdw4
hvvx0x1/Onu94/VlQD4Q7gwGnDpw7SV2LZ+vJ2Sv4Gld7d4zCQ48TzGif9xfaCmXvD8aDhEaQHse
q5JspjH/6URa9PxsqQXXSfgb4kIH+b9dN0+6giF7b7XT5+tjrtcO9rq4dIFWNiT60Zi6TwLER9Cq
GyiHJOeOWPFzIrWXdK5JkHE4lBS5lM4RwluqfpzTktLGKioLt2emPhXWfEQovB4EO7mA5bHLWqp0
ZSU06R+eHWLtz4z1nANMf6ZFFLNK8JmgPhkW0/71drVXzRAG+DmypOVUSez9ZFONdyOC8jOB0vr5
eq4vEPR1y3LvgHDrNL5giQNrVTMDm4E0epHMZ/jjOisZAuylAnAf91hE9CacxCbjTwvTaTJPDZTH
E2ERhaskeb3Tt88d971W+1ljizOGMtQSuygjrbnpjNVbSa06X+91PaEaiadmexA9vgyZb/6McrFm
8Cxep6gt91pJHT9yluq4WkOoQjE9dSr/LXLLFr51eyXeCmHVWx5hZ9LaDFqTrDSX0sqfqqY396Kd
yl2HxNslB0gN5EGeEPDXM1U5az4vWWLvHbpdZbXM53o7mTO1I+sJSJqx3UNlgTuu2gnGVnmcjOQm
uUsn3fQl8pZceayNw5zWVE2r5ExRNEHDnWnHjrazzII3KDTJtzutdfE3O8GYIu40t/BjDaIKbPvz
ipRt0qFod4bYTWQlnKVFWc8yRPJzl5X5YaWlREzQH9evU9y6sm5nu+vdsu3Iv5770upAOu36vBSH
SbKTXYrGmo+Dr6ByJpy3eaPekoU6Hpq+JNkKeoCS0rYfR1GcI4d3Eq9SFuKUqYz+YWT/kTNunJd5
VQ5LSW2x7k3Qhw5WvqpBiK5JsbFvNOPpemBhkKNIkRCWKMhwu7R6XV7WbuxcXBVid72oS123I/uV
HQ5QykvvsBWbWJYiGevIHYN5lWbxhyIu7wTLLvaoduTXcHNd0troxyAbPAw5QiNSIBwX1ZByaxnl
vtYQZqRSVYRgfW9VM1FCtbCr42xkgHISJAvHeYHOoW9XQr7H0Em+1m6dGjloey2mJLzdZ+r6+ng9
9/3KH5evD2QfQvDG9fZf7n69qPL17BxtuL2+tKXSDSSA2fR+ecBPT/39bFUWH7tITXb1j3dyfb3r
y6PJ4+2JKWq82ExbmkF/vomf7i8qEEhqDOg5lhUiR6S2IwZwO7ElfrQ/LuZq9m/XXW8dRj1hLwA5
0N6rkqJ6IpJJBIitG21oA3bcFAyijB+c+aWt4i891XdfBiNhrtYLETvjZchgTudjWuyz9dnQ5WDm
cz0Us8kPiIBNj4Wg6s+ZvsdJN4a0kSy/mU0egfaBskwRzGva7LqiWA4YYz5JjjiACHJTkkT1VaGH
Q+CnZ1jNPV11sgWW+16Z8GhOI38zeisJG9CQ63SxCUVucEDhqi9dKTanwERp5ek2yR29QnR6WRhk
UUV9WIA3sQiRI0LcybqJRZrd4mBMfVkfTb/refraJO/LapvAiNVnMqNrX0oIoS+toBSYryy1dYBr
dI/QpZD3fUoQrLrMyz1gfG3xJ70lDXi1b7JagCRI4POX0kvZQM0cUsPxiFsOWyI5/M5QSuifK4j2
MQUsB79dZiB0ZZnMCkjXI1/7QYKo6lZjByGFU8+x1tQz6uiQ92yXZXbfQdTOhySFlarSifXVluA0
LSaiDUfVITHGxdVleQ6UtqPUsrYFqgZkzK0zt2xMpk+FwgosKozZww/7QeJ7EGmXhZGFFLTMY7hN
xmZVI4TAl6bilQDuA7DQ/YASzc21rykyl10pP5j4RenLN5dF0uS9WnbPZtxFPk6UMUhJtcwXxzlG
RSkOjciLLRbBwSKVP6L8wZu5Zs2uX82XeB3jUyKD35s4PFmLmXeLMZRn4hdfqidrKEx/LZo9aOrO
K+XhuQNq4Duz9WWyZBGoM7IKtlr7xkTW4nSra0/V5KuTxKJijveWnLebpuNFlbPEd6AqTHeNhfcs
Gq4KYWpGOPBHKlFekRm6Z/ef1jWisuOEFnYAEiQ0j5K9eXBI9eYT0y4CAaYrnxT0c5eew7FPna0x
5rBpKEhFqGN8MkZz1GtZfCRYOnGoAfWUSXShEOhJI5YggmmqXusqSv1OrqlVY3lYyv7sZOZZbobk
UsnF3hF8gpo5U9hCSuukoz9qYtN+jAfa9US3KtrLvC7LB1MDBU8C0gWJpy/bZhRS6qhdg5Ktazfy
rZDGh3I4WiOhfCTWsHxeDWI+I4dvCnk1wrWPTiKBlYEmhjoKlkakFfsU3SZqfBIPSKzCfV1KPj5C
YlXi+ZxPluaCG6Doyv8dIpzV+CPxB086WU2+HMXhSAs8pH8XJoOZHq1awthjXeKlIiZIPgq1LwKw
krfWwns0xrCrALvjrNR3ZZwN4aBNoZIHgxaxyi5029fkENTH8uQY/UdTS19nUypIUs9jv0T4sC+G
m1bTTVfqGVaMNGcFYm+5PmZBithiWAGxKx/nTnvK8q73x6agWS+gK+OeM6liEjZB510lZb3ScA+X
7AG7ONZPWX5rKrkJuCaxvVSuVq+pJI/+TM3mKONnGT9HQyEfKM4/T23dAhbGeZ5a6Orm5rONDc2g
+B302F/o2/dqaM6O9DonothVae9Ga0Z6GdVQXCuwb4y2TIMS61iZJfLOiPMnAwtBoCY4dVTs+h7W
Dn03LFiqtUzak4uQ7mQ5afzUjtWgisgPYIlTxJNnGkWxryiGu3XfmcfUTLw6jinQygt6y0bC2+un
EcN+Lo34iPAx9Yh3I8yhp3oYg6awOB4l0/bGhVq1qVjIZ2L7DtEJ7U80FPPrVsl2Tcl2QoMxhDS7
lIWUk7DkZSlfqQ3QCeEcbPmbihc7TK1SEK0dg37OSaSohuxWGfuCTTgfrQperiu2MGjoFBsIPTOm
2KP+/zU2zln/xdbqwtVnM/fRuL+wY51di6w0r1oZq+ykVralXQQ/wsHQRAwk/cfxIqzMA63W+ZJu
8qwdbRLMadjBzPHQO/Q9pny6T1brczUKpN26beOwZcTrxrg+9m32rFSQhIuoIN53PKxxS1AxkIwA
GTEK4xJlmmNrgSFsazdK+tcYlOMaRQ8dH7ob35XQoE/REm8ZHvq3hBKGq/bpQC0PfFZiHhmpiMF1
PmuEcQqg3TdkS72oksiOixKwQU4YmtvPApqOq/f9tyaNt/wwgxkQX7OfbNvRRJ0uSI8RcRXpo6C6
H7B4uNNGJGOpXL5FCjMgmQyuIipELkaZhVM1evB1AyszPsRkMmu4AvWCvt4yDj50Dgh5i6hQmFPM
VlDAcBSwQC9vZRzgwIPIZb2Pp+FClgy2KaTVMcST/lQVDCey/hl909Nk8DWYSuY6c+pnBSyydTT3
lTmNe8yXDTvP1qAJU+Gc8xtEYTH2wExRoASRv0jD1nzRy6H36tFB/Avsxkne1IzIoEEnnJSwSjJK
MGxh7kr9sfbafPMnmXddN3qDBC1IZECh9EVpdpj9ay2wW/OBjIMPgNgTpnKKzQRBfi2qOJzSQt/3
s/FmrkjcdIkG1BgOXezcz62BsYDdkDmTstMqYWOMz6jjpsBe7iY1ZuVfxq8V7jNPyjdvMckBPluc
mrQUtdF3fOyju6ii9NcmfZ9a/bMJSs1lEJm9rInyYCVimyPlhL82h0Km8iVKdMZt4naZGCvfHDe5
vFG/9iVtgNokW6vOks9WarxqFYIjcAX1UcUJn1QUbeKPTbl+xbKRBznxkLuBANfVbJSQll4Yqett
XfO9JrHixWwbPIxOL31V5m5pL1kIqaFP5vsU7ZMSV29mtWLe3Nst/o9GIge4eulbKfeNXmJMHGt8
JuJmtLP0AMtv9ctcB8GlL+vNSDl4k+S9UEo+VHJ+v0zVi2Q0WZiieFxGYm8Ia4HeG8cf7axcvOuS
S83t0tUFEzR05shF3AuVyHDaHdaBo9XGe12xd9VkXDRnlFH24vlzDPw1ponCIU53Th4xfsjCQ6KW
BqJbP9WEVbmjyRYIpYRX9Lhu6dq4XWEQ123lYYo5w9Mnkj1a4RBeR5yn34nozinm22X6ZqBBwNUq
Vd5E22dn4wcLyjL5NAyx7utCf6gG+WlBLbi3CYnqM2rxRa2dYu2IIng6vOSEA7uOKfiYhW6wBgXH
OFWnGZ0vHa/22bGYVMnwe5f6+h2DH+svMDZuQ/6ul3R1FiQbYBYMY+3o0+1SUuqQnIikUp3dJ9SZ
g24f4J7ZoR3nLCNsTGEsePuz+JCRK+mnaab4hV2vdwMW4h4Ri2u19uIDzjBPbZN8DDW5fmnMACam
dpCm7C5FekBUk0O3SWxbdsvYQ8DcYD4FFtSuj1hfR4gB9Bj3skZK0Oh1paALPejf1FImmQonAAMb
vH2G4tFzMrk7s66rc+XLpjoeojkPGkvQr0An7BZsSndofuf1MiAXAcFsH7eWTwQBG3PcvJmcPuWR
w+paLbH9rB3raTLICvhrpIEf61XMQVVOKRJP7SJL8ccK24FrAFxzhVMAf0fgLRnLQz8CQzNnWkWG
Iz5TDDcPJty/fgfQ8I2GJJpPdU0PvaY+TUt7Euvi+IrQbM+QbwuFHLhFqZh16R1mA5OiFF/6uLkZ
u3HxLInQIZ12VaA17RlubDhkEeb8FUnQTDDWVC/EOOW0icb2jqz4e9nRS9/OVKaruX+UYzpH1XjU
u3XwunkNSlXh01clw7OcQfbpf7J5mW0+ExrDlEo/keoJz37avgp2OJFh3lgdlcCpyTYGBEDdAh9O
bNxRej8ZZX+hVwkAbRkwXKQYnCLIfbq6M3v70zID650hdjbOdJ83+lOrDax4iQX3CRG4L3DFoUta
jKDA3TtFbvJSTMglUkDUfp61+9p0Ikob+2We7tMsssNGSsCFtdZpHTLTdxu9zI6dvV9ydSdrXXUY
LHVCIMI+xhTGoVXG7GYY6LB28xxsowWkRnZzGiZmMoDmZIew7NmJ28yLJgSujUb3sJJn6pm5xlI6
tgNHUr82pmSd2AQhS6L4D16UoDCDBM3mIOBOe1aycQlpHZQR+Sax4TyN1K4/mUnfHGcNTMzA9ENp
/atWPAxtvlCSj+19b+f3qdqkwSIsOyiZHPwmfi+bYTq38TC51eANWTP7slUagb2BZCJBRuakVBXf
YlXuyOMMic1lN5jhpEP+Tcc1tKmTB+x6MD6zJtZL3XBb0+mDYa7DqKO4YDJ0RO2Ye2OijixdbmNL
v5DsNe44ko1DNE+PajbeCeQQXrRIoLTxJlmwp31TBmCWd4c6Llm7otECfjJlZbgmywnfFTY8PSqZ
WlHqFaaFmUgn/7kTCjto1WCZT4k0tsHesK08gBL+FsljEaaV5TOSEzZeDYCoLJYb+uocW7iEmFwY
g0fmwsCBeeG1hCdSkOkfs65Tjx35BG5JB/GEWOSwyZs8XZbYF25GH1rf7ZI9KqZWMYX397OVxkE8
kliC9YFaHLki8IpwINsV4mum98E6jmBpd1a6sAimC+kWHFCK1oRA4Vo3dowlsFIdxtsEckDApvUW
I/JGB6kEVkGi7aAO24rxbslkvxD59TnNQrvPHSY7PdshxHzpi5rxAwYmmsPVhQH3usR4KGyiVfrJ
msJBLDeYaSjCdKhxljpjxipAxK0WWxuN9vY6heNsPooI/bgyWAUGeFndGQz98NI+xxAPTlFlP8WR
GPiMK6o1JNR42sDmWa7UYz407T7ukg8EKh5Yv9E8kmWQZ+2LRsla6fAPta2L66i+rKm08BU9E1LN
blZIXwRFCkWetTNpc23AjsRqYsLvWuse3THZbYlx7Ku5oQxI4Fqe6+9oSZ6WrseRkMwkFkpqSrd5
esVJXUKByJ7W9ibO+vgikqq+S4scdB9r86AST8ALifNYKeRgZN7BYtsZhcz8Ad7VzcvM9ttVjvbj
VD4ijB6CuWdZqsrVp06jBrySsLbmK2B76FCgHiqaRg3oj4RvjBp3xjx/p4H+NHqZGsQ8J2CYzQ96
m33LZ2TI5QjUebICy6TloUCR9flVZmy4xkB77aK53EstIhKTmDF/1Uzh6Uv6WLAzO6AwvR9W9QgJ
fA9g4SLkDYWjVoBgZfaq6RNFo3JHc/KJqmjt6np/328/UuqRyP0LyasK/Tj1cYrAxc2/rKPYDjXw
9QrOXrfWImeXFgUoTQkUE3BaIrhDhF5burW17MCmloFDS3UvWxNgcP1pMmODI7RjV5as39ZJ64Ke
vNKotWWvfcPNsNeS6cEe4VDH81djHeZ9skhHYbfP0RwPQQUWGJSLs+F5nW/lYM27pjVeVq0gdXPB
5dEVmK/pstxyWPQBnlrdtTUEN2mJRbHbZkd7ke5kGrOuAwm2i8/Cbh61EY9FCgPXHRroCF3+QZb1
x6mYObxw71Czt6Di5TQh9WpDpQeYgtgDr18UvVaCuRWnRCAvWQ22irFAexnJVVDoZoaHZkD9QLrd
RG5WwyHC79rBgD3FCdXj4lloWhMkjYItSdE7V1Gp2lJjkby2cpywRBnlymV0jK3loAmLpbXsZ7H+
1ZCsR3x1t1DHDGyk82sFcsRVFht1AtzYrO8ulCd9oOBFKJUPY/claxMiajXtpewrhMP0XjHfIIWX
O1iL81fWmNmDZdJtNIbxBKod8b+gCgit2S+ngFi4IDcMNm2Q5Kk6onjui7HbuqLv67i6lqkbNyru
B63tOiov1Z3q0HhOdGnxEzHx1hixG0x1N45WKyFqxGRfyNrXPB6qnSKKr31OCzxph8i3DJMm4wBw
W2d56VoMnu4sQUQpGNB8qZeoS8aQG9e63OWbdsRcxKEWrA9ByO8bO97zA3KVbBqOTpGmB4msT/hE
aZgXKYdGu3xc+o6YQ1UpdouwD33aZkd9zHyn1OlB1XaLPp13DELOwG2npGdduiBFpqsiyls9684L
uRAuJNx6b1E6Pmoj1ZdO+1RHkxHMlUH/wRQ3KctXo6A9PmAr6yVyclPFApfGiqTqcxAvGXPmJEQw
TP3gd6W0azOSV7B69Ptace76Qv5sbs4HJSEgHYPLWTM/FrCQMUlu26PMnt1KHnzGp30pV6/srC6r
fFBXify+1rmZMfdRFpRe+oZa2EilANkRehut6C6SidVpdrI2WAxz3NWJDGm0uhkR8i9Niuv1oEJY
4G9yEPNDbxod/S01wdkk9YNW3E3DIlMkl1jPRnEfoJslPL7SCSgxlsqTqDJI0r2thVO3ScyVrmAR
WPoUgaiby3c21dJ9JZEVC0aBRX2hXVLdfLQs8kDtftiTZiD8ZlxhNxN0Hg6g1Z35DMaFDHrknD48
8Q+VvZCyUixuM1vjIS3mi2q3ld/olB6NtPZkGX2bNLJEn9NAS6sPa66+0ptSXeugEom1KwUUKQgp
VKEnuGCp/EUkTnzP2PwNpg1FFIdGf5ap4w4RWh4I5ZDaVnGXltDUCLLP+7g6kx51xM9XHggCFiGG
ozs6/x1dHKwmWUaGrIwlfLcAIz2Mbc5vET6IPI+fkpYPbe1zPuB8IB6sn00q6ckTKxHNVzmoVVn2
krYgibajpLpIL5HV7Qi0H5+txdxL8jjdpZ1eeLrZS7tFrhdvHkHmRMIa9kQyr8dJwkRHe2AgsW6g
/NnNrxZHAg2JsJeTkeODeHR0jbFnqmdDQ1oeL/XHYesT9VJbHYcurY5GOdF4/HH5ek5sN/+47voQ
dLR2Djyfx1wvX8/9cp+ULjb49VTmp8AzVNiIVoyhWbGT4Cf+9DTfX/VvnxKDQ+XKS6f63+90fR1m
Q5rQP178+yOtrDr19ZSxSpvYU0ZROOZ2zIJ3+xN/vL/vz1P1yll2ZAd14vYXX28WYjixZ0r3vz7z
9fL3O17/ks42XpMpGoPrUyeUnniGP1/lx0tdP7jrxaSsEs+qooWoNj6yH58oSvxqn2qEQMPyIAac
YoNDrZLQq5dCFZKfyGbtI64RFO9GUhgKiZ3LyIw542ZAUcOkqyqKX45silkzf7gxNVP27Vl1DtCC
9qas4wHoqYQt6/ARlCNyVdXXlfiNLT+yzJpcA6bYKcjMhWG+LNzJoX2v9q4UYUGZF8Lnzar66Axt
uGjoWaAIFuOXsahkBCZl7xlDfiPLW8tksXKIMhbm0fhMANhpbLO3rYUhFmlbKzSXRltf8w4389Aa
50nV9w5aEncTCho7qZJutCsRfUUVqGUIwjtCGz0KFC5E2TsZ3KyXWSgENAMA5MbxsNfGIlOBBaBz
SwITNdcR8AtpI22GsLtNkP5qeu+l5h5GT4awNLnM6Tp6EPlodJfqCVcJYZd8vDUtLq2xgpikdCqG
HTxlVbgxob++xUHrasV8YGILpcbeU0hT3MRcXjVqecskPaPTkbxYnQlRRRVMzZZwVrnwjFSgLsSR
nyTazuiWz8hy2DmQ8GF3MQKvbKfPXRSkk6BlrjdPZWF+rSdt9sd2+TohDGaDqDNwa/WI3pI5UBkQ
M4/rcxKrj3XB8rZhJPPHsUEw/WmQqYKSKOGaSoDtIvUEYerhlA8RBt7McW1BAz3DMYvuaDMBNjxf
foqiVPHFQmVA16ottJXRdCzYbgww0w79BPJklYbndlLBDer5IwbkkPyyzKPZ83ktgNhXpUU7SnxZ
/HgovixMaoGExGPXV8Rbp+Z0toTqp7rx0FLibGeMyqpFV75cqxuGMdBUiBeMXpIwq0PGMFvnCP33
Q9NFBj0ygBRzZz5NWu3N0Aq8SiraXb/suJU2kyNWrK31bb86T93aHI28f0WGegdCofZ1QJ2EGZiB
ASsRLY9l7a6aJ7Oxuv8ga1c3if5fBX2miiEP2qXGUunfHKJJBEKReO/0sCw0XcpRco4Wod1eqhTk
dqHuSIE1GU2rBVJZqfRnkmhnx1SFy6FWUOIfOqHu6aEo3hDHA15oyfmgzwAsE6u8zTkQaqt7YCiI
/8Mb/8VMuCkRzc1zoNJaNTSTuj9/2E940RV8kLlQoz3QCM4Pkmkg16Cc584WnbMh6ykNZjY9/YLg
GhS4x0Vz6v/0Hv7mw6P+YUJgQQpps8r763tIIdGYc1KmB8Qay21TqIdcyZIDKz/Fw7suhXUx2buI
3YHUsmQY5KN5S0BR8/knCekfOs2fI5o1tJ+/folIRXVcKKpsQ/74RQKd18uii9yKDwOocDgMQj8M
mEQJ5838qcueCV+ooYmajxhI2oudK3OYUmwZGxIvo066QK5ozyzoXbGFNcUIZpivCmZ06OWBHjNM
owhVLiSMnyI823aPKaWRsL02Fv1wIdGTroqoDupUeTXtcQznut3nTm2dryfpdo64k+f//s/+m2MX
GxSpjZal2PK/JyCjKreTfkxi3OzqBipo6oD84gVXrrVrgIIkm998bElbWsY1NKCC4Rygv1+sLNvn
M2aHMYTDqocKjJZDpEO2H6F/gJqLxn2BCyoc1OlhiGptd33n/18e/Z/k0RpRWT99yf8mj755n/5x
fBdkHv5FHf39YX+ooy3td0dGy0yvlO61o1n8Gv5QR1vG7+iTdZx7yFL4Pf4pkdaV3xkjsByr8F4s
S9Mx7/xLIm3/vimjZfbPKssJGS/g/0Iijelg8wH9ZUSFHoLQGg8sRiF6HL+4nNVWVKU2GCKkTkqW
50KztqdPGjszVBMhJq+LqexW6J/xKSSPkjAjMuvK8tiV5JPnUfsYO/39ELdsm/ssP2OEabx06pGD
CXJOkPM7XlbU2a6b2fjbw9Z0m+lWpjIhg7OxU3BZHik0U8hDp906ZrMHADKV4uR09eLWJfTbmjhF
X+lHImwGp/Q1daHnl2rLQ/saKdkXsizJG9LVnNQAixDWFRwQVhW1RmY5SU57KkjshREC6bJAd7xL
Jknf03S4s6u+v7HH4tFu1stiIHWmP0R1mNlWkmWa/6oEZJ0+Ly3Vb4zgPnqgoQX6qZJ85JmUVXq9
QyI8YGojw/F2TJ3oEb7QG+2Ol5YRfF/L9njXEvfTtOjG2dDbxCAgiF1y5q1Kc6kZZt5FUBiqVS27
ZCwlUGiIDkFfvbr5zA58gYV4EHr1mK0KdlrkTuijBa3ZdvVhN5V7EU8f8RyWYTXt7Wiq9hjzNLcx
i8mNN2PAki50Ymv5OErxM8HjpdsJ51EQx0m8zmONS9ilen8uk46AQfhqVZLuzUbsygGOHYnkjtdg
Wg2ykZlVYUqXJjRL1UDjW0HFKAm5p5+isIV1uJoP0Re4aOk1VqPfduqLnlZU4CjHDvQAWedwpu0z
t+v7gRIoqI6MeE+LBExrWy+AmTsVmvkZx3G1RxxRT9gKa3rCrlSOmtcJaoVjnLt6KYOq3R4xof8O
sogwAztTGiKDua6k8eD3RnfX/z/2zmS5bS3tsq9SL4AM9M2UBAn2EkVJljVBWPI1ehwAB80Bnv5f
cP4ZURUVFVE1r0FqkJZ92QA4X7P32v180E0+Dtz7Ab0qQ7TRZoTXvesacFNMT3PP66Ty80MV2AdS
cd7rFKWpQ5Kbn6M6gXPYPXq2tARJXo3FA+1S9JdpAhRjz+YUMgxONpYxgjUsJiIb1E5TXs2Sm493
JMzCUy9B17n7fEbsDlh89hmtWSOJXcvErYHSKcoM68IOiT46PhRL64cD26d0eTcVl1pnlxHXMKkS
pRlv4eT3i3/qq5xkuqU9MsvbwoT1oySolv3CbLo2UC94RhaaAkOBN3TolC3tCab5R81+1va9c9lm
8Gv68mY5qLIcRPCTwnNbBBApW4AOu5ToPNf9aHJjfAzaDwdl2/qlLidGLXyprhblLL+hbPMhEU3/
MchcO1n4YjfdnLhH22K7yHIxSnNTvLdesfcS6UaKoRVHLV8BrHXnKIzukXApXGDONlsOx72BhBdY
IHr9jpGLW/V30Q2UayaTKmVLjBigxK4QlnyaAj3syD0nVkGji1BbIyuKSHD24SAgEr7h4qngIWBt
0EyoYV3VXAiRJmwJZU1pqWA7V1226wcXPV9wsBYwJ775afTOvbN4kGRd+ZjhQl94Kd42eZ4rbWC6
VsuHbyUsvDrAVB6pz/GAdsfnKw11iaVLrIQctOmbyeHXenNy9oWGbCmGY7qwXynBPuI4QHIalyl6
nizgsSgt0PEjiEO7uStvEhtVT8F2rMov1LMueRL5byC5OUFe7Wsh45K1XNlvF52vN+/AuPItDKEn
IQx1tdL2YFRHDUi7/YcdfEY5x/dMav1hVgb6ZpYyThaUOAZRADVeWux9b3yUJUqx0moQm3e2FZbC
f9fY9e7ARSzoGRijaf8UevGWLKtlTBuPFm6STSolg3YvQgb8DznchyYm98HUNUDA2Ze2LqjQ6x56
ZMEsRClzTVF8YcenD8O9MGI91D0NuE6PBNFpuIE6s3gSfYusJo25T1UlGJX6+yJT57LzCHZZf0kl
7PFVXR+SpYLr1pZBRKJHSM8yhw4D8B0KY7mpP03LRPGRDpTYcwsDKKle/aHG9GFh+AdnuqnFTjsS
tNrzjLN9po3tcC2M4MZyg8XqFOchvsV4P9Rehj10Yh0mpAynLPkn15rDMKwP1ex3ko7XpCFbRWNq
FGqG2El/Zp2hVUg03dXrrZB+jLa2YxDLY4tsqG0tkluhE0zi1o6zdzP/T+Zp5sUV5hgttftTNrp7
aQ1p7ssqaTbKivUb7NwIBpzcdZVF679K2uNswfBqjSUQq759JrZgS8OvHZKuuRee3Tx5I/ypukyi
VFZIc0ykaJT5d0UDe5z4wwvl9akyuuLeycbb5JwqmtDaiJy4+D72LKXwGaysLMLQM/+30qxTopkx
/NdURe1g/llM9PoxSqF9bSIjMbNWXltZd6el4NHUc3vWJnxLhgjWrvWHsxTqp870gKmys14GqOt7
gi9QAFZjXaCV4EE9+DVECXmzZ7YLGDDIA2l51nknTUOKmgr3lroDSkFWWJs4/eK0R8C6/nOqGh+q
+0UQJbwHxtYbf1T6ZtHbYj90ijAgkb0EDAVPyXAdSIuMKM14w1n6BoESdWlfDQicASj9vRkXJvdj
w/gGdfROiVSFjk90MEG9B3tUiMbUssUu/rM0k4AEtQDnk2Id072bZGNup0CXaLGqLVjGYKvzz3IV
F8C11G2o9RViGH8jPsSCMfvZ1pp8oEZYVDeGjTaHz3NTgZs+WJDAexjfrjU8POVFtluaW4h7a1Cl
82sx/VeOIdbpvTVtZsCSoEvZdYMuVRiJR9borTaExFrg35bGHw5mTHzzLR9mbd+5w63KjcMsWbpl
Pe5uo+p+WhZ7XY+nbRE3LPyIkgMnNG6X2fiq4uKHwLR3iSkL16PMSuv+ZCKO01YhnDO1HkItCXao
ZJCjm1FN+MGJNEUBy6QOQYw0Gyxn+yz/KVdcb50rY98P6Wtgy5s1Z+zjg5k3xocL6BPy+yJYbJSN
/aPR4HWhxXU2GbKMo/KfugVkgDAcUu3Mk56ydeIhR22irY/O1QtjDruyOeLtQ27KVG/Wz5yFgELc
BNk8Fn38DC5f6DCpre4yKyAQcjpyKHabUmTiqZMknwNxD15mv//2Fzx1tFjPhpPvO7r0l6p+CIbG
G9fM5BnC2nSeGkbog3MRnM0VZyP5uxYfUdEHB1w7VpT0+0xnNFThSHxu7HY44QnkiZpsfbtrQtON
p9fOt4JL0Vq/87heHgU2C4KoHkAIcpmMbL75gQzjbVZzfpvw4LzaijkNB+6I9b0td0wfln2C3ydq
OlyH8E9DB43Vo7eb+q5pHPRA0YjYdgyegRkfBFldx7jpHUwrOoe2E79yJIqbHcf6PhnTdgfO3UND
YnpHtFfsq3OU9vXSe4REms61b5efqNaCHfNHvHzDZLxQK2+CqnJedWd2ANwWe7025P3f/1cAnqqe
9Po8z83GSXv7FWUvNRmIeORjoH7k1JrRDGdxZ5UwEoaU1DZD4/Y1yjhndMxbABr77cxs1sASA3Xs
Nd7FtyRfJTSBPqJibshFa0jNCipQ984mH72FJMZThuSa2xXe86QX4cCGNGNhwHbn6Hti2Wl8b5tL
izX8xTCwUyI/eCtB4LB+7eYt65C9Mu07M9cnb5jiLYEQp2bq0NgkRnKQjjsj6e5frcBBciDlu6sy
D63r0a0DggcGpqoLk44wrrP3Mpm7gw0tcIPnO0XEwQkN3MjYZML4MWHVslNotgyj0SkN4oP4mHKn
rWr/dDQPvRkhHiIzgbVhPiCRCc511UaKU+toBPXbtNFUBNWCjyA9OANDL+Z+G4Ny4VB35gBuwbrX
ybCvDDKhW2Ru4cBhx5pxg91n3OXN4O3TzLfZwZIR04/eKwMI3KMZKZ9Lz4wEuMC+Y0F2ak3ji9SH
MaxsHEqVBe8O4Oh54L7pa9ZmCdK4PYsq2+cTMdhHL0v+ka0os04MaGyavt0BPNA2CtHvTGofxAVE
q+xufuef0l2qO7WItxm5mP2iY4Hy6hKGfAYgl4f9WqGMWnPpTA+bXdA+tUsdOanzRXHe7+wl0Pmq
B6BX05csGuvO4+bctcz5C/DVWxeZ9CYwku5CN6UMV6fuMa3DqBFoUsGZDLziT5US3KpcbgG3LR6w
jSPTmY8+tckGcxjNseX/g679VdfpJiupMFm0zcEnqVWrprtCEHtQ7FwUE+4sxf5mfySOfbWSTEaj
ywy8R7iI8R79I1VcCI314aTGh9/wjVRFAYKk8rD+JQxTwZDUi6JcHMtHLMaL1sWf4CL8MFPyMdZx
F8q5/51w7i6T52974BTb0TM//JYGtWjcZLeoBk1iSkZzNnqfczPSxSpzOBLNtGCeSZ5dje1oUFZk
yvUIFjOXLgLKq37BaNjw7hJAUmY+XBjnAzjSvKP092WSWC8ttQnHoMlk3l+16dkfomv3plzGqM3i
ZtOSSN6kvz1vciIkMGJb+ibBhC7sBY9XHEITxQqIc2XDwlzfbFVJm2azSnDgW+2wKuJGHuK3IvG9
7Vh0R8Xynw5qCs6dQpoxpEhgOSReR1hhMZCo0EcHcYjHKgQZ0ZyDpEH9BsViEvZP37QQb6TmzSYi
+VCI5GmGiX6Usr/GOgEQ4Im90LbNZtsHTIKnxX1qFU0fvoZflAffhWeiqqV/INLNU2I5eAv5Mp58
TYoMpUXmdxhytAZZKYLixDG45W3t3akdLYLlQ0Bry+MC3CInfsUix+5cqpbW2OWFwUNSluYqJEDz
3WRFBC13zfXFjJ17vXddQHni3ikuTvflMtA/M2+/Wi1ixnygbMCQdqtNlkpUh+0xIKmR/nrxj8M0
qJDREmCGmJLabxnvmlR5RX9FMXZNOY+OXJExVyijUs2zQsz9x8GI/U1tTIiKtYZ7dAjeYCO2oDu1
f+q8+Vo0VRx5ALuo3SeEByNVGEZkpFAQUTZVoL867TcD3RyzwVAf/nL7FgSpWsOL0+s6EtLtonEY
ti6NjI3tHDGjDlcQT7kKBCaSyTL3RcpRzh6Gk3nNKa5tUBwmqoi2K38KjDezi62rg8mJg8n0X+aB
eHhb98SuXG1MTQrISE/ZEoqYDJFl1R3b1NlLgsMUt0FLYNUsz2XBo5wqzNAZEwJ4JKqUgM0+bLFK
eqUMoiVIE+qUFW8ujStGAuN+k7NCO9C9c3L9GaGybYIiuLcWvLtcHzY58bQQoVnjWxNzKhYpBykC
otGmSt9quv2ouhjRIGvhiAgCZFqKxAJdj0h8iAyDCVrX1xQMyz9AZzXuxOwzpgBHQAh7c5l/jT0b
evSFTXgnEffTGVlwQx0lJLCkmQD3w1Njsb9H+vAhH7qd5TZyq6dftlEZGygvWjholGi+UOXOktl+
6SkNaf12okqQxA1Pjjc8+k4AblQ5kBayunJbovExnOdFoTjPyc1lb56/Z6RIbQZKg81QFzHrIDTe
wvtc8Ef9LFYPqLONRZeGpcsSbtG+056xlEw+DYt/ALkxsUwa3ripSXYBjDWvHn3MRijhkU+yMXdp
DpJ82aM4oC1hnLXr5mAHCc9eHaDkfy8UTZbUt5MCI5CU+deS0jKbGIEoZvJz7QJ4qIYYd7MJz61o
4tfZWZDWZdWPv11c3g5+qFm3mMMsWpIVXoyp2+Zz/ttK+CwLk5KKMW3f+k5XeyU8sukShU32PpmM
bTQxaFtZYriY2MZKkuSTHDEh1UQXkdu4ada6v8kXriLCQGnPnH3cc/siILbWGZq+dKyvGNVUXt0c
hF5mG+weYCxXCp1b4RqRvf2Va5AT+kk/2Sk9cm0iWSfk3CsfmuF8dBAFt7pHS1y36DRcM0zWUeU8
suRUeoIOrnIfQV9oYYHUdZOQbnNI7PZ19tmLDHn1HM/Yd0tkEFzfFa6eJn4qaZyuo5hr4CvJNxFg
8PFk+bCHuTybeX7v2TKyGSdDV2IR6Wm80apxudWKoUsAzOalsrIfA0YFZuQz2tuGrASFy8cdUoSN
7bQfjOFEPlGJqYXds92oR7b4u4lrROZBfcGwtQGZ6Jz//wbj/wrwwhoBMNj/GfByW5ks/2P7qxNQ
3X/9r1uMv3/1P1sM51+wPV0Ycq7jmaa77g7/e4vh2/+yTPhium7Y7rqYZZ33H9SL+y/H9w1Wnmgd
Tf4af+s/ewzrX/yqscbBBsCQiJH/f9ljWMb/vl0DQArkha0mxG7wMitb+H9asHrApSoWDphAdMeO
XNW8Of6M8z0fcZObwz23vPSe5NOp5raLCL020Dnp1ks9oAguqmVAjoMNYardl0Zrg90izXqfcUBd
ppnublps53nEqpg047M7JHvcZflD4JvdIKitLnJomh9Wdw2MAtq6vnzGQ12HWBDam9nXzblYYIYS
dDtvelRq95bgh1VHXD28YsDi6Cbb2YitF9/U5j0iE/PskJRzdkf0zAZe29BMeYQ0hKBtxCzVdx9o
19Q3NF65W57t2i0PC1H20WjM04fedWHMffcz85uN1vbODuF6H+WVK37MM5i/NkXTBVXzhLloeFMz
LUOqzc116Jf+TVacoYK+MGx8RO2uTqp3nZRh5ZRRWS3VWSpxm5f7HIPdHP32F+DaOoS/EhmtYhaV
Of4lx+gUdYNGb7NrRG8QZJP9CDiYEdim6Hir8RJUl5Fg3zPu9DDmw3rX+45+37WOJFm+CsBVO82h
WHVd+x9t8ndko9lHXUJJZUROGVOqadMy/Ejpdeplehngzu088zEBZcsSgnVANMi9ZksRaeKSyyF4
18/5HaB+/ZwM6gPV/7SvVAm5s8KzP3eDODBKnJJxLycWYIRSH5QajWdbjS91Nxq3ashBulUE9wS8
BdOFllE6m6Zodzga6y0HRXWYex+BupfBD7C7/D3mmIEoWj9rPswduzWIqLZ/cx+1hyKv7ANqM/2J
pVFJ0oj1KgtG1DtP7pSfyiffrMyt58TNMWDuCZzOVFFj9mpPKmW/7wMc9fo87one6o4lgclkABca
5SUZkxrnG3NXElE0QlDOxkTSvdS/Gk2fD3PSWnddOyVjbDEiqYMLMQHNUfGPbsuYkqvHF35CYIzZ
MWvL9VjW4BWC4e9dv97mY2A9W03tb4KxkluMu58d2bSXZv3hLf05xqaPhX6gPC5KrnsUNyBATsyP
xMkLXtD5mlcf0dOVbWkVgrIr0KzkjwIjbcaVdfJjRsxTPhODEeMZQqfrtr57V9Y8g/+gLHIl5WwH
/3/Dyyh3gZ5xWLcSFRojw+ec9NKwQi954uzk62eoBzjbC1PENWEv5vd6NrVw5CPfeiQvRXm8fqcT
tVucL5FZkWlszSg2vQHPPwSZzeukapRqXfplxX157NqFItXtt7Wfl+QedBDmWi1isN4d5uWF4dy5
bRuPTIMKb6Oxvv0Z0kBtie6gNFZ2ve33EeO5AGknsFBRu3YoDQx1MwK6czYVP/TU7p4DYT7cpDhl
sWVdzcR/B58ozlhk2GMu6O6hYX9Ughy+jthW8jTJPSHPy0FHzpOLztYolzua+PnI8peLO6MoIoJ7
b2Fc3KG8L5l+xYi1GM6HeZ56FHNojHXCtMO4LLjRbB4TnWjcEIm2ebOyrL3C2WXvU3/aNjRuwc71
hIlAqjcEprveBt8szBwzU4fiF+3tTtOt/oSPjLF8wFJN1QykbWhYBsZAOZGApi/BBxGAGTNvDz2n
U/00YoAcrh3vW18T+CiIBNC9/dBazTWhR7y5gVIvTWZU25JMg4s3w/5jakM/5bOlYZqO306rhqce
JdTdLvQns8UT7U/eHWSrtu3EOhVO3PHWYsqr8BJ9TWO6IyjymDT5ezLREfsQh3d1KIifPs6Inzak
WWbH0fNg9VcUgZigM1iWaC8yE5hJ3mhfJLFOjzw2nwjA3dupNVxd3V2X3p3YcQ6Ji9sxd5mHH/rM
k9/4R/dS8wmuSbVLdbbgkrBg7OOeBj1gJMx1NZYkQwfQDVfNiVnk1m69X3RqwbtF6sANV/+pK6wp
VE2MdyTX+g1eHPS7lWaiVXUCOp0cigTM8gVi0Sf2ZvvJs7S3GSAmfrrhTXg7Jpw20HzPD02SrPd6
P/zJs2DYazrOgkKK9OLULYeHDvsS5+V8bv3io8yMR5IpDWJCGo5FWbx283czxk9DavpvbNY/Km84
N2R2hEvhpifmLRK0BvJm0+GjrSqPk3Zpu5uZVqdkZsy8TPPngvFzdvnNEfcjo/o2OCZODcAiAcUi
sh5uG1d82MdBd19txLb1OxGE3rRJ6xzIQXrOfPyDA6DAR44ZbDvN2YuCwRDVHf+rc+1apVZYsUUJ
CUYdz7Y000PW1h9xSrjnVFQkgBc4z0Z/qSIFoSYa42bYu2CSIhdRjcTw9TqUg0VoRqWiv8w03xoP
OgKOvYcVeuuMjn4JWvKxhNb7kb9g32WhvRyTWp9CP8Xi1811ckOLgOFKuJ+moYfG6JpvbJEVfbzx
vOCe2Ha267zQqdrJNO1d1hCnPjZi4npMJ+KkZk5cakHIlPSPOc+/qqEw3mfjrI918D6X0wuF0S+o
oPW2nWWwswv5lowBQ5JeH+RlaTW2F/6v1J6nk9Cmj0aeNMMKiO5oxBZpRHE1gaz++yDx5vyY+gT9
zLmHQbztoOFJzsRhYARZVr0RFh0agNSWFW7WssPB/MtsdedeTLpxLNd4ELMguS1vOalTm32aLWv/
0PWDjlo9Fa8iy5dd4HOsD+baCAmmoiVTxHOHCuJIO0qKbDGf9Lj0D9zumzqevt3ypYyX+NwqDDa9
AXQfooLxUpRJ6PUjnIpWROPUBSc4td2JjO5ksPUXBB5KNpgEjOzUzUIcm6JnySS080gWGUkMrqRz
buRdBvE54AF0YWgwbFM62kh20r2MdXpyWx2GccNUzivLf9qlpSpAJrEdpntbcWU3iVQviU7zLDXn
tTP6Tdm7+rampd/7fRJppNFfqvyztPT66Pfz7053xK6GJbhLe9y4mZ9fIdQgL5Zdw+spEgQEOuCi
0S/jiO+ZhVZSfYKE8vemDhViwhvjomK/YQ0i8qXpoNbMSt/zTeNDT376uPZ4NIpB7ljDJcdpIcMX
pGk4Cn94Gt2B4jGfLnSADMwmumbZOZiO/ZY9KDbSi+uIf1iaxXvBlgY3I+4L266BrPvds6VpPyaR
dme7ffSeJh4Efq1lRIFJcLsYL3lVG3u9RY+PJLb+ADDPxDfBtsQCpfgmsc0CJyIZszTelZQfgDpJ
00XpAqfeC37WzouW4kdm8POLpNUhqpYDrk/mGEYu7waJLqrvvTOA+j1jF2TlrNntsiYzeP5jMRu5
AA/yoEeQfWZ7mcWKvU82+AWKc280hCDEMyJd8nDgv/fPrFOVsicMgvnwTM1Kag2f4tb11IJRKykP
qVWQHajhhRutxNiXnvsOOhrRS7Hohwr/ytb02LurUe/PhVNuR2tNuS1FcsAJ/mbLIYssk6xNrcsA
JSJ2d/LpKaV2Q1C1AJ8eYgbr3PM9rwhp82s+nMzY7z6gAvEvhM2Yt0+NXe+sZLoHrFePRXMyhlwc
0CvjPTFm/eSQRbVW2ISzoUyfBobKHUal2B3VS4XWOUVYXAxOc/THirOzWV4KA5F/ls5XkXXo0ZV6
JjeARXJmHFlWW0dNkWOLLjK0NIrwbhJyR468vk9LojBqjtwYiPmlIFgbPmMDGqL3MID7I0NL5S4R
XRdjCg0eWZtq3l76i9jm64kii/FH1eX28W8xxOvdNEKt7ozmIbOhWbsA84ncbgTnS3DxCjybiLSy
qDMb1p8MzjIjy/dtWt6Lys6v/PmpdMmzcAtRQkdAU5k5S7djeIm73J4xOK5FGQZLdclTGDnY39tN
0+fBWZ+qz1yQc9CB9bq0Q94ex1qvQ09bx6yMm2p6IgLb5mbnu+28A2JqHQYFCtSFYJu3LHYzVToP
TNzkkghmUzqn5c6Z4x1B7GJ6sYLZuHUe3dP6hxmRMbwsGJpVM0d1zK46cKoXoBjcuzyOEbP0eGsD
wfCmgZ5Bsb0nvwOrqNmWVJXBUbMofIeMmlrrrK2PSYbVEVdlq2E6Si3zgCviWgeo9fiXmawTsefP
fg2d/XOEBBI59AEb19F3bHb+eFiKQxlwppZ98W0jWUax04wbr2m4VZi9kkyMTD2R1hKSVJVFQcB4
m+N+3LZadSqD8WgmM+Ns2Zs30RhsdUSbxgdLY+/KidmGZZJ/5NhBdrH0yWJfHwN8dTtZvuduuzzJ
hbhhZEzdsYdzsqRJTgc1TQe3MyBwmsktmOr6FQznRwD/Mlv5HAkFIzs+nvXxrNKzrdSj0t0xEr3u
R2VsYWWjXOkVDYteNh62vux1kQUpsUWHS8xzW/yeGN29R+OCNTWbhadoMSA661xwcS74eU/TkNHm
8w9cW8YNGXu5LVksk9PBZdmZmJkmazyxn8FX2vzI2ARw+QE78WsrO4MM/SmrcUFdNosz01l370vF
3nqJ+ULRXg2BbxO552ZhAWlgP/ruFXUhHqBpZYzGwiOxL09OtirOaCbao9E6vw2W7zsVoxgRiUte
WYa4QyXxxLkqocyPK4CWRKe14c588B5xXz3QxfOJj8YfEv/M3UhU6y5Nxu/ZwbpQlsHGaW3/0tN8
woCweXNV6x8gJgUXfeJWy8BdbaZZY83XenrYFEj3ioLhrEgraz+b7HnSzj9I2dQH2wjSMPN01imN
SWFnuMhnMnHVbOvkelQrdsYi2bBheG2k850h0or1VuzMKWHNG/fdwY0CQ6JOKTjue57bMBbbX64z
f8uF9RRsWZAMwbUZWduKGmtXG2vHRhXywP7HCgfPUi+GqVy+w3k6z42kLe95CDfY4Wpzia8qHj/p
XPmFcoxPIDt/oHVyj43p9M+deK4zwsLqtH+KOY8im1FO2DZ8LgytIrC6aMICkmdGb9uzRt84DgAh
vSuMUGf4D9Rs+QckhhGqFiSZamjC8tm/lODtXt3EtfhGFphWXtOCtoAGmRj1SxqTfOeYcNXhZmzG
Hoem60MW8ytJstVNCdO+mJNHQDRwpRYHE65HhsX+hnAjsAzogtdJLYE6JMcQfF0qKvUK6YdTGzcd
AT0Qh7Cv0vg9NWQ06E2xT3KCWwyLakfUku30clmCKsqKprjREfTRECB1bcpE3/mrX6WffeSClqlv
jfUIVJ2pA27M39yOWCvUuwrG6WGZO+Rw/Xyuymm75LF8dRGQSquHhhA4V/qOKGcJ/Nwr/aUpsVzk
wXuhKLp0lzjdIYkRzPUVD9XUKMMgL1psnZvGiLESEtcbtbEz7IREb5V1JptC2syqTqejtvh3oyL0
SfifI7AeGJviuYF4b8g+2ImlInSG4+BoIBrtBvtsLzVQmXoGb2W6al80DKk8Wwu4jbPjTNYb7fCV
beJH2WvyvfUXBgb1F/aY7GGX2Uecj9U5idPPvydWDnYyBra0Y0tT78WivY0MYhbD7R4rkRQ9rnUt
zEXfpEM/RjzkULx1G0r2u5X05XtKjnPIgnGyAt5bN7NKSaqITGrzie0giiPYlJHgIu/3k562J1fI
gw/X+nVhKU4joh8CjYuas/qGiCvYocTS6Zrt7BjkU4+h22uP2Rx5inovmYz5MMXIOtAL+ps2N5k1
GckfzMrzc1m6B93S5IuiBDSZ1jtD8zNnFeP3RKrVVoG3X5XMpmxxZi39J7c7/cpqfUfiBYQARrzH
3MDwHWBai3qppzd3Z5N5d2zx0EhiwEEqRGzP2axmS3HOFLJfthL9PlGtd62F0A7owB4imHj9XaEf
x6rD6UC+85hCh8uL1U40p9m1nBwzasqCvQqCl22gbPtrGJNNiwXEmeSHAaHTxtXcb3iSP6EoXxNn
Y0p86YW+0LCBit++Anit2nnbScIoUj34mWp8Wj7zGaRAjAISTrdnWRkv+lKAoRjoZqhspuf207cX
gUqmI+bIguxJBsWlqjTnJU3TMJf6j3Tsrc9E+4hjbThnlnMKUHQdiYtJzrlfAjoOpidX2kcGueyD
UIQeyoznPKc43l1CD9Ft6Hctx4bVZN54Q8V1zMuJaa7lF3B/2ihYasFTs1HEBHPNinVYa03yBacb
w0wk69S0qQfdyazJOqx5WOj1uyzuCpMRoxT327TSCcG3Vz/ZtmAaOb1mxJk92dMxYYYO7bfcmsYU
Hxypqq1k+03xvUZRu2taUgWQv/L9OGJwzhSr9viP5OVwUjHyuGSCyKElpNplGrV1jZZuzxLQ3zYj
GBeTeKs9ak4Mr+vEYmQLjLrcg5+QCXuDMWGVb2vVvu26Yt9kpAp63OqLYFbuVekz+/wXYdGNIye5
DWoY32e8Z0fO59tk+9+jIwISK43ggREZxCWzCd9+nlxt3hqGFqwjZ4wGlYunCW2V5sftI3WwV1Lc
XSE1/5AE1554XJJ3y5zhznxkK+C4s39SFcoyUE9JwrpXzNaBMKFQY0EAIm0ma9mqEO4CWvEn86fJ
1BwBjruDIpv9cD2kH0X33jrf44h46K+Cm734H7fACWms4w/odb+J6wiOnluQkNm0RDFNFLbINe+5
Eg8XUVVE9aWO5WzfKHWSY6IX6SFI0Uylo5CXuMS3VwokrXFLoDdqlQD6iHFyyHxmFkzIZTzm3QE5
LYi4mvqIsyI32UXIWn6NDaTYqWGnPs7Gs6rgUfha/cvXMAAsRRJhpD9x4syUwzyS/xJme+XNh7Ij
DabkPHJdhgqJN0U5yFZPb+Vp7LbISK0NCRU9v/OiLavcLVAnY/2h/1bQZGVVzOCcxubUZ85DZ4Sy
7+P4U2uVtrMFj8kBTTDFPUJK5BB7TJQPDUr+yR/Sw1yBq+ha6HJy1J+oQKz9ZHfDyZM2URmD1m2l
1AQiJyQ6PceXJ9FrBkyvNllOpsviDk9DQlWtUp+wlgC0A+R5ZYnphO9vOqme6TYfG7NbXLFelz7T
VoRdi1zDquwbGlVnr+fuDWZMEU1Le7fX7EIaO+i3VYJweH2dxeguvF+HHrvsy61u8fkH4s0bxDUH
dUXcpxti+FAHSmoersJ0UKnjpkx0SP3fPQ/tkytJTM3hu0TVjPmlXSQODH4klOuF8HSCVxgOTlMh
d1WyQzYV79n6/xDgHBohgN5B16ik259qxCAnyyn/eGLArJ0MkrbYJ3e1q/sw7SGSFrMXTar9BrjB
KQqkVSsueRf8XOKPNI+rk7l49kFgtgF8IU/e+gNMOjKMdDZDq4Znoms+tOVKDWD8QB3//cHIt98E
7F9CLZgBTTmiwF45Xv6igGcFaFyk01efBt0+MYuHRx0EPwqzwTyvewlbHG3d3yZgtmgaRjpCw+Cb
rov/Yu+8liNHsi37RbgGd7hDvIYWDAa1yBdYSmit8fWzEFXT1ZXd1j33fR4yLKiSZBBwP37O3ms/
5WDAF9wK2b6RubKJaqU7CKaB6/00Z9nd5I7WnlLXGgEo5tM24ZC1GmUybKOZCgPJxDdEkT8KNe/b
0nnBB//TR4VrFn3A8IZBBrukzbVynIywOQmiEnaoc958BuonCaSUKLjpiw5pUpYe8N4+3WMeeWhG
F1Y1jnfyVAWNm8w4TVhfif4eG9pu/CGq/BVlN3GLpgmowFbdyR0fuHLZAgt96RZrvq0AiKvGPxcD
U3ERl/Oe/gQXTxC89aqXr7htsD0nzkGzCBydyul2QVn4u7mcXoE5WJvbjGRuivps5cv3ur8T0Ivu
DbdLPlGpbWKD6kM7DTJFoV9CY4RohMLnZObTmxxGe2tGCAOJYILyvtA8DAT5gPjVx2RLyKGkOJO3
u7ESutx0rEBRlIxPOMsg1lOhB1UhQ7gh9JhtoWSDVqNPTygpWaA8TA3WIY6aT39cl5DnWUEtbwUY
81VF/aWekBV6P3T7VkfhkzGFPurI6isE2YHOhQeFOLevboaCZO6SX6M5bZTXThvbwJNreMQJSbh0
tIWNFeItdDeJ3zLXUdahJI7pZPDFoUSyoxr+xnbeQncKPeieBUURFyWaI3qIO7vj3P6dMsWzra1H
HBuoYEUIkXqi47hOu5RwBuV9dWX5xYx6bt78TDI9yoznsXmYg/GL8tBuGE7JAWfoP4y8fG++u+F9
JkisMnyydJaA9W45VMvX2myelWOfDIAA/tQ/lW63yeS4CdkS4Hpixe66jSm6elVl3mtSk81ouK8h
n3pyQrEdrDg5aC+CKOaXw2GYjXU23gdVZR2ZbnSnLJS8xHauaNJhct53VLwzHbIKykpOR5sh89pu
o2bl3g0tx8FKTNVKT8Wjm6CKl0ySINJIAgw4sJLTkexCwuHo3YUJ3ffgKZEV3QiSqSF1JveKqA28
YP0UPQe0nyhf4GB4bDsB9p9NaPWMjhFgLi0N8+QglUSrlSEOHn/ECwQdj0jYbtwaOzkjU357oLnl
ZGXHelaHsNbePuBAJOx2OFgTJvkwUAeoZ+UJcmVxMmN16qpypIsmjQO0L1AA6c5GN3LogT2iBa44
Jlnejyw0mq0kURN9jQTN79D6oj+wNuClHWYP6ILtfFAQB5vRr66QVItTB2aNClujkakDc7FkNafU
nz6ZTHDEiNEC6Sng3vDN+MwMJdg2hVlRKQ3q5JVVtpsn86731WqknqSH15F0ahWnmXyjU1ZRVo9g
DVf2OL5nwusJCJneyuXL/KBhw6v46zTGIxUCKKPUv5qsP7ft7vZQLmu7AnqyjbX7UJkhjMeQ3w9e
C3rJsjqh4X+uNHD/wLcoiAvS5zC5bVnrKs4qpM15KXldTKiXn7byed3DYF64a9kV1UJF+BdFX9EF
sCX4L7zgVKruWrZzsrcTbnT82l/doUSwyxytzWsOzcsuvfzkt2fwunvovisHIewaf9cHA0yUSXn2
Nj4uqAObF7Ysm2oHU+5cUs4scF/wQHkDZrMm8xHoQuY8sV+RFdNWT14Rqx2H0vmkzY4hgAApOmfO
xRuBF/Zx/y6d7GsXQDiNEB+tjZTyN5NScUK2vnlLdaJRlbE8WzlDNVd5G4Py9JQUwiVIrc+PNVox
JYW178TwpjV7Bss5jgM/oR/vJeAdU0X6MULBbeq68VqncbBJPZ+tK8X1Q3KPd0qF/FUpjWyePuY4
W/vbvk0DqzsazVfLNF4AB1+xqgRb1/LPRBgcKqGeGnQ4ewcyPAi3ZKZbtpBK+unaNem4R+U+mjbD
ydLeI7p8m/o44PImUq8dzxYdobMyQ2DMtXqySNRcAK8sxfZ4x1+yRQgwvAT9cKWyfeS05m5cDfso
82xjjQXzlxYsEJyVwWFDC3Xm9N3lTqo61MHktl8GVR7a98TsJEwcEm/yweIvF/T5Vpk/UeZTPRUg
dFnp/H3U08wbwA/XHAFXidvUVzqitR9xZGlcOLDgeby0BPXUjXsSulkFl8ac5RTBLnmpYqx0eRg+
sk7AmUxpY2gm2y6d7VKwMgocuN3iumkSBUAFkifN2+yhyGD2GLaxr63K3+sE7FYg0NnTsVNriQ67
y7R5NN2GXAHy4Y3M/YxSUAumoIhxpmvPSORcR/gzchQ3XTRc2wARAIVJWndf/Tj/ZvInXtnuRJqP
IOQc/Ya1GvrqS27LLwsN0Wr12SwtCOHxt1wgYSkmsCRk/QzHUSeLYkQ0YDdtfrs0BKnxVMjhyIlH
sEsCLTf7nYosuWV/zDdeMhpsBg6Wsdl68wY1HUT3wxTGoRHSP1pEnKUk0OYe0ss45sVrnaTeC2xB
K5CVLw4D20MzdYekJyh30D/9AnJ5qIKj5iy5rm0Mgl7xqy789MODdgt8bwFOJV+8feUBJSIzID1g
xVW72dI/vbKxt3GDD7RFGetn/jkKF7DkPELkjsqjhXlvyy8Q7EybBpmC+0dzWW4YgCaLXhrM9gg5
01f2GxcBmVE0hMIl5albhAEBBOJlMu972TUa0uAg2yeTQN2NAf15AqvSAIblplrnZvDVomBdxinf
bYS1G5M3hhjqaBRM+7R1WXB9sKGJiZ+WGFNu8OzoaXtgQiR8Xs4hoNP0XNdxcESCNa1RMjT3KJMf
AvBOZSIRKIsftO/1g9s5GUepSzsL+OxBiUybcImog+bPSO0qOGDrzCaoIQjwZfYQHYsSxq5CdNEd
y9T84dcA2gJrhDjieWiSzAIvqs73Po0hViuqFDMmJujionIER9dvnXk6j2O9mHMnTNMkkoz4uQ6W
QjYmFVwc6I54zGwyg7XTArtyfvaXeTtG9P/qDE/WpJRYF3bMsHzejFuTARqZN+qLrF8sx6oRfKNR
iEYIksyvUP4sRESzsTGV0eQqLGQuSf6IuMLdOUlaM1BGwpC5h0QZbEcEuUpQYh48QNzeRPu1HUPH
dhqYN2IrSXJ1HsmnrCUKHRTYsQN3DSroh0PKRmZ33opV0KkwalFTh5w6JJ5Wi0XDUAybmiT75g2Q
bM3lB9Oll62qabqTua8OUVNVeJXkD5d+cGWeDT3mW3LLXtKyEuep0GurMjjf9Qk2BIMimW0OFN4G
OViNDRIzWlx3BAVUT5zy2KTNtFqX0bwVCvcYoelHlaIDqhux1YSshtmQAxXMHjMaBRuSDb6BC36e
W0xutPk3ZRkf/avtWhlNU8ZG9B2BoHZHE3+gq8b6VDRya09mcmjBHKGUkbvYH5geapT/ymp2cIeY
dYrhyagDKIpcHWWiTwxG03Xll/tYGWLvi5z4RCzP6CwToKUS0GYjvjP6RfpcosNvYpyzsxwfzDhG
RP7ECac+aWheaEyinXLnL1WEg7jwK2JG4vHDLi4BcWXMb9S3dECs75JTsesi7vOs6D8R/2TLjM5f
xal3ZhBs7Mlj3pJvydLnjk+YhjsqvREZ0vK/DFCsdlWBfQP42botCALPXPBWRvloZ/lDDMH3xPzG
3ih/+lWY4XiwcvuCwxifZ8c4grMqgIaQjTcp1E4G4TUZqhU55erQIc/L0p4MKBf+m+pB4HC1llU5
bEyjYNDM3GITgH8lMW5elUO2DYzgs5aPeZvPkMfRUkdbNVBaD7AFd1FclOvGYS/SmUmv18ELPZre
Hboxa8NMfNxmmFP63P7I0wnWQNMhdBmfgyzmcK8lKukmYrqbLVdD4zCFx11JSAV5OC05e2b80tni
3WV8hMmJ/goyUVcQQ+LHryk6xB0SDY7pXB+IyKzm0Qrd8MyY6jIgPMT7YoMMB1FLOsZ76BX+pmud
XRxAarVVTVKgDg9LF5+4BIQx8KmBdiGjMOrNTEwdfK8BDpMKiaQw+4eqTK++MzY7IbhsXFX7iPsq
cIZZdMrqIbyvy+kzvh879d1KuV2nMn8t4UutzN77EmHa3IVeBTo+xbAxk1HHsnmGFyO2ed9yT6AG
61GZR5gSrRh7xLllFB9J9mWPURj1fPQGnwNgviUDsA70OU3dnoZ8uRNHamjWPujC0VKhV3hp2nNp
v4K/aRe/R3lylur69vDHmxhEV/ZEuJWOyoKA5Qo/CRL04RZFZC2NhduD+Mez/9f3ZXQxVi0Hz9kD
qBy6NG5xTOWnPjYdgrI4Z052J3Zu7T6bHAmTAvZQV7cQBOA2kC80kGvLs/Afz25v/rv33T7lr6/4
d5+i1MhhIdJwJ5UgiTGqJO6QOrwSpuBugyUNxyxalHmTP28MGCJJOMfbPKxf1bDEOwT1NYqjYevb
ibMiPvlMvgjdEdvMdwo5MkwH9UOBGyEnEtgAaDPQFydX9jQEJ8auXUu3cOjjO668PUus3I0TNUnn
heN1MLD8hZna5HoyVyhKmVTS5sA+wt7UReeAj09LhDA6lnU3H2i2+V++CEyGF5X+Ys2EuG6yzHUN
8G67avdaecNKiq9BbHWbyYe4lg90kQS0j86CLcGZkOa7OBW+/HRZOo6+vclH60sp/Ycp8J29wxF+
GWIb3fBNlrYADtOCe2EIajv0hSaywJLwWnuxRc8Q93vfoyiSNrFNS0Vp+8Zbl/0yGy97HsRnK6af
NFfDDSTY16DCi5FY095q2vJUJEm8AofdreZaqnXt7pOyUxASONkPY/EDmtmF2oVt0Gze0EPTl55Z
CiY3vadc2LqciFahcKBDiI4Ux7XbG0+oiEjglPp1qG0c5eCsQ0FIgJTR94YGBXnIEfYRr88OsnZf
coOwunbAOSU6bNycl6/WnH263fA8ZhQOpo6oeDIvRdODd1IFwdkFYbCP5lmfLKvSp75zNXhy9yWF
8UDNy4luzEZYDImD3Wuc3N1Y1/eAXI1T5Tnd2u+I5vXbH5Xmxm0r/sOisYxTMcY0sh4DOrCV09bn
YrxKZtUrFk2MQykbzSbKkhA3DRTRcMwe56l7Dj23Ybwue2AgzrwyxOic7AwTiTtl1bbRuToCf0X+
Tjt18NI9limbn45eepaRqFmbLCiePLqhl54nr9i2yZL6tpzx+qJMmB+0Pt5WtBJewWshArCBypnf
OSiu5tYT28AbQiAT9aksEzTfozjcfn9RXy2McRtzBJPg53QyJ5uTd/buJMmDHq2HeED3Fr7BKE/O
rkksm894ER2+fsKRihiA9tPtP/I0BFh+J2Og5Rzaxq6lZ9CHtX1AtwEVdqYXi8UQJsvk+jA65T4b
veFQhSDESK7ZW9qcGFoRKZsV5yTS+LLu4zw+gS/i+/b09KeVEzj22tA+kRPGEt2a4liiU9gk3o4i
7xMA07VTGIQyd+jXU0n5lia4faOLq8U7ESL52vL8r00p7qzYxlbpfM55+jHWPZpGQO/O4H9afugz
xY67556UEhOn2akLicHQjMyUpZA8pxWtIv9DVJ25c6yY5n40fSYA8pn404/qCbbb+jEcXdcMzedC
Vz/NzNnXYRI/dQgZViZun3ggqTZR0VO+pKR2c/rmuI53MVLqdY4PW4eJFKNpN75mSXwwDT/cGURL
XOLW9oh8jkwiEem6kBtZEFJ06KKaiSNYFR+jAxrv8Co6wXHmq70kZubzV4CTkCCcp5FWTsDEsUTU
sWum8DFdTlHE/MEXmdEtuEwemDvGBMIML25KnyPtYtiVy9QB1vK3GPcBaq4u3wo3nU5yufxaTave
a3jZMS4DwW26cyiBABF8odYmFenap87Y+3lzHwY2c6syfo9LIAjeEOcb3BQVZJWWXSybgpnVT7L+
CRv/ZoAOuLOZOkwjWQZQqYEKwNiMdcDyzy4b9sNn70XjyerG4Y8Hr5zp+Ev6BmVUX3IBflQwiXAt
REFpdczTOT75rSS8wSwfe6GP7TLQuD10JQIVbRomukH/bUxGAqrcugT5GRGw2Y8/MrMg7NtD6gxl
/0zJVGDYb8EUbJQM8FJTKOKcGFY9DeuT3Zm0nZaHucBTq1smizeeqpDR21zyuUR/s6vZsjtLkBNz
Vv+QEQTv2xeiAOBgtaxpcAl+AR9r10Ok3hTWdQD4DLQri5lnX19c9E2fZckEr0Rolvvje71MsAs3
STbmkPxALhUe+yVWrG9QvzudohkY4a1Vm2z2owdExu16NNTA6YIYlaGxG3bNkTmACQUBZE+3oR0X
nmfj10S/npOEOttNZF+9lpF2Pov6pwu3ap1q4F5qEOwq1scAMnoP4phwjcGNromq7uifk3FFs4m6
jLgLfvray4sn39HfIPg8496bP42iOHvOMP7MrOjiPQx6Dj/rjJn2bJCghxwAdbIb4/gOijcZgsqe
9bDrYzr4E5aBOWSI6sky+pAdWU2Drn9MzbuDyw8A7EPQKpvT0qA3Krd++Q5i1Bgy2Cqu3Xjr95Kz
YY5gC1KqsREhKHYr8n8ms0JH3c6kvSEDDIo5v0wOEtFazN6zs0jAvaJ2v4jh2JbNQ2vqJ7uKMEPW
QYLN211A/6/0qBhcpYtbAMQUyrivOn5QYxS+5LWgjR6R7cVQnzuDlc2p4q8yrYOz9lFTEhDd7aiy
yyMRhyYlV/FcoJErfbNBX9yYHGerpwHZqPKs/rvbugNbiVe/lGF5iqlsQWY/2VPX3vli3laTyE9x
JIgACBF2TeQG4YARmKL4O9qhUx4DTOu9nH56VnqXB1D4k4HkGBhfbo3km8O7vYsGXiivs/S1c8Gu
shR2YFXq+BnPF+dcPE0/dXAQM4SfmQp34wRzdw5CjWOmEw+1Rqo91owVHdu+k12xn4qhuvQhHtYO
i+M+kSEtYNptF9c2H1vk0siXm/xCnhfT1Zhmal+b8IvSTnw2hMLsokQ6J2cZU9weMs6Ep+R9CNvy
khPrcsnqyN66Jd3VP96kkb/HGQqUglplUvPw4LbhRzjh8cpcJjxdKZ9i19cbUozQU1VRuU2NarGJ
eMY6Cds1qbsO6x1JOXpsa1ArdntsnebDcebkLtDLa17SuVGJUHdVYrzqTnpb+gD5tg1/Ccdetsjp
jXFQzxkVglGvUEtrxsEw8Az+PKgcmzJB5JrOBHVonxybYGelwykKp+TBfR7sBAmRJsnELToEEt6Y
rutcbBsAwdCRMkpiqegllZhmCFhqDnBc3a3rgzX+J5/jv6GQ6gVs+DfwoVAaP6PENigdzIO/UUi7
0E+jsiWsw5YEnrhzIy99a54i2XqPvFwE3yXRCSxw3q7o22xthWfcNZn8zzmmFEopxOzpFKUoWuK3
vnEpcLNUnqKEYHXkK1m2dm1s0UNp/WmFstJQrovaSTdB2RAYFBG/RgmPYgDUaZt6MAS9TpytBB0+
CHSTRoIJkKtF2yJL/zPNreHSwGg7ys66lj5g/r8e3CxvDmnQvQSiYq6lqJN6FHDm5BDcOHdkWZem
eOocAp7+88uo/gXmKpRrCeZdynEBZciFL/lPvkvi5QQzhjYA7ef8KPtAfHZ13BPzCc4W041Nh6OP
PuaPcmrQ/DiptaGNbz2hdiRWIU1JQVCp9cT8tbk6at6hWcDAojLsLzS7n7lxMeN0oDamxjgmHkFY
tOQexoQIIF77ZlvY9vdU1CBeRBQ+LjHwSC7IEqpTNEXjnL2JaMw3qoBIwBLtrJF/+veO6I4uWLAz
ktCHVuLTU011xKOOFoBezJtLFsp/ge9a2G5/v9w8y6UElDY2WcdZ4Lz/9DrlFmDWEF3AAUjKhhCf
fmtDjSyHgl83lhOlpI7XKI7ac28iZQ37JU/H3A9WB69XTfd+7pFAzoTCgd5/uBnYYt1WBx2A4MmY
N65/6DILru62GufpFTrz/Whm48ZP0DIaPlFVcdw/G4M6o+H5z9cA3/ff/nI2v6CNXFio3yCiOWic
LgfbewBMlh6Rl9I+3Q2FFX0JSzB1KigqbiX+EEyv1I4Ei3FVGpHxzQWBQdQbRXCdlgcV63Sbuwxb
mZ/2sLE687X29LBx6oxWN5fVqpkhYtK6aq6B5aT/9CwhNduRVns/dWSUGDJpv/cskbY55e9269c7
d4/4ZzzhyhX3c9HkmyAwnU+/zI6ZYhqXj+ab2cafEdz8V6qbbp/igDkop5NPKULwFVokhJjDBBI5
MN7p+tjPWCWgIMSR2tacOUBskqZVMTc5TCkRYNaGO0ecZfhQk+JO/phwn9n0CItmQjBUaXhXAp+/
5zDLguDjpaxjuKhNlb/3jd3/7Bl2+ar9UnTThMYdKajUT22PjiFxdLUSulXPJb38fQmk5+RyoIY+
h5E0I7mOKqm3P6qxuIp61j9ZWg90P/2zbY8YaiMfSk/nBi+xTzJyJwj5wmaH48LIDpguI/YJepDh
jn27Bt6ARWXYNXPZfGJ7QzjeHLl38e8OXnsnY1wuqmc7GuryI3ds+E+IFNBiqVMc6uzQAlDaawjl
xKlKeEpFa21Tygxiw8T/GisttOPwz4KMazri9zuMAU9kWHhyDx4N04OJdNmitXlx+ve0lw+RA/5c
BbW9pZkoz6lIClp+SXBAQs+J34V2WC8zx8iU3zJNn1cxu9s7JnNycyKmJJumzexh75ANToFuUdXP
rbtyWsJrQDRudVO7W6vw6N/74SfCNkQbdEfXKpsvZstnpu6gDxmzyv988y32+t8WFtQUuN5sSzmW
MMVvC4uhK2PupBMeZqe4Rskkr5AAodMSNn0f6O4MBx00bJC/FNJDJt+b3QsnmqsxgL2Z6qZ7aBQe
S6BBTH90cDF84o9pVlrIZPAslz3q7yDrUQ4uQsh5/Cpw/60sAwdgEMev3EQlhP2VmdQNcQjhSRb6
QDs62aWjz3zaqfQmlZneVXrfMP/azIyz/stLIOx/3YQgEijCGvB70H0Eivy3xdXpzRJHMECtXpY9
aJ/AvXQEJ4pMfthO2z7OgR2eqiD67ii0Gyoq36G5bmonGHewlmnIZV75mSbXthfP6ZSgYs6k9ZI5
IJgqMhRcNpGzrur+3Ys+fWQKD/3Qf6tG0zzIasLnZijzzYqdDYoU7rSGnJ9xgpZvgQ70GWOHRfqW
M3i7zlH9bgRttI78hPQ6o+6ePQceRl6+dHSENlU2LmjJ4iEtzeFaM0K+G4Ppi2s2PTLTbNeUE+pw
bb81U6yvrVTqynr5kaqI2FwpuEzbqH1CP2TdwRq4lxUk2TbIsIcMxqXDVbSeA6UhL87ltWFUs2kn
eblpS1izjw1Q9FVvji7ykGp+KrV4cruyOHdV/WRZLcBXBFFPGYfB0ptRHKOXJFZsOBuEe9Gvy6O9
22ncFPCYutk7t2bFqGAwI5Y891GToL43bHiPYRuo7WAgSMWmGJQKBbpTundSEx2u0eJtR6RlO/of
P5zJM7e4qSGDgYJZD13qP6SZuNJxIAm+T+tt6aIkbvKg3kYc37emyCqwOw7iO2Eku4hAqQfy4Q5I
TpHvRZzL/ZlmtxYQhEHGEDmfc+i3DZrmOnT9raiEhN9CHE36RnFF/Ue+EdmzGJ+bb1qUdL7mCSnX
3H+ajtXs5xARCs5Iar8Og2OZQ1LoY84N9Rz+qlL5gG7zIpBsXQcg22TNIyBFmLOqOHY9kC7lbW1H
W9txouESTSJhtA7EOXNQW0wRLCW7LR7TcARbZ/OVoW9Tq8/uG0qxleVw7kNhat9l3cSAp/SN1/+8
sgjp/evS4gAFt4WrhLI99VuJHELfgx3tGHumqeN6MRFeob75axTdUL9m9QMSf/iUlzFRZoQQbUtH
5achFF/63AmgJ9C4M4BFXgrPGx8aQ4bHzmNby0LvRXtudKhBFhDFN4iDZdnvQMDWwMqyiy50cwWw
iHSv6htIk2l77/nG2tNuwQHvgWit8GEZ9z1SkOKtgHq+jXJUv6R60bKShMr28MeztufrAtopAJlT
diErudgF4odeD91mwCp90SpjbF4IGHZe8ZWxOZ1qt7iQiFSi7ud6jLRw7mXakqZnR0SrQ/0jrhPr
dja179kgnYeBNFgLt9ni09tl4QlQcPPdmZpj5KG+FcaDlN9oX/QHo2BaDgd9poi4d6hw2UmG4QA8
BP2JTfIBC/IWLG6DUpLITTLJ5oNlBw9tHiO54QjGaG46wr3Qm5sPXjtny6atl/rlfMjo2IDgG7w3
bLSXZKqgU6jHfEZzReFtnULtYQdsneqAfT7EmQCVSmHDXs1QIK9JTmmOMImMgWEtjJJiA6NXDSEL
mUfhnO08MHfI2BdR26KEQFyN3kW/xDhv6HwRadb7aDHjBDCa5ybVfYQeZAZbQRoDZjxUknEQZ9+9
BGGAF8MarX15Jpxk3tyu2P8fVPDfggoUBsR/urn/JajgmqRfwyL7O+Dnjy/6E/Djqf8BxyMczBbI
pAgq4Bz3J+AHms7/mKbNSuRIU1K08qH/C/hxlo9Qa7Hvui4ixr8BfmyhNYoFTtjL17r/G8APDvjf
FiPeYTkYLVG8OGiz+HZ/3+PrPqHItQXKzAiEeTFJjGqMFx10Iqkfvg01jr4RcWSZwGPsjOcEMNG6
6ARCywQHedbiEUM/SrINwV7jRPJlRcsBTaEib8gwTiaHvpNSp7wOamuLDioc8ujM8KU0dbK2EPet
h7r9NlZYjtHeQi1kJG+584YIcJT6XrJjCXVPs5VhQSdzZhOH6CllYTun0tZvpc4SnCjEX9WmYZ/6
hkHD7dlfD6QujRB1kRRHG+3QFL99SCKXBoq1fFE1FA6z46DZod5+89JJcncHfz4EKG4YYfoZ2b2O
haaAN5OM6PiU1sb6r0++feD2EC2fcnt2+19uz6Yce7On6Y6PCHey+lfYLBo7FzzBbKbZ+faAWDUj
x9in2MFkaE80rTyW99Mfz9oCiqUD72vGMRoIBsF+h3hhntOzCyGwYApkPHZV5OwK/w45A2rFxobe
bwX5+a8H2POA4u0EPmjix9ivol5v4Bm0nINkeQaOd1f5/bxt7jOblDuSBuJ9TsQhDdHsQQ7ud7vE
PdRX8wAZN/1I5yzdhFH5xXVRqXiT8+gPcb0xQxsrXuzmsKlze1UH2Idc47NzycRbyNo9ieRr4Y3z
ASIR8fRLDkDdgYocK3kJWiku4zDBE0xail0vsM0d9N+DSa/raLhEK8om4KjbiRDk8C8rFznhNQRM
89NcgAyhiFBnZGYdTvxuG7fyG5YkMpBHOKS5acoLpT3xhDXR2JYurEtZa8Zu/eAiUuqfp6LcjIk3
3UE79bb1Uj4Fhg4vsq+5OqHC7waaSsi8rAN+zewe6TYAy6zu9xaUI4UuCIY7Hb9pryDYjIo2MfMe
JqvZcJfTHKbTB9FiGGl7jYW+g1Fn7x0XlMvyMa8cePVQ5mQ+oV23T7Bj7HdkJ+0Fv/oFA7x1EctP
3TbhG4aVCXRsuLt9bF4+wY6y6yQ1aB5zfrUDNrlWtRgDkny+Q6E53YFP5/XQRC5L4ztooQCRbYXa
jTSCvZ6grHToiNeNYo+LoXvt6Pz/7X1DzTgtuQcAMKMEC7MzphnzMBn1DoF4e6qZMtKiNGH33Z7e
3vnXw2Kvoh0JG9dEB3OrkYXiO8c4H29vybEuTwnyeOSfcFRsPNHQxP1tVT/OOngl/gydyqTkuaAA
uUl4Rm4WoAUP6cIeW+ZOEf7IXRL09zfrTKdn4ivaGg90hfwCOrwStKkekkXgXcYudl43+3Izawxy
AprswdxrJXF4xSCy0x9PKcE2NWfbgwlkb15/T120v2qZLsnlAa2u0vzlXA+lcL6I828y/bpvNw2l
xeH2Lq8mCEII1W9rS9RblgTQH8Zgr6KyD6HaMwE1iYLewt+ADAHyGEGLjGvs0PH3hHCDLcN8bC3L
w80XcHt2e9/oYvtJUo6CAslx47savQvj1daOaFh681aVaCEc3/tq1V66a4ISa8vyU85Z8FVENUmw
t1eyG/CSuaOxvvlBkL5vsBcPh8lzqo3UM7RLoeqtlzObBvAA7HhpvZqImdZWUEDVMqDXMC/CmnRz
tnBSoWHjo8+UdK3N3Dy1sZUR0TfsTMYBUQ6SGe3ELjPsiXlN+2otI+bKdUnlKPIX2+dFByhNyWkA
DjZ9QermRD4tLDz+jC2UlSHCkSEni7jPhjE72ZZNX4U7HRk/cqv3ONOtRZdr5G3Gql9CC2FSsVXc
nt5MI83iHLk9G3B1Wm6Em6swTFhk2ZidbhfApPWfz5qieIL6gj5QZPkpWqQwNhD+GU0oghjA0mxe
nPWwtsdMmh3sFdGiejEW/QuiUMhaaT2SZGgxH+3ldyKKzC28KDp3c/N4M1NXQ2NxUIWj+qmbn8Gi
loeEAhFipvw9OQB/uFNzWMocxEJrHbr2LyAnNcoXPjPFroFl2kNyvXx2YiNMwmLZrPy42zpZjJ9u
kNFBW+2uno4VjPxjhIcwRQAIoGma8FDO6l2mT0M19sfffvfbm33EMBAnXnCZGhxgt5eBluJCCJ0P
t7duD8bycujRxrY9fRsWj8Mc2xZRtVa+1aWEtbd4GSTU9lVchevU5OpIlgs0WULxptlBEImj1684
Y9xU4fP96FjFwTbErlm8GW5e3w2LJwpfOInTNuDVzovFxudk9Yc7qAY2GzE/jkWNb85kmqUJf1tG
wmYfPpstCwSAQjCp8VCvyGLtDqYmguUfTrF5rFnAitxUjHlTpBNr/BDlMewBDXJzQKPHD5pE/iG1
2QtKuKnlouG0F/HVXw+39zVz92gGdbu7LW+3B2uxnfz1prkseVlkdKsgcGqyagP21q483O7+wBSs
BrentwdI2UBYmY+utGrvOAC4K2YQZIKM/nC6PbTIrPeS1KHbGgSC8WKHLWiU3ItWjeyvRok4rlXm
l9v3va23t5/ltzdB3hv7nCBYWyMid0hm8Vv36CelzQ1UTQqzVvreaNytyN1IQVoeGgONWJPxihRm
oECB45aR7f9h78yWW1e2K/srDr/jBvoEHLYf2FOkqF7a0gtC2pLQA4ku0Xy9B7BPWdcnKir8AfVw
GOy2DgkC2aw155jOd876aztEWnQybW0zFXI4mMWjhgyLQud8ZqKxRio7Z6su16bfRHNZ0a3p9lB6
QSzANdgHFaACZ5WoyNiBO3jNKqgh/MPYg4DaCJOBubLSU1c26X6Yo0wXz2U+jfyt5e7irVte+XnZ
yA9N18HqmJVxP08v96jkyqNQb8j/OALoC3CAM9bNj2Bz0kydHU0/D//cs9z0aOFJ6io3NPAw8uYy
DbE4LsdROm6pTglQJbsQaFv4xgVt/is7yfRzMnP1nc4/KqmRPSSw88d18RXnyrgyNMu4AioFXMn3
78amLf+4d5Z7yawSLOIaS8hyd3ny5z3/t+ewleCQ18J0/fPm5R6+5PpgICT/ef5v/355wZ0FiMu9
boCSqGmW/efSkzLHBbB49KraLYy1N9B0A7KbrHHrbBCK7apAzw6LbfRnCv15uNxTk802enl5ebxM
sz8Pc/S4cEHQmAx1DFlbH7bLlLP4Yms1ZoRBzTLJfr6OHBsMct6gLI8Mv75abjydGAhOrs47KLIB
e0t25+VmEKLcjMzIeKXjZiMNApkDU6Di8xmir8axU1fBVAbNIVZpsB/DZttVB3vkaLhYjaf1chdp
GlMhYrLy6u8v/dO7QPf3OgkrfNDlXQW61FIeJ8Hosy3m1UczT1rLveWmy5HI/nlFpu5Un5Zn2bVU
c0wZ75/mCwX6VpnTDebuaA1crj9/xWyciHyiQWUnaG/ErlbsBVaGqhnX//zxf37m508GMV7W5S8u
zw2N6R07sV6e/tu7ojHyxj+v/Lm7/N//fJDlrcvjuBK8a3n85//486f0hGq+6bttQTIBLsm//f2f
T/HnY/+8/PPX/xfPlfkpEZVeqx0boeMUjGPDfnT23ZnuBtmdtKaD3o+PQ2EP6wmBAw3W6mInOqxJ
ODqUY4vnJAbnVPrymTwEwpb8icSeWrf3RiBum3SQv9gKf7NEf28FoQdESSZU/zVIFyZvN0r8Gbnp
AD1qoickaORGJFC/XR9KVtQB/wgcVOtABLakp4MmLdtHOFjMNB6cDqjrLTIB9Ujwab/pKv2FGty0
avFnCSVOUHRPWgSICpIBotz5a5LVC1a7a3aZxsTn0msnG2JbsT5dD22CZ7ttG5zPOKdULbO9LNqv
wI1A3A8A3SNdvZotmeSu+8vDPYQqPoGtKRTM/Xo3DsabpSF/UztVYmQ2K4x9MA+so5gdxlwuh7RJ
ryKN45Y19ol+VcfQF79GpEZcouizHz9wCSH4xlSDTE7twiJ6aRVSN2FFR7tiQ1qA9Asta2+18saQ
IaHIYYVZNew+Qd5vJADavRlQkUjcYhfW7NwQIb9owv10tE3tzgWMfGRu5Z/ODLz7FAqble4c4HUo
K3LMXJm7jTLrg2iQO5/SxLPKP5BdbzuWXDdjl73n2PZ1fO0bK9Zvq1EQoojvCMuFqBEFF+w47E6u
Q/dt8j0dNZHfHMuUqrie4R9KLJzM7LL3Q13xy4KDoIGPRCOz/b3vte/61EQbsoWfQfMkpxRnCInK
XbuRbB+3qNXg0qQY4nJnO5Bct4slPEIA0e8JZ/pVwkyNiUZNOz2CzzQYT4GgGy5NQiddFqA5q1Ws
QsZ+aANGRGy8kRxIuQ+NB6+v7T0UjGOUV/Z9bHsPnswuPfkMTCQ0/VsjxEQHGLAaevS4xB1TztgE
HPJ9TADbklkY5t0Zo3zwqanmzH8VIS1E2jR9PbcCGeDQajfwqBgmYxZY8PM2SQkV1rGzK2fSb/y4
1o9p2NZXukjOuhrHG5/K/THXsousZu8n56thBOXaxsGnoKQaJRIFu8eY4nWTtRtMaJGd39+a+B7s
0Ma62bYf5rzI8vDGHHv5QmQKw6pC82XhAUsQATs5XaiiaJ1rSGrmKiOZZ2X6aXKyTYXtUIl7NKHJ
COw2QxtVOOmvynI+nMa5tz1dh/NYvkiGKNhiqU5eWjdT86d6b2Jqv9b1a3Lux7UY2EXaZlnzLmLJ
CeIIgnq4QOWgC4pyLzXu3LJrbsfiGyIoIq7GPTGyrpDVM/Y9inOl++l9LctjFQ42BSztczKM5yIO
dlkEx0LOLucEelQeui22ffALY9rE60I1n0GUOZvA9h8cUTWHCjR9Y+8Ra6FMdis89N1gM/0TZol3
icvNIVyM9FHhQ43XZLLKVXAmPwPDbNB9schNMKMBRw0YnMpcNds2w6LVCUIFG/8q96JhVzrJpQoI
YISv+1amOnMA4KQmyuq1Bc9gIyoWoS11H1MWNVkUwQvK3ARTXZJiBT1Evf4ghRZcQU/bRQL1RVvZ
p1QX1Z0GPm+VGD2Bh2nz2bdIegLGKBDAJHrMJFNpo8mM2+ZSJP0tpXF3R0pPj5q775Cm+/jVN56p
f8aueXKwW6zNPn6f+gy+baSvA8w0q4bza0eu0DVAimerdnB7IHHYAYJmi/usVPYtY2LkPb8WhxIN
haNx+sp3yhR8J6VzdIz01Q+Gw+SWj0aEd68p08+uFOG6nCK6avYsJret/CEHNolee4NOrrvNxLmx
cnePf/UeiAjqCUQuJCK0OPyguOz80dpIWCDbyJjkNh7w5/Zvg1eBnOqf2jCDTcHCcmiyBz9WTxp6
EZzZKZHj0WnUhhtSTD5UsUPOnK1jkVz5Cl9+hRynFL23GfTvPpL6BmvjtweWG1orhCpfqF0xcfrF
EsVxI6eLMR8gjBL0ngnFwE1NPAacxK1m5MhwU1lspIVt0Wd9tBm6+EP2Wy8rq23SKaTMXctKuEYC
zNbTY6qCdu531yA7va2FtACrO+gR8qw+QbkShRH/goOMY6/EEl826qNrIHnq5M40Jrr5ODIABsOa
MN+UqMx1IME5UIeSJZgrt7MvYRNvAz3EJz2OpEhAL25rojFyFyCeFr3azvWUB5dBepSvexx3dtC9
2laKjRuJf907p8513YtRRNe1Xs5xvbbapZl3od7s7ZJZdxuGEK+A84BEGeUd6SUHZuFq67fkOwk4
32YyvaBIwuiFJHurXLMgKW0E/4YYfwWH+s6NyVxrqLFb0fBuY2jcJPwiTZM919E0sGY0v8zyNqQr
v7bBGG4Ge2QofIZLemreZZQ8Ee/y3vpxBbiAGFJjUumR7eplDEhmnzCGkYJ6TbIF4U3yJi+MW2+q
W5D5SbVT2rCd/LZch3D6j+gcm1UUVKgUrCfMSQSmR8zLFBDubc16EgEDJPxw/U6GRbevi8SizKPd
2yWq0bzz8YtIcnvbnDyPErP5AMbdjHxaXm1zmyJINkU8nxDTOdbz26EEsJrwk+VCHMcQNzAqGbzl
Qpy0IoyOJUbQg11n+MDwDKIZYOVH5I8QTzKtT10R3Yq4ak6lsj/sIloZEtegHdPxp9WOGoBaYIQD
yO2QBgaGXhziNvhtRMMjHXOMAQluyCzA/s88FlGXbPKNX7GCVea94Vi4e5LLhPXC1Ihj1iPRbSXK
rw0p7hsbellW9sDIKjCQEVopir/kcDge5mYFxNGciZ5+c6OPBCQOkpRQS+xBSW1Dpwy/2HNQxUdZ
778Axbz3ZahWhh2PlIQlLXTsXuW+L0R2ZSYxyydd97epae1k19+zy2Wi5qqrsS9L2/Eoe2IIG+xQ
hzE1PrLZe4BclJ77GJoFSSc56AdGc/86mrchU36PHjrDRqY2hkf+yGjJOyPWjZPWQl8ptFOTtGDb
atmt9TmGaZoqeeermlqzZ2yn0AJDF0rCq6vyREk8qgLyKmvBnk/7pQkqcA17rzUQawhrqbej2kQC
QOwLMnF3Q1v6bwxHmOJYzO9ka4D47gbjour0VOv6le8zg8dGiFVeFZhjspgODHjn0bGOJQQ1OUPn
haXnW10zEFclbjyDOkGkzSIk202SndEdTAQKQG7K09ik38LBlNAxJ230rvgN7OAz1lhrZYK8hJCl
1arPdGxaSNjTHo01SFUTEPvWzbqj7PUInTeBthZDAwOir9/1sPmitAKd6jlHzIUbL+v9LcskDV1u
WmM8Ze5zmktqRzV7r6FflYoCpS9At2p6E+/RjGwQsdXH3qiTveXW2bqduasYitzMstetGbu7ks4N
c8dH5+a0xjNG5RjZ7MZpgnNCzgALreg7bq4T2L858yvLSNhiuby33AfQLsZjUBubPuybne+RhWul
G6eqXhtF4RyR9DPZ3VjxhXWXh86LtJoNBbw7A/0s+76i3Q7GBKoDQvNGLyds9ZpaYytCdMQRHyOt
peIT6ivy6w7ZcFJdimxfIJ21h3vcT1ADyj7HG3UluogU3dy8bWl0rlt9+O0U3rhRRGfS0+YpLdAI
WK6nZ0/M+4LABL5SxCBjAOH0WvMGUooccjm1GyEJ+R3pi8WYyjui0ouR2aZvs8cxrwlXjvNPqxAA
eXPhsh/DN2XE+DLKyryqqi8a7y2CqABcY9pdxaN/KGsX0Yig5JtGpTwYAeb/REjU236yZZcDCaFD
OmDl15nL/zkrHbn2m4S5wbrREauy6koxjJDTnM79/STu3kioDdeoRycAm+5r3SYdA563DUpbcDF1
7+7QPqadf0cqxXaoJmoMBslBwbTFLA0cZBzexyLn25n+i8rBAeiCNFVZuXh9JNu1aISLQuwYhbQT
ymCUYri8Vg0FoNzzj2mtzd+S2CEnucH5LBRS1iYHQ3JScfzhxLBxVY070DGf+6T/hv+ySxzi4EFO
fNnjdMnT+Qd05ZHfjG0bqeFZXo+EhJZPSIFQn+T+SzoZeynUV5cPT2YUgtC19yzr38mUG8HcsVgu
fPdeR38PAukxJWYWUVyL+r3bF6UzbkgDdlI9XzkeF2SJbH+jrOG6xE5TBkFFEegdimiOETkkDkaa
IR5XGs0ETJCVHZbGudPJi3Pdaji19oXWULhxJzgQ0ZQ/6WnAcUKJyk8GqjUbb9i7UAlytFPLmpRR
2Kdco7fd8wQN+cIuxUzx+DcTh0yOQQ8f2t7hwvxN3/Y76qb5JQqPpKCtEMI9MUp8VjTPdjJH5abC
igsjQsDnM2oHDrDDaQjPSlNMoiEp0XTWV2FLa8F31NbXqmc3hEYBJir07rl6euCw7FICDPUeDb0s
/tSnaFqJ3HktxzXwUTBRKWBFP57t8hT9OCcboQ30VkwgAkpQH5li5KcUE5u6/Iblna6jaDxE8fhh
FK25hgxwDMjyxVmpioMRIVYB/oCH+VcXgs9icsW5171YrYXiW93CSbxDc3fjJ/xKeRJSSs3735YP
HbRlfmIjX3XgZOM4egpFYIC88XdWmHpXGCFAEGgRO+QovPXN0thHOQpydqGsAHBdbJWPuT5ubSrM
jGqjAbGm8KiU+qSLmKzeu6HggARMkbbebvrSwVwU0ruJRhy8+oh3lIBM45xSYYgdLWXU7t/RM2Ph
BMs0ubibZBOtsj55Ho33yDResZvjNQTliJ6Z2bm1iR41mgs+I5GRFAy/9hrWg3OaDVU4iyAo2qiF
a/1E9QnOBqrBQ9bo1UVlaEm77ikmNei6Bn2N+m5FyPwHNooawrcivIFtPPf6+1ESANLq+lal6Tdw
QBqTlQ77pgh3jUWoXQS+Ye1bPUSGEXkjQH8qifBJMwxMu865B+Lz1PXffkTV2zWeeqfq1pBw3jTn
SQiXWc5SYEBKcQgydov0iVaiYwQQIf//OksIIYNzH0lxcaQOjK8MjXOBxRgyXsFq02blANJ3KGW8
NhpGEL0V69xrbiONpmCV2gwPya1PzB0Wiw8jhM088hHW0piD1UGLWF65reiZGyxHa1+/nveoCPsC
ok6NiguSrwSP5KXryIZ3cQglmkmkRgitXbqwyqR3G7c6bIo+23SkRG4xQz2lTf3d5uX3rClx8vhG
FSUAjCdmBJa8Vfwc9T5ZGbGHuzVjda79suIIrGbjjNci/m1n+a2TT84Rzay9yll3qoncT7OyrvVG
e2pgSK4Gl0AoEk1XxnMedCjdSsVgPBUoJ6PfmgrjXZUeBnb3cJrkI5PmNRmodwJYwjrfWvPvZKSJ
D9vZ4jtmHEBVmSADQs4WXJrAyGITcIZkbebfWxihIXb6O+R2GwvkcQKbNbLEA+bkASTSdeogMcgw
y8ZhdEs9Dv1jn94Kh/YpMouq6YH6Jo+xmu6HIb4L4/EYt/KC1nmHu9hJzdeSr0A6KYav35K8xbAH
judMnF7aeYgleptJ7OaN6QT7hguXBW1o3MCXfTcD62kyoYtYU7fvkuqb9Blib9kl4BYE1qg9ef54
kI5+rRALruo/qAu+Lh7NN3tSdya/lhXYW6gVmAkevGl6rOw5rxDeD41LFojsStciUfmuzTljarso
17CQII6DYtfrt0mIN2zLlBCMawSj313jv1ld91EUH30TEB5AgyPHPE4b6a7SYEu5xbfJh80m+Q2Z
5CEjD6RQFuz/woeuUogPn/N536Tda8ECG1oNQxJG6HSFGe89S+pjXYuHIqZFZGcUCoajPRaIouWD
4wATAycrjOahF/kuGmgVl15w5w2EsKLj+E699M4Pn3uAXGajnaM2OXZ69ht1MGAMoZ0yrdshGQFw
EGKsqFWVrx3CPDamUb1o8a2c4te0bb7y8GLBF9lLidU9hBVfmgPEr+iGfJEtRmRE8g6EKEwIoT0X
q0wLX4JZzgmyVJFYaUdy24oY4+mLZTeHKPxVD6F2zNvxTiNAKRMYprP4for3/1/Q97/J7cNP5Yn/
l6CPrvb/EPP99Q/+j5hP/8fihZjT+ARa+b+EfL77DxctngGHmOqIuYT4/SXks61/ODo6X0F8n+/y
79D4oU5oo//4V1v/B/Z5tLW6u0j8iP77z3//Pfxb+FXe/vHTNX97/C9k5t2WcdE2//GvBtjg/6kq
RsdnObblmpbt66awLJSL/+yEgh3eog+GxEUP9GUAddnWEKabOeEAXTTyieTZw8Jw9rTmDEa6OUXS
UWsxmu9aYjFsV2O2DyTQm2RSZ+m9RdXYHy06Amn8BNtn1cnsm0JGfBhH/3MQby1YW9itYt2NCmxg
GpuPFotLNlDWSer1OVawM7v+Kah1arlFWu864uTxmFh3o5BnrUGRJ3E/xCHbeLfQ+r1bBD67QO/B
lt60rmezRJrv2eR557AWq6BWw5E1FcbHjkxgBxsPlX7y7EqgU9IQ8bFIYTUB4wYNk+g3pcmqL7PQ
TyfhdHHYNiQEwuOBtK27qnC/hJuRkx6prxgG/XaqnTNtFkYRr3nC6xWCt6fPYgUQiu3S0k42MDH8
y699bGmXuCPvuQd24/QBBnZjeEpR8ErLvjbtLv+wfBcgRHzAGjzeAU/Qj0bXHj0LipLI04lYOmR1
JLJdGRQPd6ESMKAccfRA0rBamCczSVjytiDCjUTxgRW0h3BudOJTLcUEicg0V6Ucp1OdWgc7O44t
G7kKPP3goJlEsc80uvVTGROTNH7gcjLPY4foX/QsoK2huNiqox0AP2moSR6rm6fRxMyOFgU7V5TT
wHI+q4KQtyZzm6tAJoQfmMCsfSVyVg2pS2vjFrSSedW5Vs9Mf9/lSEgbeGaIFXFRecmeLf2JVDTT
pKroD2QSCZQTpMnZ35ZVnKygb4ngrc/JoPnnoKeA8Jy2BQm+/nCdDSzhpoyI3Z4+NLh8tCOpedWG
zgUULhmETjwc4vILeru7ZveY7tIh1/Z6wlQh+n4TT2O+RZCwMYrAOQI1OvUVS6dGhNk2sVgiD2jf
CV9urF2MJlwp8cnOBbiCjZVBD4NPw41BZaaNDVXXI1siHuNNayBEkJq4cwomaNWjS8IkCPnGVW8F
lqRDZrfXaTiVJ5bkK5jILWW78uiIEDyU6W5BXXhlGbyU4w3BRuGdmxyQKGEqr0sgipa2B2S4caT3
y9Gs6TQSm4C6Lzjmpryra2WRH9urc2J84/XP2Hl1wdYpKF/XBNhtwFHj9rDrk8tm4cQVN2wS1roE
1VDc8AHjtW380rkQbmgj2etI5O5ZL39rQ1Pvgai8hiPEInrc08asMRuRxGuCM7/oZnCu6QZswrgK
OOvGV8vLCQZpZyWWo930uS24tKkHZ6sxifQjeOlNp+yHgtDf69zIyYVz4cixX9y50iaCaSxSqu4w
m1h/rv00Je2WvuvBaStQntlH4SobTRjL6BlptyfG4FfLJh285CUcnG49vsX0QncNK1Q/8u7rnoHL
GEcXvT0SAy8+UTjRyP3grEmKN2Ny4gNcK3Kr2S3CssyAdzZ3mTl924G+8VKiCGI6fHOCSezoX54b
Ht1Sc9ZmIAMSUarDgLyez41VKxVHWcbjqkCWtyWbhFIIVIKJxW/ZjwNe2ibat/Hr4Fqgcxtty6ac
H5AM3kGPnnIGbehMLasIaomrjNr+qsZ0tL6vS7uCkNlRuHGH9KLdh1W7E0URHwFl3NhNr9g4uL9V
FCG2NBIYRC5JCU6HDGZMEVMjA8EZl+HqdpNbcrXYh2apZNcZ7ovWnXfGHiYXzTsk9o3r18RtpQYN
3pIaYodXagumeedXU8Di+JckOgAIHFsC6hJQroY5/WU6E9hK1b6cpq02fjqhm6KOJc3cDEMIXqQp
jW79RtGjnxtE+Lpa6lDNJF7yLyAuwGrmRKa6RT2t476FF3z2Y/pIXUyJbiAeJRDpJe00ZFVGq210
hQku6I5xxEcuoc+uYEb7RwomYlWZjtx12tdEYMcunukE5aDXRILj3IQ8Og6sEZvYCp+Zc3e0qm+n
2o83eksxKwGLRxwjY1KRf9iu9qTpwcnoqR6xe1m5oanWraZeqgHKsO6vayOhDVUbgiwx80Qydvjg
5+qeSqWzmwaLBHBYjVvVVbQeIyWQ6YqHEfjCjogE+lyNbt6k60w9jxY8m45u+boxqfphcp1d/Ma4
Dxo7v+iC7qFlSmdrN0hRQlFgu7an2yCt263fVWeDmJ/tgElxNSVivE2NvORkp51Bytu5ZZUBH1v4
V57NFjetCS0fJIIB06fhBgXHWNt+Ze4RuR7sSR7KuDtqI0xi3UdbXzWqXhUR7QOqXS3arWnjKme6
EG1ebZSbmxtZksAQ9MwJ3iB3vpY9eQCbwG9WTzqBixs4tdFWqAHkzUiGEDUbznCTOl87cdzqyUhX
Dg7kCy0MBt+ABA63viaO6py7oX2yKDZAGW7ObsNl4gxlctMTpeuG1mWSPqJajTYPNtITy/twS+dI
BegUXa2lpuazZWNmp/1B3rkth5oZvdR2HqDrIeldZmRCytwyukOsWMAJKzapVlUngVvXr+J+NaC6
2XoUBfdYA/cafs61XxicufTZjg68+izOocT5JCHU2FdXkYnrETvdoX7QYqkdIsuSgLnDx0DMe+mS
tFM3kGrdR4CC6k4x5VK/oN1+dgJgcVGSONe2RBjeyF0lteGM+hnEgXKOXVqC+uprNX/K/KaJWQb4
KYEr+P/CTHvwYqpveuuJlabhgHOhAZ27ZtyP8KY2ToY0phoqwQCE8GfRLxPfBp6onTgBQmnSGBMG
grqsrulajXSDcelvgqilDmLL6qqrvU8TP9hGmccwJR9leXa5Z88AfWF25F/Ajcwa9TAIHJdeN5Jy
TPOQswzfhDRd0H4R/dsFlu1K6y1JR4qYhRpIkbWQccrsoLf6wZll2cvNNFeLQJu9A6kiVcVRv7UJ
oed6UVUCDeTXzthd2rOQMgebeaC8tXEHQubsKJzDZf2BpWhanBLTk/u28VB0V3ZrUaERzAOpg71B
S1EMhtq4NZABtKzBIQ6V1JFmwfdQ9IQcmGjPyyAG8tWhhxrmFr7VPNW5+4ccja3xCWpxulsEfovU
z/AbKvJjuF8ehbOxclLa7m9qbGT6fym0lxeWmxz4vyVj/9AZBCguN81/3xtNSzvG4bZWQXyK0Ptf
lZQZAmjYVRCkR2xhmwKkytqBU0IUkkux0qG0CoXQ3Rm2vF1A172wvDnu6bBo8ham93Jj9S3EgJ/H
boj4Pgzcl0XcuAgeaeFlxSGYL/shrom5YC/D3FoDEapBUi/yaHtRhy13G+B4qImomS3nm268GMqo
jt6sh1bKgDa03M2cJl2R5+htlp81nZXSHhhLLL/L7fKEYZe3Ex4S9I/Da1i5JetMbpZ7PzeLVLae
tbW2nuMGoOQxTf24XoR+lrIpK803f3R/Y/qlo3Tf/jyVSoIoiNJhnfXfvHNnOSzLsWpM5+yYyClM
OkLthJ+vtlH32dhmqDIzS5nRablp5nuN9111+N/pHI/MZzbI3JA9SllU6mqA3+ex2DkEOlEHPzdE
rfVXeibKXepPT7kmCQ+IIu0q6+dzLub6rDRqG7Nge7nxlKi3utt8oYqmxzL1FY2GRhy02Q4QaPpf
N97PPYTliO4nQN2D1r4u+RfLjaBEbGwpZ+5YODL2dU3FqI5+I6n4pm7cXYK6DveDPXVzClN9D2Jp
3C0vqvlit2iVrumXEpS7IN+7DAmDjvhjs4wT7jxE1DOja7lnjAiHVstj1YbPsUf2wfKjLL/F8kOp
FKu1W4iHxkqobwYJQ07l+jsRG+5+OUv/dv7i42RP1STD+ucFdMho7XxgLVUx4TdD5TssjEu8oiSY
sSDwlgPCPP7Px8sfJOzhPOmiI9uJP4dg+ZbL910MCj/fnGG72JEsfsxHtZGqph+kW59l5inUD4WN
7du4M9gRg8GZGf+IGyRcIH4D+xWKCmUeBQ2hpb8ylk9a0cVrjFB4Jya6+2i9vnR+FQ872JD14y+k
UgywXuijRaKHm9a+tSHJKr3+uRn8GlGfEZ+oiq58O+u27kRHq8aMIsphbQLcU1BSKbpibKouZhjc
1u4c0B0x0dvgRxMaTxrxNnZj35dt+VDBgS9Rm0sbkKtIWbwb5BNMfnE9KFqNxW9DGM96aNDr1mgg
9n38kuvPCXgoaAvyF/TyX6YIYNVZXAJGnlzqqMgOpT3cgWh0yirZ9UN+jkMAtbluWiwtrJeuYedJ
y5qhvWl2nUCqpE8OUWpZh6h6ZOkj1GNC4t0JYeN1a/XeIcyiJ1IVBKyVZKuDTlrraSyOhs78OofQ
dJ4o9gZyHoNesZ97j4mV62sKESfvQ5t7L2OeH8bO6++djqbu6Kmrxravs/r3YN55GPGzLN4FiBJX
VZ6eI2f4YEOCGlPTLloXIhm385luw24dczmViBweViBCag4av1j9QAPlpshuRy/9DMYYsu4YMYBm
4XvTsVjBqQKMtEvPngPvexDq4CTynqKfP2/1zAD9nueWHK72NhU0TyhSovvMs23Q59ddWSHxTNS1
PjwHQrSUed1rRMnrtq65JIyRPgtiRtbMtEzlE8Q9AhpQuesJ6yqPZO2pLWEcr1s7fW8c9di43pvi
IEwRLvmup1jtu84DTuQrL9fvK4zYVBesrayn36nJnloR/rBK+oaAHjwarotmIvPpOmbxcwcRZVDm
04i1BH0MHqbc+aprq950VnXszEjgXuluc1zKBMtM9nBqfexdefbdxC00d1JaN5JOnzk45yrJto2D
fqCL7LWBdZEoBmQYUm/uc6m5K3KOkilcU/r7mMx0RlFb6yF1r4lzIiAyLc4CxZVVoALPxxPyy11K
oC+YveF30RkXPHlPEyViEKuvvksmrMl1NJW0E3QrLVey8uBB5PtCR/CYkorKmnRPBsWvsszv+ZSo
oulehUbi7QuaO8hVst1AMMxm1GlCBnyCvGTnTtz9RuNnCPvbISOgAQSYfjDUNBsdEdnG+EusGeXi
gM1aY2K9jYfmF5YEYjwCRDBN86sOgej2TXpsTfJBCQjDL4NjctUOqTqZcRXvi0l7rQscuYFBd0g7
dmx6RNmIXeDRGosq9a6b3Wxr7bYO6C/W4AwHbkcekMja2w7kHIAy/Lpg0qOQtbKWxZjPjUfCXBRZ
TTRsIpDYCcKPtVUDHeOoVayT43Wdq/7UNc248UBRjQ5sxcZu0YT0egUNwFhDBfrOKoeuiSt/eTaN
W/xmW5z/X+0Ivz0q1UWyxFpBjW1WBGUSPiLhNYaq2vQ2qL40vh9pK5+6XMWrEAtlOlAjgmRAFC/Z
nELgce8r7ayb4TnSEf6EvZ7cShS8RAxY+8YR936EsqJU4FPhuKyIbwQIPbrfrCzCrdWpitiAW4Hb
l3nieWziO/bF0xkNzrn0c1bWbvdtdWRb+RUFidp6H5x6DtHTX5G0lttpsk/wtQ2kS3OyT9Rwln/a
WT1nxE3D1gv7TZpK2IV0Py3vGlTUaghyLuTJNbH2V/jy+dtSLzTsd8VTHI+3TUE1Nk8ttddb27hi
AfvMrNFwSlEIHHGwhT1bNdGfy06/95Ppw9Wt4tpEzb+ehOZe2syhzY1jFgLdzJp3VnULKDUl3SyP
KAu0+Swz9b6TJBu2bEOcdaMBH0ScliFYMbaRI381VKzPDGuA7fk1nbD+puyBk3SQG8tOJS7H4KFi
DMJrVn1HBFLCXGH6zOuviCrKquq/vWQsN1px9vSs3YZ2dhdHKt2Q3TUT/vVzW3c3NkFRTDHnhoFs
R7wXa472F7inL6Z0RcLUGIGesK+MXD8mySets5HAuK4/uz1zY8KarLMtYA6IPNp2lzTkbGRMaVxI
xCpo0FulSCLivACb+0oLkZnT4/FvDQXwxdEYZVjVzkFLvckw6MWsR7UP0dUOyTietdahRZl1fF+n
Tn5xi16t3NwlFB7cP1LwlZGJW/Av+br1pNyAwbTIftnW3XUZDGvDtt9q4BesM7t+X+bOQZ++ao9L
HtjDzi9BfVoGFGqEd6uyxTJmUj9f9013VZXRKwE3xfq/2DuT5saV9sz+FYf3+BpDZgJY9IYzKUrU
PNQGIZVUmOcZv75P8rvt67ajw+G9N4pS3VsqlUiCyPd9nnPIuvgAWQGVFqCK2/khkIHCXgliH/WW
uV1icDHCuYieDMVQ05lNbWQypkV32laPbUI4c/QgwNYSyEc9ng3lfWlPqMEpbAPojb24eC7ShTBw
QkYScBKvnX64DwZn3TfVAVBPsrYxHs10lm8dntUxurQlGeezcEbJ25fd7yKa7llDRCi7iblK4Akp
F340mEdYPr/FwBE70vwMvNchTE8B2CbkqZ9ZkAndnXTH36mTPpf9LZZ6GDpsEjZZDyN86G0arD7L
2nxhAqcIlHjdPg7YrM3DnlSSSZeR0AMrV0K+UqKFbdRDHNv3UT73m0y8pcy3CcXwnLp+cAe1rtMi
OFgQfwQXthFyrfaTdDYTL4ZDVY9djlkwioUmgAGT8uYf/skxP90EozBBZdO2bnulL4bTwXCyW97m
AHb1/l3sS7XKpuIpGb7i7iawa7ntuCWiARHIdeA4Lw0Ye7fC3IxM5NOHu0bwIm6glQ0fizV9cd+0
tcLsl5mCGiFL+hBALnUG7lua+IFGKEYWd/yeIijP4XRGsCK2OR4ZvB+fUrI27wpSaqE8LibHq7jL
fgAZP5LfAi6PdkY6yVdliy9yx7yvdsROJsFRs+dZR+P+1o4HbYHWsRucYmseEy7DaZEzIODu3egV
DydsTYPE7DgTnmBk+ujUNbHsOt9KPOUk9wCLlwgrMgKky6JHSWP+2lh2ue3dFkFD5wBlI6OUAcWa
p0IhqRIX16LwknsJIV5UObhIyurSZekOnlXBG6PoVu6QcYfSpPU5Am9GXohagRu1u1jCJB6KjWn+
rhHzbXwex7yKbCLd1rSl5/E5ViibYKawlGXqBCzCHDGj64F5b81nt75DO1ls/aZ8zjO6GbWBpSDS
BdluzkycSbr9fP3crOmr2/ro9Zq1SOaa6xwh116o6+d/f6BvweVCcqU3CpeWoFXtI2tExsHgfzPr
r2CY/AXwfDizeTzfIiiUzbVmPRUP7EQw5eq+9fW3/v4wjEAgAohDiCL4S5NJZu1hEFCCzeQ20QRz
RhnbisD0ydPls0mXz7A2lBaCuUWukxiJmku7kIlASL6qZ+twGvUHvoHzYoXF/vr7pvpIbGLEca7+
wiF7PTeCyyx1ehANxlS3PQs3NiPXT13V+cT7KhoncV+fqLnUp8is8+oAngBTTpwcWXdRItCGQlc3
IQGWcAjXXce/P2SkQTaLTW2cxinnd93HAOv+aHUoK8l7PMvRbnZS91avH+qKHiRpZv5Zyjhc8f9X
G0CkS9R/ewGuvyrN8b7Dc7hqXDIghT6Bh9rs5ivLR1OtP//7N4sm2pSSpLaZjDy0iNaaVFWUwjkc
LVMV8e4esCwCQ4tmrem6E5l/MCaFZ6+COsGzkyUS6w7bLSPhzyktcax0Vfj6K6E/vf5K/x+17XUH
x6fo2HYEiLro3nNI3suuh+zq9Il3Mm38oYlqIOWbwD1yZUMa0b8aUOgcIUFQgYV6GkDZJUM3+gYi
7hRKM7+XhFw5r7+yJkFuqlcMOIv+x3KcaVvobrhnRBY8ucE6pvXX9ZPrb4uu6I4pj1h3beHrD82/
/er6e39/yg1vu6XQBjxSf1dGOTk8bzdWyz/Y7Evnnx+uvz13XXCcygf8PjJfcUxI4bQnd5aAUcjc
iW/2+h2n3CSsXeVY60p/j+QQrRNCXet0/fT6QdUd3bjmMa14J84zHiYqFNe//999E/rbUZ5089Ws
v4/rf5l5IsQBt8zRmMpt4D2Lurn4w1xhuatCzlyEQ823HD32anFBicdRg8J14uAFw5UdhxMcPKhf
TUXUEI0R9/SMtI2BaXYbdGfLhh46eclnOmVf3ANRHwIYNdu5ooMU/0hZvJQdz5J0LgjBk5JaUH2x
6YFhu6T8uKYC4XMwc5YwWB4OcZtrg069c2Zx03Gi6aZC7tOBL9dA/vtjbibOm/slEPAQoT0z9CUQ
Io5NbL2U1vBDxY4p+IAvNEzIdM2uu2JTyjN3cE9hR5GTPOiTgSJiVasm/icO8H8oUP8FBQruqgV4
9X/93zTGf6JAPelAx7+sPxskc8X/Ex/564/+FR9xvX9IvhQ0J9JxUtl/J0g85x8OJCdFrARku+1p
2ORfCRJH/sM2JQtzG1abgNsCn+mvBIlj/8OkayZdqe/iWSGK/06CxHb+M5fOlaY0BWMrkxejY/4H
3CyDTrZ1ScwWo+xCMgCDe47r/jkXtkeVDYD80D5S76PfB41kEwlLnpP5ZqBRs2JJ6e0vLrg3TEpB
fkdrK6DMtfEX0qWlYZ2cMpwY4QfBNpjv5qZqDtzd/eaMwhFsSRNG/OxhHMEdfYxYZTWqCaPvnZdn
yZOfmluUZQ4jh8zb5JNj7Kylh/aruq2cU2ffUfgB/s4pN2u8cCcozK1ajuBb02UDDRQ7Odglqb1q
YthYhPLGlzZFCewwtmVtKesaHKGikluGqjiyFsAtO02bxhzB0yGc2hdVvE0hve8C3HacQBEYUwtq
2yp7QruDkJ7G2aFOF8zdQ7mpYwsyNctTbsu9Y06wdG9H0wv7alpUxNbOhtz3E7vqCpv0evbH9sNw
pomBjrMH/enr07m4CzoNZ+L5clJj8d1wgUF1DFFkKG1LZ+K4Q7cm7jQV70wibt+zMj7PgxG9dszz
k4TbY+Q4zt6vGZXyrAKK4FoMnZ2vRtuZPHi4RzwQjF7lM6QZsS1jJAg26egij/JzSM2gpxh3sgRZ
h2DLVXH+XKh35s6LBEBx4yCW2iLpenRoax+WDMkZB26PwBuneDfe+Cp/DDrwK6nRigu8nvzY+sz/
qf2JNWtL80b2xg3guuwEfDm+SwYf95pfvQywKnZOP9ebJY7kOatKkqkR5RH6iAypZ/qI0OyxsO+a
QoAEKq23olrqs9m4r1NJD9SReAjZxrqPIwKGbDBKhHT9zGIfY4vfczs8j0BHQEDS6g7ka8AetSM9
Se0lfCSl5+zqLOEcUEXbOgdzSQUDIGBNsBYLA7UIRTYjhSg0dfKhcZ30kR8olmYF2L4dnyukoOvW
NzsC/GS9swGg9lJBlkrTksxEGjqMD78t/rnUo5R7L8ieonT7qHKr+oT3m5yzYCgejEHDD8wW5yDD
5LcoluQYZnkomCRsSje7kF1CzjxV7AFDBSiqnm/zyCUsOjwTQq9uInweXmFv4757Ej74nRkAqIe/
4Kay1NlvA+cUG4Bza9cB2QU3vcK+frSK8NDzBnqOJ/osTiecI2arY5LV/bbzUIdPbYcQTfbtTWcs
D3U5AJ330/pm+U6Mcjm5MUtw+gpP5AHAO8bzQ0mYJu8Zk9suFBb0IJ6ubBe7qEYKmeQqXlkx3c6a
8xTTowk1fDEeDIuWks2G3vgFqvS5jpv6kgYk1oHd8kBFI5PMOfHOht8iwtY8SY+w6Ykd+IuZC5Ip
vn+es+JyNWN5Tn+Z7Cm7FPvwjpj1Tamm5GbCL0mDnCy3SAgxWZ5PgL8d9sSjx51krhdMVc87cxJt
28luCGNNQKHqne8U0XNjv9If0pO6aYOVDB5wCBo18Qm9W4Z7H5TqmUsQDMuxh/PGtthFA7+OS/b3
kCVJ3tDAzocKRXLPciAyhdonNffeqN2YCqv6bsIJey47GvEZGsw1RHYES11v3AoPQ1JVczscq0gH
cvQNe08ELqmpQ1Q+MhXH/mW5QqyBo/h7M+q/W8wqIeuVvRFm6SFxmNhyZ/rj9nO2naggbzrTiLZj
4uX3G8rM3s3YGC8ZUrxdjMJknRN72RSKFUI5c/qPQgOjRjJvF6IPEKm8P8IPXgkN6QgesZjYUGJf
vnEmiu9mD6BqwiKT73u68KOlDj7nj3Xxk2dd/9KQVqYeQhvbZ4IigBSxBSeNnXPHxcQpTHCBWHaO
+Jnw8SjJNNHDnahxUcTwumzjzj9BBR23rd1p1VjRsuva+i2R3F7HQ6OIfmQbvyhYsTT1ynM54hJo
filgT2/mCYRBK4MzfVLkIWbxe/FYiJfM041i/I0sNV/bKSsG4OiU0ug3wdTfOhZU2zyz9hZbjVUP
8WAd19BBrC7k/DXvSFfyokR3Xs20/UsnHVbxQms15Py041s/TH50rL3UPQthTPeeFWn793FqlHnq
XepexcKFg/ZxA49rzLnM09FeBBSY1ngTcfgyt/QjZOU7R4ar62oevySWqrVyvGnvK2SkzlJ/IGj+
8qIseGiao5rE8IjQlLCQBLgtYhp6lrXxu6FdUaKTm5kKOKy3+KGJGPdyvix2Te6Emx5AeZEyGAoQ
2xMr9XdWGlZrwGVrA6oanl6GHkQk2u2S5R2H9VuP/Milc7EehVVhHrwi+VoWifHaksZqEQywEn9f
mrhI3HoGjyiLu5yqL8EjxqXgKmC/6pOQW7DNlEUitzOtk5Na6i0YsPngp4IKr9NQZlHRAUy4RUQ8
ZhAwFp8UekBY+MlxWVK5YrwrNzZLl03EEyyrbS6wbusfy+peqQSCXG4c8knjOMLl0C7im9vo6HZJ
IoewKKgwq/sz5571jPmBbee7BTX4MR/Ct7JefhdOEG7pt1JjJRF4BerWK2hzzhHp4BV3afXNh6fS
+lBnzIZ9jjObQCbJ2m1dtffdJX+ybI5iAUvfmOu3rquBM+Yf4NC6fIDEvU0KI34HdJhMLWcTZJZb
csdwYospOEkVdm8pATsvnh7gI0fvA7NpjnjUm5JePiP0eOGypFdRHfH38DsSQ7vGDdLeuURWtz53
MJR/S/OQsnDfpF2fPYl4LCk30hGuTa55Zu1gWIra4H1S8y+bI96dFRdi4ydnglLiczCpPo0IsW46
Zd3h2DZvIrr7KwYo7ie053eyc5/g/8ajKXJGkD3AjTKk6B5RRntmu/02CFCfgCWGHXu18FEqXB1N
FEGsmTNr26GM14Sa9NTL6VHkw3DrDCQYbS2PUSGhFmQy7DmpVmjBDLiOfj9o6UzQo59JRn4eUitp
fBwXBwdLDdoU8afEWxPgryHF+hPhs3EjxDYsuFG202Sh+RruR62/oeYX7ButxDFom7hakqOKxzRv
xlUdVSdfa3T8jiex1GqdCcdOhWsn1tIdCqHtkZLZNsPHw4/KBKwUU7TrkPUore1h1hfeeJh84hCl
T6LlPi6Wn7JB9yO1+IcIn77PGvAB2VoM5GpFkI8riPfendLyIFdrhHpTPvZVe48GOdCaIS+gYNVq
9dCiJUSR1hHF3K5yrYY9mVEzEziLaPKR/tQao0oLjTji4t3WkqNU644MLT6SGJCSFhVS1CFFyrEj
eViSlvZNjLL5ZkvyEdhV/G5qoRInbN7gcCylC7Ilh1WOwr7EUbnFGouQydRqplZLmiatawruC9xN
gTtOPyHo80hrnebWeTJc+dVq4RO4PgrpzNe1CiokKb3PRM0qAE2UxdMSTwTqKDW+S62SyrVUqlz7
1bZcEE0FWjnlavmUh4Vq0Toq0/jjaD1VrUVViVZWGYrm7wTMks45QquZmf4q05KrQuuuUN/mWn/l
9eLEfVy0GT3UWNifoyPcie9Ka7PaUQu0MGnVGLVIcrGC0pKtdGhug6t2y3VJOlF8n2LxynKlIz1l
/xk1NID7HlaEPdIvR6u8OCbQY51WqULyVbQDoxzdU7PtGOMNwCeOHrSPrnow/Weuf/DqrI+0Rqy8
CsWm4KmiPLtZtGyMM1aSLTetGb0WWkYmsJIBVQV+SseZayC6xhF3mTK1xIz8xKm/jgv1B67Px8is
HgwtPyu1Bi2KjxR1vZ2dqDumDsOeG7DbSavTQGJDutDAy+uHUfP0YlxrlpauCerczGKlz2tDuDgQ
gB8wiUxDZG2YIthehfShCq1yI/rIIOMaFgEXS0BPS9/qKnmzgNvu+q6+M1rEcJZWxJFrottHkIwV
Kc4ot2+JnBElhsuj/on7tFl/M/VEPefkTIKFqb6IrRgwChDU+VpVNwTdcz3NyabVGjuHbH9oZ4yV
4ReB6o8eaon0Toa9d+T2ZKkZr2PFc6MvxT753H1HODA4P6Dck71cdzELhcCCRTBl4TFginie4IJp
9V7aKf8YVuj4LC3mI7N1WLSqz9PSPvKnCBES4qJa6Ddg9iu14m/Ssr+UpKyF/Y9uFjfIWgiIk3zP
ZOzHp4T2ZGhp4Kj1gVnBLh5wL2hJYPnGaBApRpwE7dR7L9gVs28axZ7EWz/ykmyTNjolbE270eme
lsRnqht6H4y/DrNWG5o4Dntch0I7Dyvr7I7RF0hzKqS5eDOa2whlFNVQDqI1+nM74U1rCJZL380f
HT6hxWxXJjltjh9IF0MVnDx9ZYvwMVJIPXIwuUmL5CSyuyyWmH7LG9j9GyHROY6ciptoGA6FVj32
OB9bLX8MtAaSwh+3u5wBVw0+okOPXiGL0EaGk3kRWiQZyPOQY+h0MEwOWjXZE4ExtHzSN9FQSi2k
jKNXmiS0sZ17Xrv3RZ++BU6lTn4HH20y74RWW3Jjf/1CpZZe1tgv66A5ibbijaNyUOiYDTFvTJkh
ysxAyzOjBo1mrYWao1ZrXhONvdZtojDZ+lrAGWgVJwF8XqXIOWcsnczs1AnyLlno1LgMI6kMrfT0
tdzT1ZrP0ObfRGdfr9bYYsdXHSheUC48D3EPMzPRylCAwNRAGo4jW0crRUe07wI0RpiUKxoFE+LR
iprgqdcy0kZrSY3umwXPuG60sDTvUZfOtAw9rBH40dxpM2vB6fXfn2vpqbzycjx5ElqICldannwt
SZV8veqf2lSZrU1LDx71Nc3vxyfMCx+Z6i621q72IwLWUqtYuZd5tmoYdKBKYb2yB1kFUfibu6GG
+/qQDFAk96YtX0ateWV7+1gE6wT7q+VZ6TbtRgiTmGEBTN6ZWhUbLkhjeXt9NRWzVENFt8CzvnMv
s1beUIidYe4Nk3tlcAeAVrIoIZqVQhHup70Y2GKY1A5dLa9lQfQzFh9YK/Mn2/4hR/WK0YmkWgpd
Y6hDar6IcJ3Zs/EUXdBFs7tVDFgnihx9psOzkwU2rvuyautQRNwyLba772zvPgmtX72lp/HyKHrz
o2MGeCo9OiKaZ9r1fcLejKQ/Gt8owVnhWJ8+E4mVrDtSrCh/KflyipnriVz0D9o8//aux2r5y2ZS
BuGp7nMqiUzGQo+5sJYK+1ovXOMZpnNvUqQOBWhZ0j2pM166KYrWmBrtnQy8/RTnydnmVp/4UBtu
zQw4wtCCpRSs+HgwZuL8rIK+xwmZcdboMwCTEZ6X6iYwCKLEGmdSOlZ9Gfm/Elm+mFWXYFcAckNG
d9NO+OTHlARkRkEOOT0QGrelfOU5Y7ph29sT4UL4gajQWRvxDNKbE3DN0/rQkFGoluw+LRCFTeVP
zVkXlAtwYHfw1kY2XaqXyO3240QrIWpefYOlShZl960GiLTxLzuC2GvKDPDRku5l7r5EHRe0klHI
Yt/xuiYMAlx1yn+qjqeD7dQ3IsCmC6CbEg055Tyg0GAjIQIauRJV8WmSsK9r9VSbtJ50TygNHMol
gtAUCyPoDdNhAPS/8h1MMLyXYABnCafk1uiWW5fKeakFUSZpLij5q1h8e0n0zdzQj5KnCVbaNsVb
0k3Ne6rSj1HpkuFRNDxyVl3thNvvZSAfQLgwZh2yzzKybocJ7UZB7jkLiJtExtHtgkNoFt9eU7N+
0QntTp7QqK7NJCq28IEqgndqWA+deRRdUJ05VN2YiXFflQFpeSxfjW4hV09eRESCK/wOwRtrfvXI
a6QLq4ciHn6UTfyttdRbOIAsI9chGFE0ZNgYMKHzM77iwFFs+wkTIt0xPXYegss8aCEysNvWqvHq
DIxWHeHcNx3JJn/iijuIiLvWt8Vvfi+j+EmW9iUXCtzMtE288bUFfu8X029EPmDemvnWiJ0vY6qf
ljEnlRZ/D6b16LJ1NP3hCBXiY8gsmH8l8yOZEtiF0zcZFUbkcfq2uhJyZ8fLh8eBg8qdsBmbckw4
+rEqKW9ZL46Sx7lKj2FM8r7NV03VfZS1fB45BYxIRQi9HbMyPbSDgH1EESMy9rBHNpFbMnWVB2SK
hsMDCsgkraxkzRb424v8DdNRWIwQiBnbZK8gX/keg/bR5RRiws5fdZ5RU1VuN6RmvxgD30dHkX+X
tOiNprl1Grb0pklGjaQzLyox35Zd/dXZ4iaQMx1WyVhlKl4nAD8cpOi9pNyXdSZzzzL7mcWxMIiW
gS3mdOMRgRRkKrzvJhg/xCAhxFrca5boH1VVXOqlujEcsi7bDoBFwb+9TLt7n+dUSEG+jjcBPTdo
/zpDjy5TQvPW1Xh2YVxuUZBLKjdbBTMVykIWrSB9YafqubeOpPFURJyCgkS8ps5LCkfCl8w/Sv74
wgwae5nFMHT6U9FJQy/hvzQGSIXcWz4iL8cmFDjL0cGElqRMW3BU/2kL566TYDFqptq912/trk82
TlSYt3X5MzMHUwWUNCdy9oTmjYPqH+slF0cC8xEzDpB/6Uw1Sj8i/WPro8gk0hscyfrdBmkbcSrP
dtkSFFsjji8A8LgxZZhTYPvcxVomb0lLgZUd981gOkcr0km5YPqiMfGrwC3YxNGNG+k+esBQxcL5
QijhxM6uv8lYTaBKrephP5hEP+sg3CQ5kCCjYSwlKl51Rg+XjgbjavF5x/NazphNRMs/nntGVQHF
KXqhlCMI1cd5zUxWB7vcShwFEVjIkD03nhBUjCL5VFE4HicTWkju04bgqb/CTEowAWMxWSSpzlO6
dwgYAXQ0GJjnDPhdANQe90A9DKVBvoQWP+XxTknrs8h+Y4RwXryIDQFis5Wt6wmwFwhTunI8osst
IMOx4jWyBnYNzaIgtrnHsJhLOmIbFdxpFUPi7FqbLnvSkxvzRXcMa4afdTxwUg+x4QURIVNZHcgf
9nfysvS/zQpK0riUHu9yM7eNEdRng9TZCPV0tk2fVszjUoFtoNfpcabwoy1lm1VaECexLe3/LGHL
4C3Z874oDvbUGxskVO3Gl5qVFBSvMPLumzB8RvgnKerEb2lHRFKO4jJw0fIt+lNQLu/NWjxbEeAB
24viW9WAhInDzKGzIh/JsjXHORIcW9Lhq4nC5w5mEyHnkOtOyFy1tMnzt+2Tl3UeVwPf3QAEoRfE
YfLYwbyDocDrCodtsKoY1O+ahVen55O/bYXJvYgT+feiaHfS4m5tBknT8Tw4N/4CYQwPLp1Z7lE8
70+R+Pm64FqlFqvYDrU6RHUJPzp5a2ajuhchUR/ynRkdW43bardmDlYQImbsm6/c4NIZwgh2spmJ
cAeS/e5Lg46x/ULzscYQyiFM+rlzMcPlVytzxfMawM4QNbs8q1/gkbc7RwLHljNIyWIkM5cHnxWN
JQaAtBMHHZDHsra3M74sMUGxqYdXpv0Yo/qfpJ1Pk5ODdqQKZZewyAz1IVSBEzLcqrICEuYAJB2W
94I2+kr5xdPk8k2ZD54WlKMN5o4X5rT4Zbvjk1cwwvAtwKOVZKAQArkwiqXecaqoYdTm1aQ2oh/5
UYfQOpqZYqKJbE6QYbem9mC5va6MGSvRzdZqDtZt8xQw0omhOa3chAOcSTokHwMYDbrLEFy4LWD0
DwaDMabOYDsbsp406+yRs2bCMixloMAe4nFuRLpBdU9628QsxP+cCmJo1Crn5tY1AxsKFms/J64e
bYqt5KZlKPZoEO+qvPnVjB3P2OxDcrurpulMO2zN/JdOcjUzDHNjrsrDfarPBg6klDm77fI3NbE5
jFLFPZdZ/2Bp45iSc0ph3OXsCSs82NP4xnZxm7cUD2z3ZPj9n4UfySDFjzeR/jMrvsoYHnKee7Hz
6QTt1k7z79wirOA/lLMiEEnu1/XHs20qtq9Bt80H9UDSslvadO2H6dZV4W0dt79aN902ZfvKXZ7Y
xb13108ukUUKxg2nVsBj2fPQd++VDE76azUyvS1KccMd675z3mu/WbOx4LA1nSzeW2Mx7oO4uAnz
S+0W774934+meqTpsumCvVqGd9t2zzySFFE39gwQEaMakWHuU7j6OBg4rL3NJRLgUr9p6OJlXKSa
Tp9PTB3dXDjqVDO8GC6VcQ4sd16e47Z4nxh0dE6yIdRPnbG6ccbyJRPP/NQ2vEqPsdlse/YhzeRf
5Nhf9OPVw7NN8uTCX3lnpljq1UPQtb/GiqkW8VjSpz1n7QmBhKY4G8EhwGHmzHECuB7VfEPTdiWY
rVdOQ5Rvrh/A1r3VXsOPu+UdwH60lbcyOohOarlXGCEap9yxzv5IpNOuyqR+aP2HwlJ39UwDxpt3
CihpwW3xaqzla9zbOyVBGfXFbd30sHxSA/A1hGl/fEgSJlUGVJdVGQGyo2L4OhnTN1tF2GEtlfgu
vHf69NH0MP1U2XCYugYuBHuD1hCEzgOB7VJcajukThdRo2HhGtWVx5jsldlzxJWQ4plrw7NSNGfV
XSB+Mdi6yebB3hQoov0hOZg+hebRPpSckvNlM3J5FP19qKZtx3PEsObbWFj7OImOfRI92wk33oaz
W7p5n7bVIQgMkGTNOlBsXSpUHdXEVglfhBeEOrf4FDAE7iBvcdmlEAXglYvi2S7jbR4XT/qJ3xnJ
Z5kx9eA9jUz7CPQQYNAG1No7DpybxvDvMvJHbee9sGh/H1MYx3K64YTN5ao236zRk1Ch/hQOaaMp
bx9mXvIrS4U8OMNorEeruOHW41wP4mibzT5vKdCK4Nlm+lBx/1Lm9h2BfAC31Sfr64928g5W0rEb
t/M9QduCmmvB2lMYy6bhxsXgiup1xhe2ve8+F+AdvJc2Yu7OMOKbBPzznBKiNuyj6upX9pi/Fu4V
++CXKYMHsKB/0jp6KQq4CjJ9YOd8HPNlnc4sWslX+EVyMSFSl/WzivoNS6pd7GdftskeWDlPRagZ
Xv1vxjAHYs5zn342hvnYZO1HzqveKKoz8Ll3uxo/xg7OQ4i1ZCCiTMHmfmEF65TsvkOSgXXKGxBV
XOxWp8hNiIe2Ryr6L7Zj3Zc8Jo7nfWuEaT1G6wiQQQkfjk2a4v2ztvL7ZHpmv/QDZeOuDu27Nkt/
ZRXLODc5ZFF4jpfpzoMq6RjF7eKIm8apfmLChw2lC2n07w4vKkUoVM1WvonZmabmQ9bGH3TR6Ybb
zPM44PZcTHiBvUmDHmFM25xhY+XWFN2ru8j1D8R8Cal2IxlvgB52c+oW587ILcbPvF964akN0jOV
0GeGS08N7ymADMLH0oL+NePoKHlqc/WUlqkRcqcgt+/7ivPTYyFHYwUeNWcUqfruBoo0p6+m2WYn
c3EvcraBmEG45qBNyl4/WQI7pyx6b6FsjqDfrgjkplxnDEYlLf2JoGBoRbE6yJ2Z9ES1KxuCuuFF
DHh/u+LZEt52cCBal9JZdcB9O7O6ZN1MBvjJScYjWGXCCUz4Q/sdyIODd5sRkDs/uUpPY8aeSVpz
WQZxm8z2Pay8Lwf/etiQo82Xc8AWtV00nbD9lffxY5k/+xGlGMd132bvV+DPx0lOv0ujYpNi2QCz
0seAeP30Mlr159jvhqY9j1RpIjF/uBSM89R/jTxecoVYZaLtfoM3uRVMwVmL7CuT/KxBHJc5VXmc
OnsTG+EhdaHIwHBaD+RiwHfdjD6zuJxldFreJtGyD1LukbhibJXDwzTS9HAn5WJujMiGWsWu5jYL
a/MTLdhwM7jWC9utWx+mIumAE2ecQyyyV5pADTvfkK++3JiMH6ByHgqr4enH4EmKe+55f2b+e2B5
W9+fd5N1UXX+XGbNPnQepiV+g6v+pKSEQcatutkzLoddWkWc66qdYUQMqGFnK0v80X9vOqsH0/Fv
ojq6jSzmwo1NVEf/hbmwnkARxhuAa9hwe3o0lHRbnilR/GLn9q4bylcXFsJyKy30ZcEkOIdEwz6T
HmoB9s/6f5ry+q13Q4578Y/dRsS6c4URuXroox2uOkgPWVk8eURKaDLQofO/ENNQNnPko7ksvJP7
m4UD3CooEybDGApatbxqhFki211ltPsWNpwSDEXwi5Fz5t0GTC8D5jY1bum9l6t05u0ASVXjDhef
UmJgimMwtpfZcG/n0DmGUbdPFuco3oeeIfb8PMBUnOL5QM/qIuKPUI8yx/InGb0vpq1HBetYg99U
6H7VAOwUPfog+wmEdxtEdCZmRd/ZbD/R9D0GebIdqZR6BROcnmKFxSoHKM1mXrhEVnm6Z4QHH8n9
VbBN20g25FlWnqx05EeZ9oKah6DaWbjGxmWtuk4ghHANooowwveHS829bW5/6Etm2E7v0NWKNdsf
gMbtRXmdswZzhAG+PPjw1QNSE7dyjg4d9xMnCkfXTOP/xD//i/inzameOOb/P/4Jyp9AZhP/67/8
XBlkx+///a9//aG/gp+e/w8KWSy9bNhg/y726ct/uC7uTcXB+98Cn3DBlGWh27bBu9ombzN/Bz4V
WlBhkyC1LNNzfO+/F/i0bR3o/CdbTH+T0vRdqmvClNIjhO5I8z+6Py2V1OwLohODFCh64QMRHjwC
ITKhawR+1k45ieXm+tn1g4qsbWOa3JHNaXUcrG+pSQ3XDx7+AupZ+nOz8WjudMtdGudICEjCUVxR
h8Qrf3VmQO8rLJozXZNN5OQ/qgVIHhfNram9BIM/7qDQ0jFk+8IfT87BFG5C5KMDjcZLwExqPamQ
xB97raIZueb6AD1mi/orNoinQfueq2W5ocpFWDplI0dtXq5qL4cHRTyzZSzWEqjdoMJj4mdP6SVN
wXC4p5pT9Zs5nQrIZ+vez86sVo9BEXy1lVKQPoLz4q9aJ2af37J0JZsCSDlOKal5kAdJ9TId0stR
GwQxFTwasJPhMJjDCnyIjkNjcTKrefVSMmKSEfuU04gqkTNnzphy4oKGbdnBZQojpHy89kkfgaqq
zB/HfvZba2aUTaSvNdC2tCpCfCeBNS9eD89f1CGnF264quGF+0WK+wEpInhvu768qZwq3WMK+6MS
9xGktX3s0nATD7CNO4eeWxRyV8w0wkqmjamqU5jWDKWgrVs2CH8PGSjdtgvl321MpLa0N/nMKq9A
RaPmMbgdA4a7EbXzbVK7967hWqv/w955LUeubNv1i3Ai4RLAaxmUo282m+QLoi28BxLm6+9I9Lln
SyGFFHrXC3YV2ZssVgGJlWvNOWY1kAEb5P1jZ8ALQhCb7VTOK/ZW3o88yl/Xik5Xak4K/Ft2LesX
pj/r954bSjsBDkrhXkVEmpoSWOzSFYe+EGzP6uILhohD47cCXHdPD2EYE5DgLNd5UMO29yJYVB3e
wXJgT4HCcb4kRoHJ43nxq+RcNMUAJ8R5DcoOOsBgXBzl35ddY1x4a25eW5u32LV/I2me8GMOuGNM
Pl7DNZ7wUcEjIWdtgZsm+Ou6gq2O1/UoTUatekUreI4ciDMx9mVm3dVyAROBcLgzn1eYOGRUW8mr
bwAVIvlxD8OU2WohdJ72YDwKizczz+OLS9AOUJKF0bakW0Olxq6tOjJZs6YetoxjU5YZRX1SqFeu
REj+SotnuPABr0Asj/TUsUIAlFV1wKu33CuelxItmqAmmYeLgepjsO2OJj44/8RqiY3nOvO7iXfc
dZcXMk32o+/8Kkjy+0z6S9+6t9EpMW34AIUZhzumhgb4r/FafZjYrA9RmjogiSMopfVL3EB/r2FZ
IpQUBAsivLWks7Ps5ZTRGg3dBL02DfTAn/j0ErZcA4F8hyBhMIHlMDSTEZJ1tJDE2jwQGQbppGN8
DXOefvxedadxZbc5y9ByQYpRU+xLJgq7oXK4wq1EnIYyOzeeNe9pflHpivZYScJ0pi4Om4IRwohh
zLKDC93x/N4ChmxBjD2iMIBK9VAuX4eefHS3IXgOApVVGvEXwtCDe0K6H4TwP5hKXfppZDZhoNAs
nacZpgTG2EDdGsv9IQKDwTwNKwmRbX+XNgScpDyGeyJQBgBSRMTAiK5LwphNYGSOB+RqQHST6Wiv
NdiaSoHkHg1QjCVEp9LFEbmuuH/6dzTB3zIHikIPU+m49m196SI/rPkZjVv/6DIafEIWUOT9IxrA
hW6UHHdGIL7HNEMBrkZlyiYhmmK2qSWuXlQgQfML70r0YPm6a6RobLo5bu2OjhrywjU5WMLwd9Hi
4K/UNse+3qmRdC70i9lhaHySj7zpfjBIlYRRFWL9vK2rfLTTqDnVEs56PvY/HDB4IVn1v9PWeR9b
+qVWhT4dTcejudgIYKGyHpgUNAToEtHgODBvWNoOSyovSQa9f1mW74uD998jkh1XQn8WJZRfkSb3
DGVuk6LMU+Z8B+MKJnY1DSFot6vVqXNfYBrtLLoh0TlD+HmiWQGDa2Hi28TLQ7vLhvXN01GmUa+x
HKv/a1rUvmb71JvReJdM7VOLVfKc1cWvVqU/s8rPbpFKMIoZlQqT5Zs35P6xW3xsYv7MgyHCCLt+
71Jg3DRcwRybkj2HIeh/WsgTYWBM51xMf5a5hueFxnLqqfNBJx+KjKGfwux/pO3RXri1PAsHH3bt
/vKmN5kW7zhM8y8TllSQ49w1wbzF+0JMv9FoqOcqUy+RK31SaGc8cVT9jEAJhjLFZ0pepp/D9oiu
op4PxDPwGdNHGSOCBSXdrKZAJhTFwcHDF7IjpqLZDUr9LN1vcRnHX0RSneu+Z1UpH5bAsk9iXUwY
WeLN7p9HuyuOkoA4uiZjg3R1WXfBD9NHz0AgNGKuSZ3Q1X9BTZk/WAmQjBQk89Bg1Mc+ATYuRhyd
gsuP65bQCDa+4IbJ4A2mKBQKmQWZqsja5PxVJut76jTQ4dlrm4jSaNqPnzXemWMtYN9AWiV2jE73
gGoTLF4W9mYdegAvufhpgboEHuzNhEHfktK5Ygf1bntWdnOl8cv1B6QHruiPJEeTPu6TbeYGbfuQ
LmySpzhK79FwHN1JXfxysJ9qcyovccXH6pFqMlagtZbMyw+yIbo779XVJdb46Clg9XnjylNJsYEm
mztFL6IT99pHaApXv6HJVkCZxxZYXIyRDRNd1eau8dAsp25/brsYOc5YyNCrxdsoFIRswS2kr46C
bEnkQ4nc1bn9M4FVIzsX5RQpGb6V41oxC7LsWM+byiOIzXiRvnoi/ZkmfX8THTldGEeMn0GG72Yy
XgORPca2iu/XfngA0l4M63ANUiTNSeqz6izre95w8TqWCs5xnC27purfuesQerd02HF8bmY4jJhb
iZXuxEqioG12DDL9+LGmqdoj46OHg7Sym2mG1STZDgXyEIPphiKSoJv7T6LioE4sMJE71/ydDtQZ
0YqhxWjphcNeaW327kvvi4sblyvyhVpS2UGi9hzTfDJ16rThFl9nU8dpeCBjPLJpH7qpopsS+HC1
vTW/y1FSHUpqhX3ybpg2rZ4OrVSwslabRvzWu91y9IKTA9zpNIINkh26/MYTyTEnhOPK5YWPUJuO
3Xq9iALtisvd+tCXJSuYb985ZYSdIU+5CzYx+N00pyKdrPy5JhieMTWteLBHOW2gEo8udaiU0Box
mJouk2bbPLMleciC1MJGRLbd5Dq/Oj8g/xa/9+pSsaD05fy0jjUwjN0iRX5w6vJqqJKR7TSaF27e
nBk28hQrHo5+4KMhamlGieQW2GtJtEZLAWNYv+Pc7o+lCQF8cCCAdf1hrvJJp40d4krRTZ6chfF+
HXLPIZ/OiN0j7CaSW3g/F5KFx1gvnYXHLE70j3bjfM4W50oKiXQNSoLuc/ezYvJFUiDOlIF99cEa
uT1uT+EpwoLPuBqHVnAHCYKnbKQ4XVz3MnBxEIc4VvusqL8IYONhCWnlbkJMtOuLwN83TqNOUPNj
VsH6hWy2HYbKIswJY3or4/46S8iKqGsWiuM+uwlR3WcDBbvrJv0ee1FLrphgTlVUXkJzeMW6wDal
l20GGsV7MtljAE3p0qPNR15mrNxlk0achPUbOHB5j2r00S7Xb43h9NyEDQeg5CG2Dq3f12cAvYTZ
SNfYe1l+6qORariOsjsoNj/mDNwmGqV8hyK1PCAxuDnmIO8oRPBIEK1mEld1kAFuoLEIfQzYZLpb
62PfYsuS7THv7ZOD9H4nSepiz9F/W4uZqrosbgQcUxSI+gue3ehIQjTWJniw5BDIuymHV9Ln3cnx
+OGuHmZaL6g6P/oUi1jifSx1nUBYIlZ61E2+2opBJ7CMzmawjwMmI4ox9Qp4gVd632HaexAmf4gP
2sKN8VSDtELG8Zk0y3LVoNGIHQwbh/fOd7JTT7L63hrUiaXxZ8o44xndxq0ryZWjXrrYA3MsxhXy
6jACjq9J70WnJFY/8UP691htoeLTR8wWJ0IMqX6RwQQw1k0HWncvKu6Gt8SV5SlNfvXGLMKx7ea7
dc3guFs3a7muzozZb/wI3FI9spURa5Dee8S+1srQrasIr3GH3qhd3xWf2vclQ44659UfxFKZuucz
R94szBE73frYDB7XdOITF6gsKyzoyR3WALg14kzPvXhiqnc0iONLp9PXfWSzfOBo0GL/pyUBZE6G
BdFWsjK2qv8aM0A+u3AkTS7SpOoCBlWcR2vw4iXEKsZGioNm5T7g+ZfagR0KnvrF0ILmAETl9xKj
RA2nJs2M6pdFRIRU6GG6pm2pcHEUrSVXMnvgYzzlD/My36G+e+wGq2BMTQ7G6PL3N6bRXW0iYWmK
RhfMDO6xqwS1Mu8LKNzCOzDZSndrYdan3Nsj3+wfGzl9GUG+6O1+fBJC3UU5kZK9Hggt9fA4T+uH
3RD7BZjoTjkKM5GFiKmEqExDUBdWfUUCGEFv3JOP5P+grYSCYilSpwAyvZUeVkTJ5h6fu54DLsOx
8tRlRs0Xpo47n8Yyno5SWt8GFNWoB6bpAuV62gXmT3BHBddp+SfL25CRVXqPiPnRYrNNlZkbuzGz
+ouK1GuQmwyOSdhkSsU9frY9QMf9cFdZE8VYSVaQbeM3g5Z73zT970Ya8lgnmE4L7wsQUbhuWICO
uW8KvFd0AIKqae/bDKDk1L11HnOQgHUgnB1ph6ZQ5r3fYTQVgogJEEDoX/Zz4TnHwBEE7aXfOu3Z
Xg0nYzG1viTaz42A6kojk+hNrN6J9nynHiLcmNfGx6Z+9xjDe+0Q97SHPb4J7RwfGrYw4hgzf0sw
QLKYNMGI5xS/uYPv3NIG9CnFik4PAlLqZk/XRnWBYx3Hg9gJbWJPtZ3dYDJMyxW3LE535mG/V219
Z0bA9li74efiB5Xvdxym0E/wy8cT5zZJre1OaDM9TlznIYh3prbZS224ryjeWg/siNBm/Erb8hvG
Y8zhlbbrR9q47+LgN/xXsvJcLKZY+xdzfKq0OajVBADWKQgA23NSMOzr9mg70JJnggkrQ5LQthjP
bVdnh8CAiLAdWg0fqPVhe8riDVHOAmtTlQUIBn0AdQR0AXD+Aybu7ESv3KVqC55kpDOC9W/r9UvY
DihP+isREf+8CIEReeci6zputNSNL7g9+t89pY2PCMvoL55+gaJk/Np732uSENEr8WT7MsbF+YjB
4LfoCIekBGHrrcEJ2yveHtkqfSwo88MRKS0jCf1dg1BxTvv4Uug3rdQchu39IYsNzJrGTzgaRCE3
JkWg8RRj8jRoXAXAHAeeiRjOY1cdW824wPbUE67FAQHBvx91fEzbvxgoAKyj1UXpQU4QKahmBxwF
+XC1sXnulKingzGqGKmQRm/Y+v+bZ4SbAx+TEwUCuU/8F6C5Tom6bocZbXnBewPDY3uuuKNwlhBJ
y173yegAam58ze3Rxtf852sV1fq5gpovNVZkAIf+91AYivmBn77OUrfbPBPQNkySDSyqkomso1Gl
B2vuAJj852BqnskW4N4G8EF8wbR2qmV6MQPAXkSZNudF81EAlkPLpUbnhG6CvdMZLZ9QhQQE98nf
p0YusN2NQFc25wTOV5wRXIkXU35sXgyhYS0t1Ja/6ec2zont6/5Gd8k16KXWyJd6o79sKeRbHnmr
4TCBxsTkaLHN7H7zieQbSabRUBlD42UmDZrp0WFf/zkUTMCuOLBJboVRs32d359dMQkQcg3HJtbM
nA1KiqEvoYsH8GbR6Ju49ggeBYaTaSxOifPr+s8BbNoIZ1ETebcvPtkaj2Nq1A6KME4g/SrwnkLi
2Z53Gs9TaVAP+Yyvtct5hyG03BmkHsQeyyTCbRqlbJOqSsBljcmPT4a3YEISngJsJNLZ+YRDPeyy
fKIvssqfFtZXlDr2ZWJIFCmmxp2HbDwCXryil9q5Rr4i4G/7vXKjDyREz3HSIcxTbjhm5pfWDr4t
ZTUdozI0kBScIFo+pQvyZsdsh3vMUST/SYnlWVur2+MMrm4vXf9tceM7OyOeeaRaR+87BSHanjKd
ixNEAUQxdOkyCzeE4bghACNxniqgaRWbBvjsqH+kfzVQ3R5ru3iL/RmNAwqMvCBxZwxG9hcxRPaO
1MfGx25RDn8o6cbL6FKVGvlbmkM0IA2Y/J6TKsA9O5AP9n+d6yBPiaxHaud742NW82N9w8faFdf3
9mxUCD0J14X4C+lqUjvBoHSGCDbYmlUfsJ+Q8EYzy/hwBOcFkh+Pqwp4eTRHpGCgWpWB/G4Ubz3g
qoPbSRQ3BRsuCM27UeZGWE8e9v/MvfpZZ6LL6+S9V3UAadRbUKl71dULaDS2Zw5/2a7o2/GpH5lb
k0Lalsu+Jhd9V07Gt9quXo2xXk/+oHeZlTrhs3F3hI9Gq1sd6w9iyJjqel5YXMuqg1CG1J3ePb0N
pA6eaX6MtqakkORyrKsZ7PX0Blyoe6WTtZPWdILRO2IZmvS2s3ieY9dD0Z+BMuP+1gbwpzxzfFeu
T7nX0oAa5HcGNsUPqUaCJ2ZiO7zkx7B6iABWIyBtnQ/DiEfkM1P1gzf8GxAtsnG9MBgsXOF2fYqV
9UuV6ksK6h5XGLPi6GmNvOUwj/Q9A9M9DQENENoSBF3N6anzIip9x2cFH7kHZ3VwpP3+iGk+Esja
XIKwEFB4+SlwYOd2cZecijn+beeSSAo9TowT3V1Tz2trrGfTwlPbjuzsBDw5UrXvFpiFB7sPvrJD
mHfLzBZzoEZAukWv4HOaMfzF4NpJA4H01tvcSmD6Py0Mxuhy9OJsg9azluQrjk1r13sdjSr6q3tS
5W+l+dS9rBZ/eM6gkhL8Y7X9IZQNKrsSbLqOK4D6Md0zCc+OLuLifQfUIODscp2HjKxnUg/dDwf3
27ka0QjIlZJtfhNm6UBOHD4jYywOhisK9vacZj3efdYzCh+Il0lSfYBDT9mH47jUoU7ZIGjbsGPs
/ezSIfLFmrYi2231EKqMXteFV0roXx2aiP52ppvcc3Ht9CiDSNHh6PhLsVeld7HtoglhxgPbxHH2
wgi/JPfWJrVNt7YSejEgk1r/e+zX4i6qVcX23H1sLCAl6NEUNL72skgjvrXZ5+L4BuokUu2gWnVx
iokjKcxnMxLvMss/aWwzKo9Rk0/NpfHN+MbaeoQLQpYMfywq+6Mxs7VLZGMekgbfIffekzvgC1us
7jVhsMLW5Jdh8N8oIUlNzQZWsaI99ILQbL8wfroOdmwwQn+6qUd8O5tvdYpUMrGCHGJn+SonFFv4
4ugURDkmOYdojzKaMbsq+s8ByzD1NGYHGt07mZTN42zsCgitTSK/AuSwnsQZQHdfc+ZFTeuS+9vH
QELk96qvv1YzebXegOUCE3IY+7ioXSIqq9xFirFU53FlYbeKODtWMfHRMbfTdGIFHxO8xMNyZ9nu
AwsWctqUzY1FTBDM0aNkc/mQIPpW8Ehk175ZK/kOhq3CNogH+rPp+jYpv0Y0aNFZgw/bWTgfF5sW
rRWiuFvOhZneOWnwRqIODiZIFScTrQP9ENJwlvQe6iyRapSfTtHgG1x+xEa/nrJoJghAyVcKz28i
sQ3aWPPJIwvnipKOfBpyeIsyvk/TDjVu8G2MYAgSRWRyzUxvSdTQTfauYrLZjDSBefIW78vkEM27
iJNjLToSHb0SuQ2IaOIaeZr61jI52JnwkSdPfU/ryWJfa77084p+yTJ2Jf62fUkS550S42NfFr9p
BjrAExPN0VYOfTHmlsSNAsG5ZPpr2ze2A2G61bUs/AqmV/FGXzMLk5UqZTu0oMUpgMgohR6D5QmO
SCodZHL4GILuhWjP6RS7+w5yRaG68QSMBWWVPuCxG/8+WqKBSN3EhMbeo81Doue3Afpti9HKaKjb
EjnQ9xlM+OZ6GVMRH1N6kozpnOjA+LPV+VDgmjWGxOlJ44nye0Bi3iUImsdk5jYeZNjL9vD/5yvJ
r5dc4EO0HCysWBDxYdK4RaxC/cpNsqdCoYiVcJytrK/xgPD1di2sUzl1bOr955b2/XEdGU8Ck5yi
QYYCuO/VlgGFNTm6g5teG2ukU1jieoUJmoF2oxCSPS4z7DrTsTKIbbSEaI6LKMqbjdvttppjeXPi
iY4I26t4SbXtVQ7Bro2xWAWS2Yy0+uzoxJSdUh+2R9thAtNCN11/sQJ3ea1DlYgtQaO4zTl2xiIz
fzcjsPzF59oucMixs8IjTLfsVww5+joYsr26NaD57SlbvWZH5sa5wwdHogaflhel//60PLVOJwea
UTt77cEnDwJqcJYffA9/RhHh74CmxFhN/ypnruidx6S28nZk8fQsytQ42Y4sz1kERHShLPznYFeU
ilgFaOVuD7fvoLoJI4v9Qp4jX04GMt9VhRwyaT5AalbXRaDOxr3f3cPv8HRk+39/DefRvTKJkV0W
dn5yHeJwthQDVc5uU/+z7RHzaGgfFaG50r6yctpXkA9cCWjktJ5hYxduB1PvDqACE8mZREBc7ZLe
jI4nCDTjcHu0HdxsJgcLlyi28T69Wco4QVZHbZ91+CPp510RN4GFia9p0NHLs2dCS5vWp9usSY+4
tuKd5XWcYwvMx+0AwSEIrdh72EAZQ+r/rhe6pNzW4Tgd0S4llOGUcFXKubMBJb2YeFlfzLQNtKaD
gZ1215EZdB0bz9ubksQMS+ci/HMIYPWdzZgtbJUUpDrxP6NSMv44ihPH0Mj+7RD855HdBu7e9jhH
3SHxQ4CRD7kd/ZuhKMf2WGjWIuCk1RNEEQnrPEgHkR2XV6l3i4ELU2SJ6eNuH0Ts5ohP4GPT/OgI
efYZX9P5GCaG+JTkTT1zR+0q99ba5m1gBESDspyN0+q6JaT7lX5q0JyxDDJ5gzSgUGA551Gb6ssm
esGdW4Xb75m20IDJ1Ute30dOGNnT8+CTCOx5I7V6VNP4dQZerHKgcIz7SW9jGsP1SH+t33vNnkWn
j9QldalbIXtA+SfmQt/gr63+7vbUQUR9soPhsnE4Ff/igJtQIAF0WChtrRYJkhbFqjOyA+lXJkMJ
gydf0RS2xx/SWl6yNevhQbAV3UibBRnJrEr6+Rwrep5dynuhiOvxija9aEDnJsGZqznBy6JfIqmU
bHV7uzszPThsLz1p3xdZdJftldaEUYBRtYZ7r+cjJGqN2JCN2dkWB4azATat9FaLxb4k8rz9SHIA
OZW2h9sBMv/f382oCkWaPljYQnVu7n8/V8ru0Ueuz8aYfyaxfZJT4p96fAr8Ofrs4gwhDiNZYX/O
enHRX+sc4ng9phCH7S/GHolIdXsfMKO/r45JDPNM4rN+O5K7CjHO1StGeR16ADwT4Xh/L0b9LqgF
pr5cWm26Y1velf6PiICGDVPZtyS7SN1K0c2SaMFnOJeQf9YIEhTjwz3kun5veopLRb+s7XrZnm6H
VX8DIeB4UAE99+2Vz4sB59G2gG25DwCyUZfw6WYeCUPcIBOU/DBQ2QSqabyossyvyErxkmogVLO8
cwcz0PKXxanJu2cDX1rbfLFH3waEMz6Ylcn2AccQWejYMOi17Iagu1epeKKCoBnJymUV4I9wkOJV
auNlZ0va161JYNxkXK2ad9Vq1M+GvuYODvqL31jv2SA/ZIFaujEDCNo5jowG/azngmHDDn5qskzb
EoerC8Gj95oPd7SZd7jiBQYCYCQPVc6SoDHoy88YK9N+VNCbiLzfV2h56ZTAnrD9HJyE83VcbnYb
3dcF20nLJbHPGh+yqfis+4LF1rkfJyIRvLz+STu+f1H0KjX6qZuT5aWIxHmgHvOJSttTFQJF0fx9
X0SHrpBEz45PfhaRnfxsEg9wRHmrQ4LTx7mgMk6boTr6i3O0LXRkFKkUKsN0abr6J1fkuosMijIC
Ycg3Ez2i5AzNr98jf2BaUN2W1gWkYVeXpWrHH7V4cr3I+ZlEYOnYn3CXr6lRVRkf/AlPlWM8BjQu
jpmZ5xc5DX/MgLq+TdQzuF1739cGSXZ6paDpPMLsw1BSwZ6fICluq0jQkX6w3x5Cxbcu7YLXrmBd
Wwbz0SxWI0SyG4C198Tl/2s9N23m/0XradtAB/5PWs/X31X1u+9///4fxZ7//r/+W+xp/ku6kF60
stJ2XUcG/wTFin/ZpmvTXvBNz9acz/+oPm35L8mcQLJ1EAgyTFf+o/p0/hX41I0BbFD3/131Kf4X
zCfFmMYgO8K0pQgAjv7PQbHe0tlGMrlEiZtMslZd0GxVzeTY3KcQGbRud61tqyF+CF7X3mhrGGH6
i9t3toNBNE6BzGL69xdnI6Fm/s+/2b6xfa0a2aPMYxFxXwWGoBfi7ZwXaJ7+fQP5+9C30QUVwXCq
JB7wgtCsCn331TOJltoebQfqfvKpoCksodHaj9s91ux7buLbwyki4AgjOTfi7c6WOxnGFdNucJJo
BTndsPGaTMaldRjvWjPmCsfP3xiVtTvw1jj8wasM622yc9p67ExMQTUGtmEiN86qTGa61S1dTVyE
3DJAdaAgogcY5kn8HX8m6sC5+dqZ9M2G3PtpPNqO+ID4lzwsFgzoZDbC3Fmjc2I4DUQOBscNKY8o
4J4mB0p8QZI9JXkErs3oDvC6dsUYo9JTsTiOWK8IwWBM7nRoJuf0NpCiGUxwUBHCvjedDXw9zkLH
t5m71JAI0GveDHt8nov+lDrEEWADb1fQUtPXPFFJWNJlGKfZ2TEFDy2AL4jHXvsJ87GM2HelBZCz
iqrULMtnSFY5NlsJQcpo3NAPvvixqcJspTBaTdAzaAKbpiNvIsL9uAj4i4oqxyxxYYulztiq9Q19
vMAMpw5bCnIOEpJOWS3Wr0byMg3ZB4h98m5XnR+ApQdD1oGIDDOkIQdiPHBAkmFRmnzD3I1kY1ix
+6X0TOcsUnSwQKLyaHS0nMjYxUyFCxNYh+XjEssS/x6iy3x2HPOPURnyUKVWcG2L5smGC/hs5VdX
EeexFKDzdUBjLDwnRCsM53xhGFKZ5rhnoPbiBT3WGWQ3xuIbp7QIbvFAM27uKN5Ge/6wGITu8zo1
sWwQF1RF8sekf4pc7vNsfq/w0Z8bnbpu++tnCswlRCG13y6U9UtfENezWPOTqBqSRHB9HpJ0sik7
nJ/xIGnU2EiLGBY22OmbC+A7C7YM+WwjltvBknBa81NXkmeMpuElEBpC1UZ9OLW0YKt4OeLuJKty
CBCZ+vk5VvbRH2R3FSoNKaEvK5iYppN4Sg1YndFzYOUX11eHyleKlon7xUrVD2SJGc6G+nmAGL43
V9qaI/BZlrWw6azlkiCbMmH1mjR2sFVZKWl9/QsSbbgEc7qv57xDnOMeqNy4EIdzJUmtJWHPPGp+
SM6E54bb6bUj7uSYki0t1nPrOL8oDWB/oLw5SxposBY3Z3SCfVCRcWDXPzg70MSOE+LklPjVJUaq
goSbMSrNInshWWv2DjRZaNyOMc7E01baohCC210h20CxBNFoCs0BTkRdz4g16QJX2ihj+UitjfiU
rsG5sEnRYnN8AnQbAIltnmvu+8ym3vuJeUXn2NZxcQQMBCyr+9GOEeskcX8BgqcVNrmHq8oMyZk9
TG35KfuAXoSZ0BuIlL+zQ9339H5jKBvO0kcT2mgbn2M59aHL+28Fp9nZs4H5xaDBhhVIolEJfLwI
R3sYLk1wj9Cfj4cqRGlHi1udMoHSJgmI4cHslJ2CDj28N5m/qCPiEvxIDMzKbGyk/BVdYodLI2FP
0ibVo9S/pG7L04o38ZQQB3CIBJUVtCl77tynUSAQdllTY+xH6fw0q3R4WOBUoNDtYlr9X6I5QEhF
xBFvEFnNWNKRQ0x7MS4SgepCFKxl0JRM4+WkcFSvmM3cgICjSYmfls6IKEX8He1UlzoxDiwwFJqP
WhbQFJOXJY4MmMqsnEqgU3XhDRPgHfco7xzd1WwjIj0d+WbPMFvmlICvmTzN/QwQF6MxIYTxiLy3
Qk6G9YYd9tRig4RxDV86pVoGbYgQVtFH2Llkth7V5P92ZpYXJZfivKDp2jcXQs/xE8rq0kTcqfyu
fHedP0ZJSWoaLjldRQrmJIVS1/zx68q65pE6G505nmNC0OcyQm4A6uNU5ao4ZOCtnlwcw1lF7Glu
MGo2WTfHX00LojJa7Td0lIrYXdPY5f0EAZhcWjSi6H8slqmGnmBcLBfPe8n8RAdCY+YwTdq3Wmtm
QZC9VAuKT/KY1d0KlrPBNpDbg3vDzkQv4VOp9tNG9bhzTKzT7YjPDx0QQ5ys+kFv7PuMBoyu+340
ZrAYDfAiEVxpAPQ3O3gUHoNZYp2Li2dFHx3BDBc/GbnLJCAZy+TkuhYAwqHyYOevxdkoFgCLwDBQ
tZELHq/lE5mIPggfRDHkTR9Lgq0uySJHKITdNZhvSDhJE2Vue+iS7HmZyQ7q3zraM6FBDXJoVir2
CX35HMwzaDCUbb2L8zLDG1a3e4Rd3WOVAKis8+S1LbkXrRaZ7YUo+31esWhM+R+XSLtjOdkF0kIU
q5kYSVb+xkbvHKjlvhnx1/vLgqO8+AZE1d03rU6hoTnoptUfwq0NgowwX1YJcI6Km0rcL49Aol87
FHthLrPlTiH8oWxoURjazktspsfMWN1bnqxMmvqHVDZx6NrtW0cb6bQI+WBkoeqL+WT04pGeEYYO
uDFHKOoGwxTAIdKRL4ZB2rvb5igurFCXL9d6iQ4yLm+ZKR68yv3ClfMuNB6vbZr51OXJdRsab4ec
QiLvM//oWS+N6xNyBHLH1bNwR7l4E5K6P2SARZkN1pdyDcS11gc7sT7xf2QHgTJrHivviGTcPax5
8Zw0DWdeEnxCry6PyAbPTNDsUxSLmbXOabWL3n0VqoJIEC0fwgfGPTnQcvwELA22FQvoTPV9G1uP
GOquKieKZzeU5YtgVhgufbaPyUC9pA3kan/YrV5NWzAgfo+ZgkteMgpkE3vQBAKVeuI8GcYP1vw+
xHD6GA/Md7epvzQcey+nINkThs49KygYtrTMQx0UvPti2Y9Wil/B7eEg5YeoNIrLwLjRVeuebo84
ZLT1tHGopg+g2rDtu5ctpnTaGicQS8GdpZ59mGxK69x+AbQbHwzpEYgLAuYKPzO+VPzOXpDDUQ7k
6QBzH/uT1AwL0ZNjRlbJlpEKwfrVzkwJlUvLj+lVe7ZFRFKfXWOZuOE0J4+bYGBx2Kiay4CfIyuw
ycPM20JAyQZtaR75L1U/QNNJvyzJG/AnnMoj6I/t5cgAem6eJhcvKNOwUNgzzXY+JMx3rlln7f/q
a9jY78HEURMGVhEaQ/OaBTltooVKGu2Jcb8GuXspxw1K6uy2TOKYpFNM7yX5R7SeW9dApFBKEEDM
jluvBfrfYokqIuTsQ0oinEhpVybRqOOV6WIn7NFJ9fp0+uhrtlIsk5odH7hIhO2/IMHuzhN4HhsF
ZAiAGfNCDbqziA7jgtwSl89wxlR0XNWQhEMn332E19e+QkyVBM4W1LheayHk0fPLz5IZzGktqr96
B486agDP58bVZ6u+lJn/e2LAB9mwxoFvGqfaKq5Ba3+dUaPmbf6atoa1VxtYs9cAuUx+D1IDzpGb
RHqeYPM2ROAzpobanMuJPKi3NRiBDsBVicvgnTowCXFx3tWVTMO8FiEowN8KTvCRPnUU51DARfJn
mIubOSJDagQzawt362AvV0dvIkCehYnsXRSZTYeEE70lP8bDHQdkktMISEl8rMhf2omm8QAr5M8G
gymQaero+qI9/01MLeqe7qMix6/ql0sZvHR62t/owxT/LDx/uazAbEOrrd5sQiRKYjzNYEsfhrgA
ZhUpBQY3tz/ZbNwcKCOhVzQfVBQ0iEsWG885bFKjthHkUJerj7ev+tqy2IbSZmi5qBtmgC9qAlBR
46y6Gf68X1bfvCzjmVws49qnw3eqh7eihUxuyP7m4hbEA+iEpJiK/2LvzHbjVrZs+yuFei4WyGAT
ZAH1kn0qG7W2bL0Qtmyz73t+/R1BnbPlrbNrnx+4EEBkr0wmMxix1pxjwr28EY6nHGGEGnehbdHL
sfdRBX+7sSntgiOKV4vaS0sKhPHFM8zycZsylr/9qK0huxeVQL4zokOK1VEoaiQ9jlUkexR7k2rB
GjvZv8i4Go5+mZnrTNcINO/SMyG5DB2O5jGsCPr5GRrflQvTmRUh+rZWSRQnSEu1F2yyLoswOCcX
gtajm+mOYHDqzOT3raUZPBE27ezauCWBOJudY6uk7XkMBcCJMyo/8jPydGMdSiLeRtXMsCuEy+Bb
8QiTJMv/JrR81XZTfAx81sxF430mmoL5wh+ynolExRUDT7L1nK8yEi9hQq8ejdY5FsbJMc1ua9bz
KQ1sJkI2SI1yrjcLGLLWmVJLe6xX5XCukrQ/htZLlkMiEwUBwZX7a+FNLhtdD5mB+bZ5D0SCY1St
Xa2g+McmLbvPfdGMuwFg8NvtlaNTGg/7crtsfEeSVU9h9qzrGMSYpG9n07jnRPoPWZGZcJPWVt9s
E38mjgVnDaAEGctst5tMycjoRarcp5DuSuIUh0G1TTOr3YUpuEViFPtd+xwxGBH9rFs3EVDDt0vJ
4KwxQzJacx7Cx2E3Na4q4slzVCjMSUINWt7Q0dG2yISrWVZa1R1sw3CvO5U8zBBqZeV5N726732z
3JbG1L0DbSy3ZHTwzCLzb5w4fsDuJ3fjVCS0F+6Fgr8HuT+9WhRX1lMHnjMuEk6gheNdKy0I9qGj
c2b2pL9pKyIC6Te0N1btuluLNsUixYN5gIGlCJO1Eek/yfDyyZvoqBVkiYv1Pq0BayGzvmcpVhHT
TZDXsvHVWdJAlQmqmsDoZYMaekZ8IZCIOBnDRsE0VmVFLxuVCGFqznE5rb3fTARfafMbmpSqcZE2
zl35lLeWh3QWJ90UWd/8Jgl2hi+G0yw5qIg+g8+O9OwQZIWiug+n3OmzYkf6dr4tx7RiqZ4CIgEy
C8GMxuCOMUDn7IIZhigC627ZZJr+ncSqR7uVzRod06fKM4lDdvxtRMttSmKaGjUCz1605b5uxM3I
pHTfxOleatV8CTnykHwFOS02wzrrsSQ7L/6cTGbwdcwfUAznnRLp5gVMT6BO36yeEndD+PnJn/17
xNzysSyZGui4FQAt7hsSCO98L2JcDdMfba3tfa93b6Kyw65ozQXyF4IVsIGiemMW8dSF5gnTC4of
AGBAKgvAruJl1rOjm3gojojRhB6zKsrYfG7KWKws0GxoYqLilOgVOytI1kPc4GWmB3gkgPYnvPen
EGnuwe502BKm3IcDyzM/LMaHmQ7OnOff/CwzXvOquKEo8EzUlQm6xSFnBPHoRgQivBncnsZDMF7L
qPqhe+6M5ZGlZdFaklph3J+GAn9lK+Sl19ti52Xo7jJ38LBDfjeG1DwhCkkz64EViAC7lBHlEnlk
AzEiFtNcHmPCkXHRGooY3UE5CwoLk0sudvUAHZPV7aau8uqQ+DWuNiRo58CKH+zh2zSGyYuwlKUU
IUw8mk9KluY+p4EBncclK6VubeMptBFCIBI5joRHrMown85tOjc7FFs2GovGO4dFYq3ipjVoEoGn
DUAx9yGigdI2NvjRpr00fxF5PR8dOyYzk+kICxCXUOjGfyrQDaFnZ4IRS2u8VGTnboksIC7JHb6n
WtTc2nnzHBauhdThnxHlnRfIDVVL5oEqtlxjRklAZpIB+WxoTHbG2vcM0mvU8A87bb5x6w7uqxY/
LTcxF5pu7hYl6LJZ1KHxYFYAzmd906kqba9qs63aaIW7oSfFj8+DQQNwe42slmHQ0AsgaMGnpIMU
XGPDPwRmuIN2lN94aoOC6I5V/fB2k1iKrqVwPrVjhZ1yaY2pja42S+o8jG98fcrnEN4RAIkTWN1l
qv7ZWwJ8HjJXyPQRP59omFy/p7wvafBipFXnc/jqOnEVHY53pCVUEIg64/P6DZvlUmrE+H5y4/Oy
0ilY1sgsxKU9Gvlh5ECBpvDDqNxwD2P9CJnMO2hO6Z1EQIsQAwgh1pRVwMpQbpmIiioDvrx+xHGn
tV534ONRFOn2/GBy8r9Dxg/tblS2cKjiBilFJBFYo/Ozn0ADo986uW5sUP6blXSjw7P+EOJwD5XV
nVfv4IAmT46ywc+S6nGkIKumbySbsqhu44r/1VcWtqjKvguUpb73HYDnymbP0YpbCec9qx6xCbda
Em1V6OytS0QkQtJ9Ads2cFOASRTZKR+p+Ak11AR3HS7/WNn9O3z/JGKghVQkAIgAFLWAlGg3yTju
ypBmFbj0cD1BEUigCbBmC7YYvxPkb9QMagUdQK+bbGm7CQw/IAnq+FMamT+7Ca2prqAFA/QC1vG3
HTSDRGENiJJodzUuQ0FxkeGxx+PPKVo2o7/iW0oMepoYWlZUF3t67v74JpH2sDZRK8VWUSrEglSw
BamwCxg+OliDK2twz4mF766b5XfCsY8txIZMoRtmfqsK5WDDdIiTLS3g5LZaYA8K+1AqAAQZMKUC
QvCfmdwoSESrcBGF4kYogISEJDEqpAST13gbR1SvGxIR08oszyLJKG1qsXFbTMYmw2KLxTE6m+wc
sDsM5ShJd7QzcOR7eLeolaZa/HPUqekOXnUe6QeszTp7gSNvYzHH7K6n6WaGlmE02mlCQrmqWu2R
Qv/jtvLpv5TGl76h7KumsfnwTWd1jRpXhaTP0RcyjMRDU/Kxmyqmet5mFJyZDkZp8MhCIDYv7QTN
AC3hYzOX2IF9znioJdZ5iZpPBBcld+ibNryM6ouuJmIXJKGHBTZayxGvsnLnnWw/5x769hS+Mq2f
z/R7CZLuLGsv2/QySEohHh4JJn4lsC0cgB1kek4ZRsx6Du1vaIhD7huXNFZNay0haFnfufX4jItG
HsG3PeHZ2aFHAe7AmMVZDWFRb28IpMEsbY4txXyj3HUGpC9g+IfUdh6EoCEQ9Z6/1bECzYZzcSjF
NQ04gzQra7QwgCgzcnAS/9KRR7SaRW2g2ZU73SeVZXJwH9GjpxAwwG62k36tG+0a8RUQPs/Eh2X+
1Lz2hynCq8iLch1o6GNj8TUI78IOvDrByYjqwLmRJm+sKJxQwAIH5pJjjSZ+OBsZEb8GCVUyUwr2
eq7YWTqDCph8rX6xa+sXOfV0CUnKzC/apNvnLAif8/iVlWpI8Q4/cptwdNPH11Esb/LyDhs1EGKP
qpWl7casKZ8aiwNEzo+04V3WS+bGCqz81EUvRdfySxvItJ6dL7ExDJQHTBKSlG4wCeoNdoWbMiEl
qQSU0A+UBKwQcGgAkWaD9CxWmUk2Fs5afCniuN/EMHytVnyPTBi71YB8H+Xf5zyjVG7gcEXMDwav
q4tdOyJcT6gm5pPxRCZ2VU+7wOc3h/bsyUftdPAVN7FInhKrs9YknOcbh9w8J/PcXRgjjRDELAbG
uOpLG0kzuTFrk84J0twHSWFkYNbTIE3fOTkZDqQiJQgG1lF5mPMCQIbUHsC9t4+hJZ6LyfuaJ+VI
1S309hBodk3oXIUf/QpiPCLTANIZHqBaoMX0jHLORiEzqDhoUqyLMIhlytyjmcKbJqWnAPdSO3YD
dWNvio2tY+JV1nAsQDDE5MSJDWlwpH1vUHbZvr8pjQbkYQQFQY6GtXVri9Dofs/845Uf+yasdb7G
fFSBCYLFdYhZVGApPfUGv7Qq/gSqEQwVSWLEJtGsaALjs0zbaM+a+Ti7IKFyUPPkhFPAAzdoFfUZ
+Tqo9HTHnOa2EWAJUNqvdTNEiltfZlZ37IjksSrNX6IGvkXLhGMHDJ8kDcsPve6Ir+wSPiUJ68bh
hOeLDlDlsBs8XgKDVnXx8Qs2mgqzTpisRO0zTQR7XZniNqY4iD5BO1XojVfWjJ3SxJCQppgBwxAr
KFAVciUKuZvhssLbLi2hkTu0q+vQweWRm0jO4F9XFcLF1HttfcJ1wrl0Lqi6jr36QTXUiLDklisP
p1JVshywS34inCcah1JvzvlyZQukuM3IGnRCGm0luty6IBGG3CcMxaHnUOZrIi9eqG6+VkUOQDMi
y2/AHODpT1EhaQcRSWmqSWJgvkZTe0qmQj8y1mzmMTs6Oj0iTwZb94fcG3mmrzF9EmEZq5IR+v2M
EIpQ129TEX+jw1bBdcCBTPUeO4YWP9ZF4qxsmTz0E4eYPtKwQ61nAkqFwJqWOUDYnPhCp4FdKIub
LKvjnVsRRjmGdCDDUt9gsASLFIcMqhJtug0pBWbdTN/oJqjxPUi/Xllgp32d6Xo1Zgdmv1+qFPYt
TAUAuLgQIxqcQ5p/s15jOzWvoiRIBL7VqrYL64jvej0P0tkiSXBWIarsrT26zqpzm1+MMXJd6dJd
52N/agO6CyNjxt7oqbyGc7d1M+97QYlKzrSC46Gm2oOcyIfkaqjSYdFb6Ff2LcSWva/muO8bqen1
TSwQoX647f2qNhMcvWI5Bp4/b4x1pJSCeWsGGInUxQiKgnL/k/BCCwdt66Lw48yGUE/pPH97fO0L
+t9Z+qlcnr485reLby+nXrNQxQRH8PNYpKIqS9CYjZkunvqHarM89/3q25t4/3+/vfSHh7/9v2kg
sCQwZoZqPwYX/IcgddFBvskTl39tAN46ZDPGzCwQn3R82HtJBAA09vaVoth06FogT5hoikPO7Hpb
xs6rMyWHvn+OqoKzoQKtTGFxlbK+gT/9NYYt/xKmDNOhlGcUjkSfiZmKlVqVeAPI3H+5mFcZ/i2X
BU7bdS++Wqowf/rHJnYdFCHLdVQHnkGeIneFwkMVtlxsdIyGmU29F8ZpkZ0+3r+8nsypWL+9Sqr+
2/KgZeOI+J+v9HajNTO3dApmzpyD3x/3/rbeXuv9+l895q9us7TWPcoGN55EDt1M1c1AqZFIkcnc
LFdDdZw2f9y7XFpuW+5dri6b5QXer/7Vc//qpbKOqFAYJDBaVHNEKW0r1TcI+LQc4H8obz/eaJY1
a473+wv1pOj9Scv15W6nYvVD2tGgbIZ1xyFNv5qLfiHBurynyC/3g4ikRKbhPufl3l99ufR+m4lP
4f8TB98Igf9OhWa7Fsqw/5s4+PytCSNU8EX+Jxna29P+IUODIPjfnmHaDsZDT+nQ5B8yNENY/y1N
x2TKrNRuOZH24f/+pwWkUBdgQwxXOAbb96Bpyya42jZMzzQE0aEG7+6fYdh3bzjB5sP1/8i77K6I
8rb53/80kLL9Rh20XBvgoeEhR3AQvKGS+6A/mwssZ1rTOfegY4gWrZPp2LQBCml9oISe0Yk1ESu5
QolaWYo5uPFyneLE0lNqgL+RGOAd4rTTL1qa/PptT/7j3f7+7oT5r+/O84ip0XUkAuwg8Ivl67cH
9rf6LP+Fu81KJR7Pe4e+djUX1iWle6gSO+xjhBersPwHG6AGZb9YBW4Q9aB4jQfajNZaZi7Et8Bo
MCQCJ3Jt6IVzB9h8woBq0uO57fyIMw/12xmXiFn43//N21c77x3puOxcD1UpK07XkQ7f/5/ffh20
CRAtw7oHkl5+recivlZzTB9c4rwvZwsFBHPhO2aWsIa+ToHe3rWGOGWODFnBWhHKqvSmat38KlH9
uUSOtW5rfPLK+hgVGu3tDFdsJKr62PfNg5CCYiczrgIU6sYsdXmmW3r/bz6T2uV//kxSWMLQAdXw
2RZt5O9fiTCjIPfi1LznQM8p1DILQbIV0OsJjp3Iu5UMiSJPOD5g1bgQbItKu7FJbDiP4M72kVt9
cmGmn2Rm7ry4Mq6W+yQimCIiTqwHZPCc9UDRUNxqt3//1hct5b+8dX47Fr8oflXmh6MJNZff4QkX
90bprnVHix/gBw5Zpdaokb+WQR+eyCaAhjYll75Lx5eSUrVLBrGt9Yc4MrwtP99oPwbzuDO7Audf
MkTA+/t1xUc4abG4aH0QrSHqoHaqc8pBJNLQUyaW00L6I2UzreOIyFYG93THsYEIXimd0adiRDGI
E2sz4W2rCPwROQXhDl88uSRDWaA3uiVhhimuVQQHun7hPWKXTeW3CAc1bMGI5q+cX7zLsiHEXfZA
WJBQoq5P9MtEnedoR1q7MzBHWoB5KQ4V0wu5V/iPh+i514ruEmtWumWoGPdwsViOUTPYWXrb3y6X
SJW6S2JWwrqpNQ+mEMVVr/xjQcvRrcTGGwYE2Y6qqFn1uqaYtNUM3M0Ty9fjSClgM2jlDyIKPILY
my8ih1Q8j651Hxrlwc6a+vD337f4q0PVMaVtO8I2dOSdf/75ueCfulGG4l5T3BPZsbh3kfn4zPZx
QlhHqE3XwbRguUzNJ2K9CQ8i8AYhVRGsZ0GFJESz1WGmMpJ6PqedcT9oAFzQ85mETW7m2rsg7fKe
/83b/jMIVo0asGlB1DrI5Hnn3odRw9GYm422IlWCLGLgDh+AxtyiOSS428ncXZUDGCa0xluRDJlf
LMS+kZY8Nt433dPFydGjX25Q0JB3LfPYZOCgsLdszSqfMf500f7v365C4H4cEEzDNTH76R7Dwscx
usfFQ9d9NO4z363u4NGs3SmhnpaeScxBguLm1QZS342bW1Bm8+RsBPGnKHHbN5386/g/wc/iL04W
pvVXb8RDEepS5Md28uFU5k+y5dTEt9Tl/WOlukT1M2gnBxShyTpQ6z5n/VdSva1HgqAvBP1563YQ
4nbZlRPioGga0mtNM2yDxWsdIN+MxbGscvQlDbVKsD5nvhwYRXl+6FH6HxFiPvSJhQ6BFOXBN/Dm
+Ei9aswXJF1gtNXi9EuMemv99/tc/MUhgtDdYkphSDTsH0cyYWkFU3lfvyeDmm7kEJ8GFxzJXEPN
SWP7YWqSX07h3mtK21v6Y/qCle5iYAveisicd2XcdvvJnetjKIEytZmOrho/7Ozl2qbSCIT7+zfs
/OuJXCIAVucM/iQqsz//FDFq6ygSenFfN627EVkELUAa+1l2r+XUylvXtii0ppAoOwlppgMPeWK9
bR0bXC1dYt+RKG5srWJ8RQnrnnHVJiAeixd09ZQKdb4UKrXJkRk86fBUx4XTm0fXenbawD1g90Vd
VYSob/kPGNBwFXoqZJbq8w6FK3h+Q2bnLpuyM2ErphcUJ6ilD4ku3HOb9N5WoRIO2iiRsvS7fHb7
a+X2R84K7m08kqug5+IubwL7lxYjVo1KA18VWI64C24KIBZUpMxPGOMImRCFxTKGfjV5HxffISOS
JD10u3woUeOC/vv9bqmx4sMpD6ieZDdYtukxoPx5v8dp4Hfu5Bn3GPHSmcJ9/4D5T7Ut6voAQml8
0Lx+WEfML87AHrtVOEykq07ettey+pDplr/rGusGycfeyrVr15nt2obghS4v6I8xlkes9NOpDD51
qnFjQmNAkAc/1yS8ym+ZG+aT9Qj91NvhUr5NtNyhvKxRqRGn2ezExS1K2LSTP1wEScAziTKlC1oY
gR1E9RYZSUgE4sh5kMxVWW4zm+aCKOB5/v2eMphs/8ueMi3LtXSL/WXrH/aUBn2td3zLuKcT+Uyr
BWhgF35JwEGemsqwNq6joTUZSHzxoyw7AcFahR21/MQaS+zQ6OTNcrrkJriIv39nzsdZpKPbjGks
HHCi6Ai4P7yzrA1ErCdTcz+UZnGKh6S582wbcGHyya8091xL7TxqyK41DPEbw0lzCjqzvXIdOgzL
4VuaSX8g40Rh+TTzAgSOWm3X6+fJ9y6zIIsy8J0UH3up7QjlQvPUzMmm7cJpm5uHoLP0h8F8HhzO
i9owGysKgRYZDe03LU+HI7KxXJsphaZ2tS0sSkJjClWwQv9BtAwuaPK47UYd/CZaMyCiKHTono0+
4NY28sKdIYsaSWJir0NwmzuTLuRmgDlrGsZ0TZJvcTJ1Z7zRZcrQzNyjYK4uPoNsNHaYOGtK0yUi
nGCo14jJAtA6gi4d0T1bmu/BRub46v/+KxEQ/D4cLiyXiGqQJqOasCRWoT//sGaa/rKKpuBeS4bi
mmkUjSwtBchGBWddaGfbrn5E/tju5Dy5xzaOboAwh0/trNVHpMCEWcrv7lgnV3uic4O7eAZzWuKx
Z+qNeJhoW8RHU7vDfdCsY+d72iCalnHvbydv0K9FE5E1kSR3uvG1bSvjIfHHT23v6JeuuEMMSCaM
FtC+afV9GNevUQfzdKUU2C7IxYehF85j1tJpNAFDiRgLdm5tEY6PO5ef9IpaenfJJz5Sb6HDKeIA
AnugbzjjxKcujoPNmD7ISDXKQmZJqovrAIyJXSSWZYgpzqFVuNdrVSKFGYdIFpcIsJfx/HZJYITJ
LAzso7kNIt8/GyoCLaEzaFfDlm4EoRRaLfcypeGIhx4RsY7UxB2NQ5CIB28m7wsiowOTzxmU1iZ+
NgZZHwjYvhlr0n9nFXRUz1CKM9QE+5CuQlrJ6DYIXez7cQmsMm7knpc1QcASk94OEH840CET2iNy
WszcK/LTjWuVfplqAu07ltekrwM6cEZBA1+bzl5pZFtoEUSm5wc6vOO9j65hbcRdfJ0WNY7vOVtz
zF7nLpkOeR3yOaGnjFZ3xrqMvxXbUVADaA4rNN4NegaTug24Z6W4b4st3pU16eo/Y7hoJ31orkCL
SBtzfUQXHRAANDn31sDRw9eLNzWTP4xYQ9AdTihAh2pt+3p/jXHB3vVt/NKY87cc8PouTlLnfiKp
jnOGcexd546YsC81np47KBU76KXRBsKZBfpJ22klBM0qQeADi+CHldKuHiUBlxAa9ae6LY5Fo88n
vja6Fy7FXW8yDqZtQkJukmukjRjASiCnepKWhEg58FhA3Yyl117KDesff+/l4dktup+uUbjUEpr4
khI8zgncbHb4fJsrBuDmmsJinLOuPrqGm52EN20pZ1SwDTjfItmaVnMzZBfSVC9dJIHmWe54Lxt0
6yUd4T7nYzlRO926KTDpjKDVXRSF+a6w0Q7LIaNpNHXOpvdZhQUz1EgjuQ7pryLlB4bG0DsYenX1
eM8+U64iaMbLhD9402E4xCxLTWdVMQNnQK5RbpvOCYlJt0dmhvUjqevbcA6aWyud0Uibgt0a6ump
TstgW9hWuQktAE9ogj5bPOuswUalNKC5z/jTQh+FV9l4cPJnS79L8frcTfM03MVHO0erELXsJJrR
+aqjv0mnlH5KEkbBtez9m7awaGKGzreOvN+tLedD1I4OXtW+2iMsVSpAzQYIPaP4kGYJOM57JTtx
nfbmy+hjq4IGi2xhRKZEVECjb8cxmW/I2FWCx/anbOPx6qmNLFEuVi5FIdZ28kQwS7JHsvFjAlZ9
N7dDC+jevytcH0HSbD2RFXCpax/UioM7rvMggxth/TkjYerRCcQp1Kb5Sn67pPaA1UpAfeCw/Y4b
7cfka3JfzBkSiNbDPlESbjAzUhpGPZ5K+1NYshZK6K2tCdRZWd4s75a5TBBHt3i4o6sv62tAuuUh
KDN/T5oinrTUZH7XV0h/m9jZhk2PchkeQ+X48q4rxpcK1AbSxPDRSqwtSO9m25vzFzsE3JhVwHaN
rqLX3sviiajKEv8Mw5dxyzgFM7eMD40gIFaiu9jJpN+YDiFGrePwtH6sD2Gv/Qxbwzx2tX9nwnxd
NV5nfTIMgRMPROzowmScIhufDBQRpUP64yKrd67vR4Gyd/H190qmvbjxl6ui+cPx78beLaPyvFug
GXbuzvp2cZq+XddDB4l8464/UDNwSF6EbBBA/tlPivixvkFDqaP8P77V9UdGWaTb4sdS4LdM5kUO
SOdNQkAsrRk2MpiRCQG20hzRHyqMAUvFPBz6fi9EdowDDWPc1H97uzmMzqEDNxuHeAfAlk2mOBZd
RM6XY9k0iFVDIoM2I1nSH6JxnJC/KyrEsgmVHpX83+amTcNXB+vfzkmRePoeCjABPGE35OmnAIFV
7cB6cHvFgUaf8OZWTSeSKc2Q6GBMj9FJEuzA0qrXAYlNjyJkoM5EBqB1gO0y2rRD6Wq9d50+XJ2H
ON/MqLtp3AKLGSyMrX2TfxZgyJgcwDRYNgu14P1qPWnWAZ0JHfl/Uj44F5c3y9XlUoD1neaMujuG
wlcbWgP5I7+tR+MxTq2AxHmF2E4lYQ0M9hsR4qugA7QBAjfvC6d4MizqoH2Ay6hPpjsdYwvmj/ZU
V4W2lcZPnW7vMEDbMnXbYU3bG+vEJSS9rWZg5UEFZNxy9G2L/GCTomhwh7i4pt5T29bRLpB+stVE
+m3wkPIPEboeywGB1SNy8LG4SsfXVmGJ9CSka9pMqrOfovnGjceOol5xM9T6L83TvuF+hCss+XnS
mV8lbXqs42FLMORhbBIAaD2aDqY4Zxc66tEuyH+qOPen0AEPKBdyLdoNECZo6jbKixTAgCt6oMm4
BlmrgxhLtUfHxlkCQIZyZlDam8wA+jGZGKos95CrJmCaDTD3IiXsJuEqv+H0dfQCTArLTfDQcUWr
xy2XltveH/v23P/z7vdXAIU9YSzSQhTjf/6fWcOQunr/N0Bao703jaffXpvIZB4jqj6lE648Agra
8v7iSLCKLbqPnzXGvBnJGJ+iYHgC09PjJxxm1nrLKyz3vD9veSvL1SQoCbiVwcYIJg2uIOq5NB93
ccwvpHBhVE8aCyS3aH/Esb/XRpVcMA/zRng+tiFnYRWpDdA5HBGxbq7tuGXAnwgSnvoW+6VLmCZC
MzJ4E5aXttRPOgbZTeL1rDgsQTGsFK8EAzvHSA/tG9w+9k1CVzZf5bantDzh4+C6/JKXu5dNxzro
xpVQ+0QFAMnLzQh1ino2Z0H7ZorjUx3H83553HLTslmuZnZuHZRFtlEvstxup0i+l0tlqlM10GMP
pi8vtDyBmTy6dFbL66yc3AORi/jgtfZIdsh8Y9ecPMk+agjqnDXck7N9iL8Eg/9oZ7a7pfwE3CSw
2xnXGxfzDGjZmv4KYJflhmUzODod6ljhg4qSSVhXIY0iGwZTitosytD3q2HsY9m3LQ7d9xvdPx79
ftvyvOXRH15mRHuz9RqXMWbQZ2vTSUERAQcTvwML67Sasz8F7RDtBD0AJkBkmN68b5CroMh+vw5L
/ve7P1xdHtcqOND7M4IpdKf1+/W/egrTAUQxBn65sKPW8fboLCtgti9PnLErgun443/j8Wj3Nqcc
TDiM8oJ4Vzf655t/f9j7P9VI0/jtPS13fHjc0g17v+23D77c8+EpCA9xEpkXzyzvasqnrfW2k8YO
EwlaCfVWS39u2kddXSR8JssOy54pkz4nV0onsS6TJN6rb/j9G12uQrNkAZYtbJK3y8vN7w9dLi1f
dFT0oLveHtT3RCWuc5nNezOODr0umPcPs1duGzLCKxbinRrmoI/ZM8HnHAHjDI3ty+J28Zahw6lZ
HRkVopuR3Hl4p9kxUTjaXLFtl03duALQ9B/XfRsHpdaENvxsB2XWbLPCUC+thqdQKTpsYQTUJXzg
8RirbagRkaJgLHt1+V4QhQv8T8VTyaoO+w/cL6G+4LlFCttulx34Yfcvt/32FZXLYfq2198v+knJ
YROhrYAa/yq1iC4WSqnTVOC1nzus/B45x/eQnk8jQqxNOtvjQ5EQG4X/27zT3Z2rNQSvx6Xco4Xs
1qPqYVrJQACz7MJt2bbNvvcIVSiYSiIhnesLLYjLWInq2b7THN88uzmpRHZwTDxc4noA3roIglUX
Gt+JkrWuVaE/EYESHUV77RK9PnmZdU8OsThQaPke7aLGnq6WTNKtxRDMOY8uUVPVWxJ1nEvUhU9z
TeSrJC05Hoj0cCr3O6kwLQzKGAj60CNrjjjXj5H3UtVkJRfI7WDAm/5Rn7RT6ivykKO/eKHr7Hrw
OIfWNb7aSUAcBSLLTmTaugja8jYh77vu8oE4SH/c5QMLes2avhH6+pKj0zpFKNUo4rJ4osMkmBuA
saybhBV+IgUWimI8gnt9nWkA74ZM8zCxNsEd4TChIsJa9X0coIJ18I9NufyR+9m005vOO/g28lGp
ew8VMbgPskH0SQbUpx63ETpQN90YEz4EcyrcbZwN9jfRUzAziaXZN0F0HPgx3AYF1Sqwn+Apo+JC
wuOzPVk2p1jfW0cZWXjs9muOKnsd1fkrFID80pcEQKRKu151dwxI1cma8VmmUXqNY6eH35vcW56e
PYEDNZkWWd9HMemf6/Sgm3ZxKjSIuShhCjh+075zepe5Sx8ffTeAk4e4lQayh2afmgHfx+sszWvv
lfZJ5SbkQC53dId+ZQV1ykTPEBw2uQHEHV3WTUYf6Jx1bv7ZRfOrmU9jU7vf0iBCXSc6cTCKALNN
BWJ+7M6JwyhiG011J5qpW9mNsU8bwzsjalq5pDMzz/bnbVX0t/3UVQdpjNNDFNbKy7LSpN3dC7T6
fHd4oKvMTeBzRA2HWsxCjxOd5srrbCnnbUwTM85hkuMw7Nr7Frrwpust95z25eegl8bRKiLIaD4g
Z0AsWNNLl1DlJMMYOdmncdBeukOaWHjRE++choBpSdzDtmh81zQNOW5PO2FqgG5Zc+sROg3m1HTs
vXfXe4iQIbzCCgGL7zI9KtzmR+YFEXEvxmf6N8xgWaHvDIM0idkurmPFgTWR4GZmdX4yavkYljDF
sm8zLefPLXGq5fQwRbl/b0TWi1lZ410w+jZG8OlCCy+72jJmEPP0/lgXitJK+HoNwuERRvYlFXV8
bnRUyMTLQNAIncukIYrvBvpIHhFAM831J5eMg0GPMU5mSY24rPiM2aU8sj49IorQ95E5kvCAL0FG
/bGkb+Igq0TEOntbIWLeHTt4VfuWdkin+VNcpvUTaOHYh3aSmLuACOx7F0F9XTiA6+2UUjFdUSOV
TJFA0MTzhHE9svQ9TRu09X0arEIt0M8uwqZ9kdI/qPIpOHkI9XKbTD3BebVOWntjIj05tbP3PPYi
PVvkC697QQitPlMjnEgK2pi+ZZ6YR40kAIj4YFTmeiglVhDwcEifv0wD75zVvkZ2cftFKwBCgCHz
L5rMf05t/iUs5Y6H5DtT+BzdeleeqrHrHpAePIpaUE/g6gYniEm3RTHK5He42MY1Lwm+D5PmOEnt
qw5/6dqWaGanUECFc6KbJJ2zM23XV6EXT97YPLXB5O6CUh4Ke77EWfml0OqrY9fjXgfVo3njV71N
jE2BlGYbe2QxqfajYf7U4+OAnO+b8QVL1XzRwv/H3nktR45sWfZX+gdQAy3M2uYhtGRQZzJfYMwk
E1oLB/D1s+DMqmDl1O2+/d5mNBgQQAiGANzP2XttZV3X+9LptMdo/IZF3dijyfwm9M7edXF/31rx
TyuJ692Q0jex8EikWbjqmcs+NnSoF3Qa6n023rtRpa77wbaXJpbTB9FTYTRyPgDDbrYOs9bUjpUn
TVd3SAthXuuPoeGuBtoBJ6vSO1LEPQc3uRIQa92rxzFQ9xBxN701fpnInVyXARFUVp9DQi8qb+05
D6owawTPLYX+cFgNce9uFaBMy1Fxgm1MPYownQDypTiRHqKcrW5ltl35oDcuJS0DACxAuZUbad0p
m74XREreEXp+h1v9gaGcvRZ0D4ZUjF+NJjkDdD4hoQwfPDz2Wy2M0d81NaC8XIRPiuH3dw52FZAw
yH8mu7vrxx+RbtbfFcKDVmVFBHib8KWlGknUVQyD13GGcUnQAY6qMinvxpZrmptiKenmRh8/iBqy
8V3fYlKVt/hGUB+hDr4nsZfu8K4uAS7YW3XIT65pKbupYQylY9RZNT4/mLKItxH5Ugsz7kvU0kO3
EZbgd9FlWD7jJH4aAbrXYHGWo5vFl9bvMNTOyTDCq1kM+WXAenwgmQ7FrgGZztaPXcOFwbHLZlW2
45ttwXcpNA0mUvSKrtMh+Ww+bWfUokfiFhY1g0qGXrW3SduB0v2I6KFrdyhTs1vwMduDoRbWfpjj
L9UeSArYdOUBMujCNc2fOS6P55KYpUS1kY5DYblv0gDJeES0TBFPt6GXvBrhWJybnlTJhj71ob1T
HJqAdgXJmxP9lrYLU3nT2VbAh6l3Z1zDqIrqNvEttniitMLXVyE8uraMZWEEJh41ex4riVeK8+o2
jZnCu5XwzmbsIR6adCjMyUB02F1QvvCU017wLmxGbfoa2jWORDUsAVcDwqbmP5JlQ8kUmLEzp609
kdzO8EKx6lVW+4iHk+RLkLY+HT2wiKHQm01tk9dGJE2/KX1MuCqOj4mR6lfTTJ96YTJ4pcTqAY3C
H4sLOQqHx8TCdJUEZrIRIrgM9ezXs3kRsWI4gHbTnTBGF7qiQnEFqqBqv9K8025UTJO8kUaWiRcD
4fTatoL3oKYzV9BnuhsATYLtDk+OdwtQ1F7pOQkDAV/lPoIA1Wic/hnC8K0YJ8TPBgERzJUFltrL
pFnN2g6G54hZMxXkKXr07e4Mwx5LgDVO24n0a9c3d0bsvUUVMQhqz8+VoJhyjZn2htSKGouPsY4b
0/mimj8Z1aVkWQu8LhbmhqEr32nm3Fudrr4ZSkQh2bO/cPUiV3J0VhrktbsydZ7CKZtew8DGdoSZ
hO9HxZixT9yjmdg41PVK2XqORgKEJbw9xF0uoeqzWuXfHbwZXtQgfI20iWz4SaHMRuzjFITeqbSz
C15sxvWoR9ZR2kW7JmGmUTOWPjEV77zEuVOaeeTlp7vO75JtormA9fN6187lEpV0b3pr+BRS6J2w
OgAsBSbc7QHIXJgJBBAxVgs/ie0XL0i/ubOvy0rt6iS0fiXEQJ5PO4aLJBEQL5PKW+JXuXXzzL21
crH1HSoYqYiOtAR3lLKpq5jTS+VlhBdwMmhox6y0jjJcYZAGh7bNP4D2uY/RzBAoYLe7SmkYLduQ
e2hWce9hDilksI8ofFiqHuRS6r270BxwxDyVDgSbVoWz1DoqQiTPvS0HbyTERH0ZshRnosYFhRSP
HG/AiaECYHUufLvSGd4qS7vMDCFhc64md+9IPsctKtALUTTuSqvyfUJWH57nZgUgxrmt4uKl1JJj
1JXKVtX0ZqGQ7AuJwe62jeDlMKyK0US0YAe07D4elX7vYV4joM79yYDHOCp14y9qz5z2gyb2Nte2
C/qnPfxxRhW9m1PCHV7thgaMqXTRk6Uml8wkM27wGTbZDQL/uiINEt2/WxgWP3pi7rAPwZvGo+sm
36xydN7zxn81i5fIUAcQL3g+OuOF1F3v4njll5xwqUOLf3+tl83IeFP4dAEtRPZadywSUZJNgNQv
zLXsbFfMgLmwILfssxu0WKBPeMwMFvxSJ8HD0x77tNwZip/RaZvcQxtatL5U9z7h/JuOnXUEUI7X
b0Q7h7gw26plD6LexBuE2vYntfF7AhB4swqHj6+JF3Zpj7sp0F4KjKUMj5oDdo9tHQfTjRqhNqiH
W6J+nSB7qUyh3eqhJJdW5coqiuky8EksSqP2165CHd8gDFVr4fyM7e3Yut0+sfxDYT7YVWqetRby
4BBoxVkHfJrG9iIp7Ojs+WB2SlRTm1QjcNrD2Oe4WHSlPDOAPYjBLcTVqyCSDXXyxmLirIcBZGEB
GAIkGoPxRBluvvcG/ZsOjq6Ul2Qh7ldVdWby/A9tJvrQoD71rtipbgM13i4KbNfE5wbRRH5JGOHu
5juOTHaVBFm5F5H4OcdzhtqcgJ2YdPtp1iwGnXZ1NDCmVM1j1aXvpNlMgIcxV0MlAN2LetT2M+0+
XATPoatgQ3WKm2D4ppQINV0qkbcIouNVUHG9l4sEseuZbJMvInG6HSO/7DRl1i5zCVOhn58tzRgl
UuoSUWmO2Y7pzWPjFgwsvja1iVTS0wIy5Ep/Y84WXSGYg8i2U6H3h1j4xjn2q+dfpQES3fZBohwL
bhySE8eBUkJuOlmlR9YZw9uYifMqmQmFiee+0fHfcTLojlWT3FVJQiZ2bAPIjkfMqWR4+aqlnE1P
wKatdHulDcq9KcZ35tfNThmt7/qQwzRTyNsWYaEtmBMdU8v6SoPPBVyAES9y1bdiKgXaoFzZANRq
jl1HngK/m13ZF8S5NUozt1ZgW0KP0GMTEEluUhcqqMGbNa4pU4C9Sr2s2lMCBo3bshmWwCyNYlTJ
PCLgogCAsW7wBC5JrgEnPXEtgAjBBZo5yDEvVELjs+nWTjNlNQttupreTY5ZZqEBflmjT0B9tW76
bkcjwvhiFW/qxPhoLMSpZTa2Zxz+he9Mc2yMe1gOzl2SeDdKSZWmVdVs04XqcDvq4ERb/G18TSPC
XUzzzvKUI/WFRWPG+TltjU0eZMbOViHCMSUMN1PpMUQgMXKpU3k96LHSLfu0YTyPrGsT5Fm7aszo
SzNzYwhLIns0IFiPAle0TkNSS8ORUHl0mGKLtY9/FtUvAJklyYn8xMZq3NmNjdqt1gncngskadu8
4a70z0MZ3OpBfyEO0XseWnz7aa5qR667RCuVLmwtZosqwsBDDicOlYOZ7TyEgmsDV+batLo1Xd/q
JkuLatsmRrxUxjJbKwah8sW4sJVWv4ev9V4IeqxBk+MO963u5GUJNAoaZcu81X5COzOAkIOcJxXl
IoRoVnYUHSa+pcuhdjuYkbTPk7m5HfqpdqNku6QpwlNJy4vmCtwY+kNg0BxP3IawcGzqM7BuL6Kx
n8pSOdsG8eSmo7WrDrci4o7x3MYemBxC0mZi6kWpanVpzxOSoLLiG9ytX6YuhPWT6G+id+akb33h
m53+JDgleoQoPvZ1OyPTnJuq0atvXtZvajP9oetewHxcx5hLOnbio6LQPQiSmdFld53NiKSFYOcr
pb8GWUsiqUtyGOKTW+SXxt4n7grnebhmMAYjs7XnJOFxBs958Qot5TxlEB3oU9tpdAR0Tn/WAX7i
SdDXjm/7u7r0TWpZNM5FnQOMVEdm6/OgJNY02GElcwTal3Tay3oH8ZHTJ1TbdWmIR8Ma+Q9p89Mw
IA9liPFitMnBH0Io9L4LkrIDY95pEBGwhi6b1ozo36mvHiMoq6p5j5Pya58kyqGz9PheM2iGlGvX
JGJXWhJcl8kLoUmYC0vQKn0QfDcxX9NmvA84XdwAC/qZjfrSMpiSu8mAlCf0sjU8WZynXc55fwIa
XjPVW9JHUfCKRnD/m2Tp5CI+ueNFGUOioCDhkT+jERXVPClxPrNmImVPC95AzTQ5C7Je2oNLoiZl
bdM5JO3IMC3p9E1bRBoNJ3PDLzpHKMkPtaaX5ysXPR9oXdXmOojV7qgmLqZv1E3pbdAO4b6cT7Ni
NE28rCHp5331kIDLQgR+Nmjh79B5w+bMzc1HfU1t7mOPEXVdeuMFCAeoS4W86in3v4xlXa6D2VlO
nExzMcQtV6PopDTOV1mCIXLdXFqhDiPuxShSjW4ugiCYMfzcJnOgidirqyZIuq1Sv0e1BfkyEuZt
3vdvVmYfvdSHGRqrKPVTYS2dwXqwGrIoq8JCNjFzU+3Cu+s9bdwnZT1TQEj5EkmJZ1q9M6roKcuJ
uQUG7C0NqIdEOloMjnqqKGKWcGCg/tZq+KldoqGR3bYZeZED350wty96px6i0dwMUx1tsbuS+DTl
00YJ/WqnOwXlP4eRtWGU6b2upU9uH917c7wlqaXD2uwZgNhqn21UrzA3RWbdDI3THUuaCOqNWfjj
wSpBUSCxwHwPPECLCejwUE9Eas3XzQNAGmfKAJeBKxy22Q56hwPpsJtjrNx5gNGjcWxK6xwmPRDF
xL+IHE6BU1ivojzrAKROpEZOyyzGfWLF01uikFuRqR3fJ/z9pNJEPmPu4l2K4f3B/Z6XdvNlQa0K
W7Dl+luVf3Id8oO/2GJcWfqTNQzi5wQ4DbY8o2nD7He99p0BV3RpJ526Xz2kZ8Mtbns7othYpMYm
LpCnJvyal1Sb58Dn+lzAwrACLb+nbgt0ILKJ/XDDpzauoi3tZtQDkeWeEBy9kJ5eH6sAj0TnmABE
Up+0pGZOaK4aFA/uQOujtk8wuAHOkddOh528+06ls+3R2/eC8HGkJYFUF31IThh3XNnWClUxFCxV
O01paZ59ZNFkjghzfBjTsNxj4Q82lJUIAJpLj3FQTQulvdWTgSo9OJGN2cZfKybDJxzaz71P/8VF
83kMkvLSRLN40VPAMdD0hAEeHIR3X8IvOcoFWXp855rsHuezgXLTfA+ZoyIcRj23EEr+OsY3jJKL
U57Yw5ckIo/eD9eAd7E3AA15LE3vIeWHcAwabw2Ud/5VJxTjYEzBkwrbC0q45qKX7tbz1ZRz/Fp1
KbsqmGwcL/1Zeb26dsqJC1lTno0kU480Wdr9ONUMSAiLPVho/rVEOVWkRD5FQ5zc1d/1ptrmUZE8
cXXWTjlsRfiTW1PR4wcVZT2J3DBWkIGOZ0+rl0QtNyAfUxcRRz1tZW1Bq++ZogCJFWW0nSIUhoCc
FqpbRzv1DS5ZeKx6zvaJoTzkLVt6RyxEq3lnaIx7pYgcJPc1SDtN/xZVnbvWMvJ2C7cCFOZS5Y0I
rxEMah34BDs8DtSwQt1YJnq1pGAT7UboqpyCNH+HQgS50JhRW8pcd9nbeT6nKNkrxa8e1MYYtkKD
vxgazn3ujFujRatXuNpNliffcL3Tau5LINGJQ3UN+nnMXO1YFpa7j3MKhVpUtMdKCbfFoKuXMCd7
m0rc2pwYgo+GdmvMWC0Yuozl8yzbVG5sL0GSmiuDEfEWjW59cKmwhCTWeWBZTlC+vyuiJ27dLaGa
FHW+KaPnFkrfjgjhcdGCGaOwGp39PAmXQdq3p9SF8egPXXZTJ9+9Il9Frp69xpxNFwbyFRw/pAMn
LXlOukFSoBZzNrKjYmUNmDgUoRlfrZ7icNJ+SYrUP6SN8miUbXlD4OY4p9b726omrG3wprt66PNb
f/iZ05Rf9yGzC0o+460d+vFlSOKF6uRfa7UkkxXLGNI8UKF9NPVoZPP23OXgj3uL+QNEEWhD1hnT
kXUmufFHFlTpvnBH5UKz/8GDCLCkXFffDGJBasZiohgEKqYEiVZlzrHR134zO+lxae567566d/Kg
KD9TGMJbeoY9CBmmOqJMTgOVkTNJnihxgohvWxyFJzsBy28WxcXTnOwmbZ4+NvSe7wWS7KUSIdiD
veIApwcfR1yTuY5MkzeZydljpAu+JFrQn6CDtYu+AxUt6snZScOFLhhB6Q0zSlpFxdZVkTfGtgsq
hpaVDqDlJMb4SweJxVU19bagYdWEnb1Ohwq4RqnVVKL0nZwp8i+g+o2VndO0fL4x53vXahHY2s6W
7Klu6UDsZI5O8W6Ih1srYMYZ+Hew8oYLr4ARujtuUqGT/+wX5AWlCJz4sJaMabQV6lDnbE/V65SB
rR1mal8VaPbGrJOXYD6fOA7R2kB+IAX3Mfr0cdihY1RWDCOdHUE1aybVdynBoGf6Bsq2gvNKm4O2
Y9lw2Rcemj2zXNDEYsSaMyxGEgPTsuPiQLHLXSj4LxZ5SwBh35DrrNgUn7gOVxpQ/NAhYNVvwHR0
3ropkc31PX4z/ic0iQS0ux0FuYDcP6iMNEfEDwqYyW40x3Dji8yFGF47CzNCzm/orXEqhXaE5Blf
mCcDbHSI2IPmSy8iLwvMoqRESugaBf2eSjc11p3liPHRhL9yF3DKCkbg9qozPojG4gg1ctGVabBU
5+FZpK39SYf5jtJ0iolCH4vRBQXeocvBQjNqof7oQDBokfBmJrT+zKDMK9zy3TYSc68wLr7JCRGn
ELdKlMj+ZuBRdOxh6XQGoBStc4/afPLMHLXbkThQKZW+rIGdMvgDyQUnt97pEEtS8tl61Hy4aEML
jfRsn4woEdLEOhQB6bBQiNIlkcOIJCB2HkrkFvQ07ZvSbQmHZ8J1qm39i29/GwK7febDeoqEC54o
qsXCMjrUBSRfLjSVXEq4NU89VHtTr8SN7271zGuYPzMBKn2P8Yed3U8hhuQBeLjVlS+6o6xFFj1k
uiCboLPb26nI9mYVLwuihpayM5ek/NRLTbi7Vhv59PQo4IKjaze6GR+d8bEzEaCPRUpsQ5qOlyIE
uOTb4mWOIznFnr/SC2OnMFM6peZ3BTnuNujAl44FwLGmc1Z0MIPlmNrhsS0AAyla4j9nBKW7Ie6R
XCMXI68mAXURio8boGBOJzNYgSIqt3lGCbYVULd6cfsI704/WoD3s/iZoVO1Qswcc0GuCcCwp53r
G7RKFNvY63n2hFR6OHrmII6A1dZDYxmHTiTVuUawsgVL+B2Kan5UdZA6cq2wyvwoEu05qOoSrB5J
gTIuUK4NE2ClQRmpJaXN2VEobNsYbVsLnUCt+eNS15GNuRFUrKEr7gX2ITrJfMx5HyJLjAHOFk6O
XyGZtMeR4FUIx9jY68A1F0SpDeea9r20l+W0Vx+m+AdCrEtl+vZLw3wl9LSXcnC6eyONyqMjCAls
RbkobcU5GslsKogoBjbkeuh9K+6M+BuyROuhJfbBHL0egVlHKPGxKJtupRW6vkzan0WUfQ0Z+W9p
P1DVRb3ORXkiHK/PDrTMGH9l0Rwl8tVUM05zoTusCKJhEpnFr1IfMQQj5WkRVefJJJ8WpTTqckg6
KK/dcuuG/WPoxfpJCTlTUoZ67XghMVq9BWqKn1prVQvL4mdcq/asV2mPvWk+Z9pwjzzPWwVx8SOO
pmyr+QrRF5Z2sCbrbPrkcIK4qfae2a1iUpfBJ/fHmnbR0fOzE9xSckhLbLxmwajbaDvsGl4BsdR4
CvC9A2py7VVLl5vqKVeH1pkWH+CVWr+JSghY0Uw5zRW3pB2Ytsu0g+tc4qNbo+92N01G9SQShrIc
c+IfnPKxS90KLDlniVz1MZ7TnYLTP7bLpCPIpCFZgEKzRllRtD62dKJrG9Jsae0V1h30GNKePWsf
n9FA+k9GQ8ysxdmeKEcUKZGTUhvNx1ek4dVOtQ7ATO0zpSyG/bpCZoqqP5EW/J5V6KK4bm4zOi9Z
11So3l2oHDE13cmyuA6MxQ5hldgJJAg5cfJt1e8Moao7JfuO0aXY9kV0CSnILnCWNLumsdeNTdxx
Fzs/xK4p6rWYBJm6en1xQ1GvaktJV6Kj/glYwl5ESQ+aOSGDNOT6c6n69hyb2Jaz4mtGSW2Bncjh
/FKWC7102o3wmeU5iCZGL6/WOy9t8b3YzrAZAm9A0Zel5yHvfgyxRl3ST/bG6DxVGi2SykmUxWAS
MwbGTqzbkrxL+hZYBCEe2q6nnZmg3NW+Vh9Kq34JDPVGL5rsFpDoxiBC+dy42u3YhROFWkDgnAjH
QwjmkbwS0LMYVlTmf7PmUdwopqPu66m5l36C1tQekWgW+5YctRvTjB/iuughitnPLZx/ptbOiEtF
ebMEV4osTCpiYDxvQcg8Nj26Tks71YxT3ravQV21R6JJZgGp9WF8/j9/Mxx/sDR+FOVYR0HY/rb5
fx+LjL//nO/z1zGSvnHdOkc/6qIpfrb/5VHb9+LmNXtvfj/ob4/Ms/96davX9vVvG2uZqHXXvdfj
/XvTpe2fDJD5yH9353+8/zu5XLqhzX7jf01EuXkX/3F+x3hcfCai/Lrbn0QU1YBwYtoWHBPVtnGx
X4koKvATyyCsWGX64ug2u35hUQxnvpNqOtyLAC5XxyrZFN1MTDG0Pwzd02zXmHEhEmTy51vwyzv+
X2FRQFn8zd9nEcWlmpqF7diyNMz4v7MDKpLjJxHkSHKIpiOoAB+GUXbTlqv36RNdCUE9U3/boyQc
OtpSUTJ/EUYEIFSh9cPM0HgY1qkQpNwCuxMfC2OOufV111xDb/yWaeCYjRKkOb9PyARyNXcRPa/l
aufn9cd+uUlyTcUExgOuOKfVyTRJhl+3VdaJDdRaROjzQrvGcJWek++j7M2V8FipE54Xzl9r3ryG
gQi6qKaElBsRlXImy+YJfnYoNBcRj1xtJ8a5eYbDtZ21oN2s0uxmwe51U6554HHJlMBwNEs4JTzL
mGWd14XVQR3rTDI3Zi3zMCue5UImowIfVzZT1JzkTaVvDcuRcz5yIwZERMGELG10XawXxX2qEQXl
97MZQvoiPlYd1CT7ZLi3mErxns7cqAp75cdCbsYR9GqNMNVaceHrBfBzMJE5sCgtJR6O8NxWKfOK
xQwPnMr+rc3GW6UzxFwkoy7lZec27C41NmiiMBipk9y6cBTU53UXteS8949+GHM9rdUdljXw0fS8
y7C+EVpibUenWqtlHNyGdBTb+ggWoT6a8xrXMS4QmvbqJ1QdqPeva2H2G4Ma7kJJpmxdiAnGK3Wi
lCjkYBYAy88mtqsnHGaVP50JS3qWn1+ACAArr+nW7a1ZCLpD9pzEikrKp2w+mstCtd8BGzG8mpX5
SEnIE57XyKz6tXa9zSiFyWjyrz3ymOvm9X7yNlWq/qu0Jza7K4kz+PMB/5uH+X23fFg410SSyNWP
/cmxnuL602u15Iv77TXIzf/5bcy9CcDKyU2/PkBWq7/ekN9u6wnj3CqWt2Fi8ttTfbwFv71Nv20O
eSwWate0K3nnUGgz+5zCxPxzkbYLufjkwpBK6+u23F3nMYIDeR+558MLcr2nGU1bIAvgWvWWgc78
s73uvG5eb7s+/ScfyXW3XLsec301eUvkPPlWLQHxPInc8U/Hyb1yoQTEKNcoN683Xe96ve36v11v
Sxr9Utv2yDdcWl9s54kSUrAJZw24gsHpgHV1nqtoZMPUutKRgfrbKll15CiPwYUWCjYUu8LlqGpU
ZGxg/hiFeIzro/22KR8rcebYFbnH48cGhnV+8tGPzV3LJFQe80/3k7d93FkeI1/IxyNct6/3/u22
Ihv0PdOwYi9gD2EV+GYy6yQ5Gt9peYi8FPq+3I5Se5iWv69aI6azNJ1Po7/vKhlPATOUXoPImU8W
Yy5QOkdEzzbzOb+fT/e1vCR8OiiQh8p96nzhuB4qNzubseuYWDcy1IDS6+dkg0abc9U1pe4204j6
dI48uIYfWNLFeN2Wd75uyqPlQszuR7kWqhbBE7lugc7k3ZGZE3JNLqyCeREU5Zw8RcIoPna0DXQX
0KILmg/tgTP058U/3dYmnHdrpPjzeyLdCnJN+iLkWiJDs+Ue4Lm70uyha7eJBx4TCeFhdF13o5GZ
/vvBH/eTt+KLwMLVTu4m1onoijPGD3LR9dSrsjIg2CwEimjPFze5iGYUolyTOyh0M8coiy8qtcy9
Ops45UJ3VHiSeQyT1vKCr8P8VhnNRApyA44kULHgD26D9k8jvs0RnJwQdXcHRJ+fF/K2sLC+q/lA
xzkiRF3GTPRzBEVu8f/mfYPAq2wJtsIFItfi1l/0ZgE9ey7DiXlBUue4tTv7QBSCoIvS6/UmMKf7
2i/Q9c3OAPmZy89XJhGlaHhTwjj5FnXyu2PNF8H0OKFk5/4G9rIkt8lmJASEvKr5LZJvjI+bz8Qb
t5W5Il7nmR+5IqFV/1ob7a5YJ11BYzjLR0DHHqcHXcbLy6iqWR180MOCxHCTeD+k/c1Oh4sPpW4S
1MwYxViGYi3q0gEEYdXGtPaQ8ayjjMyVJFTb9TBHlTRUubAUdkwqiYNbDlCSCX6fFu6gYGycR3Wm
HL3J0Cm5TXf6zxvlttwjF/nkYTwvdcTZ2CQoF8jt6/5PB8kHkdtpShFS19vzx/NMjAxXns9Eb1KM
B1cTGY7fls6a6swRAXMkvVwMwFz9Uhg7LQPjH1gfEQLXHAG5hlaXZhT45V93kjfKRauo7PntcPnA
8rYa9eiChAR/ac+5tHIxyWBzucq3jDJ4Oed8/eP+0Q4o+hRujOP/b8fIo/+N2+QhH88i7+JH4i3A
5Lm+Pp1ck/+afMX9IADfj5m3lJvy3ZJr/7Qp/9FE2VrTXTtfha4Lbb4IXTeD+QoCbrk4aK2/oeNo
84WdLy1MMrmaXQ+Ua4OTcl273ue6++Nho9TIqTP++YTyRqchT3bx29PKY/7lbTYDeXi4xsZWkQLr
cB9IYWLRBuiUP7Y/rcpduaL9Ouj3IxsQJJx//uX+T4/0+6Gftj9WPz32oJOPa1F0/Xjo/2+/PHSK
imLfaG+fnuOfV//5ma4vOhmpLHplvPn0CuTq9ZBPDyH3/L4tb/x094/9n16OAZKnYQoWK4n+aZH+
tUnPhFofvGF5xPX26x0gQ/nrcoL/9dedfMDxB91KSbaSq3IPhTXt4ymKkdkgUVgjQ9WDXAwjbGHU
wzC0EH+lC7kqb5S707aENXw9Uq6FaaitxjnJOb7utrt5siz3f3o4qsfNQRclCddyVe7/eCa5HdfT
IzqsdNN0M8n4ene59ukxry9JPrrczcd9r2j5TD0clHVf68/yt3L9RchNM7CJJ/n4Xdg9CvT19Sho
787Kj4D9cjnND0IaXUM5AhLzWOe6cPM2xGJM7dcZKvI0iYlpCYhqfy2UfsL8KLezKbHUpVz13uvO
ig6DN89nEQdwnp+HZ8M8nLtuZrPR+gDyLt9KvgGW3G8MdqggjIaydpvuHYrQm8+FPEXwNSRgjyzt
gbwmssO7/is+/+wYNdTMW838FpJBRYWeny+RU98K7+ghoVsTqvZrIi/n8Ncp/RTV4doMuMwgUYuP
xHGi+AwY4IaJcQC7X5LX6iyTKiZQWAV7Yto0A0jjtIZjQ6wXiWOUjeuDRiIy9HciqhVSh+vkcp27
ylKEnMVmgyXWlW3CkBa9dpBVqP8t2P23CGPDBk/1rwt2z1FNeSN6/Vyug9Ez3+lXuc6x/tDnYh04
SkhkM6v4r3Kda/xhO45Juc6xqJd5BjW5P8t13h+Uz0xIWSp8el1TKbL9Wa6z/+DRDFd1oFzq+lzk
+x+U6xDn/R2Sxqvi+Q3H4TF5GSqVw7/zuNyehjUhfdqunao729MqrLY0opwTAQjNog1iEgS7HBMY
8JvJObYCgT5jVDuzqGpItsgYC8a32kg/y7mhgL/S9EHstHnMV5R1skN1uIY+yYyiVJ6aOkIFpzxN
GvYdq+uQNoWL1EiHJdFEq5SIKZ/eikOyQtC5h0ptHmz9aXIb0jLowy6cAsqR3UGuuEl+TlP9BUbj
Vx+QzsbwNE6mqJVFcxs91/guFzVBbBHRSI5efoub4PswT3Wy0Jsv+/eRbp/cBiSJaxsw+/bjz6ip
V/QJ/A26Tn6HDlrFneMyiUt0YiO5fi8D0KsLHwVYkTv6oSlMY+c6HfoGIHALM8SDAspxP5mAiWwH
JGMA92TlQTxV8vynk6kWcyf7UtUeOmdqfauxq17jIWVon8T3tfqcem+G5T0aUX+OI+9p0Ay6ulQF
0FswEeDju4/8nlG+QeWTUhb/jIUYOCaX0xo4ETG1WRcdYDKzVVzc0RPDYzUfuTzANuIc45urwSMA
0glXdZ2bX2NFBJspZto6obNMIl6/bhj2uuZr/wTz4mthrTozzY9geX8OnlOeysg+phX/tsxE1Cf6
voUZ3epdUwPNylFUMY6gCYcoFKHVzhiD6AKR660UfbcNh5i8kFmXSx9eex4nbV8SPaRXpI3rItN2
5EPFa2Sx2QrLi7Zz4ztj9jFnnkATE5oYZmt/T78LXkvdEUns3Y7zRLVTDEbgBpiFMn+i7d0evGBo
lugmeSlmcITOpmvLyhOLeiCAsx4U7gfuo5jj2saeL432DeNLsfDrRBC4oz8TohkyYqvgw0JF2w/2
LnL4+N1UpV/sBtsxTt9x4TwKArrACb1NrvI9hEizEXoi1qo/ukDv13HKcBx/3IijE6lOfqrnCDNd
y4tNFIJ11fGKT0ygM/4tqrPJPdY0Y5PgXloo2Jzo/gBbFmaxH8bwmNQm4SV1qtFkzx5gWDSbQhu/
D4Mu1vE8ffW6/hTYPaFP80+NmZVYYWhuF9facZ3h4wSQRbzlPDVRghFyW4W3vp/n7e28MDtS5URs
7WRpe0hfotp7obF68umlATJfmFn7Azj1FkA3IxSQr8i4XVrn9YCxsFYhHFjpzyyKCaqcv7JRE5w4
vcypPMVb6mRf6kz1Nz4x5x0atAFxMtd1WljCt6hMO81BLnyiiilXia3MGpDRA1xDJyNcEjlerBzF
tpZxqBD/3bvDzmOYYcxvDLnl2EprMr/IzEVwCBoOZ1c8J835MnKUCvFa5MxtiTRvjoXa3NUwfbaI
b25cOyamlEpLhdJ5a3vpSinjW6dC/9bAl8Ephh8yCMRBhgnoaA7TNp32beFtIL6jlLO7Szg30ksY
4Auc7OECv7O6TokPqRsFCnVHtKrdmBVaBsoBWD+NDWSkSzVjHyKb0hlsg93H64ysB3pqYtMXTFFy
dRapFD1oSgZioQhf3bDpNg0HgdspD3UGIo/u9nJ6UxNvOOjzgrR12NT3iWjbpehg9ZEJhXihORhE
mZSBw1sLUTIp4mw/pJjiBmfcyYCOStHSVeY3GAk6oEmiDkiRRDeHBFFkBn6AUbtF8AI6m1MB+uXm
++jo0eb/kXUmy40rWbb9lbIaF8zgABzNoCYk2IuiSLWhCUyKiOuOvm+//i3qvkE+exNZZkaEkkTj
fvycvdeuiFwI296SPEv1lQxrJzQ87lIdp97RszkD/ZioM99/cPtFhxKY3a47YNBrnhzLtx99RO8Z
bumTSHD2Tc4WxKN3XCr10uip2GWQVpjhjx4rgh8m4ywYSDg7V+N6s2T6xyIECakDSmw54uHuQCKF
tWtu9ZwefjaiqXHOrUqqcFbF+ACQ7blIowiidXpNy6Z5nMgNvCEn2ynRNG9zw6A5r9tfP/9N6TbZ
enbMPLZ7HwtLnK07RGKRMfKIzFC7UqSQ83s6n0WkuOqRC9w1MFF7prCURW397QZ9zJuyuab+A9zB
eD343fJFR+RRN4TL5fkd+jM2bRjVgf3OpYWhSmjPbFYTLjSSra0UbZyO8VksCArJV2dKTerdRKtd
KDyzI3B8FQS0Viw0DaTk4bfreOomaHuFY4xb/MTRvrUBGywlKcg8+OSJtziAW9AYT0p/OxFJ7mXt
ZNu5qYhFm/qnZll8lvw65rFD4IRTOzuXk/quosRfO1NKqJnwD1KW3tEKDPfoAh9rnMDfec2IbGpK
39HVmw8yKuXWcAv7oexIveqXNkXX68ShURqA4bKI5CPVtRurTd7cGWd8YrcYemXEPEVkdUjMqH8M
av3uyrx4UL3Rrao4IoUbK95+mn0LYl/nr6Yh6J7lHOK8bS9RgVs64MgKENndpZ1FjjQgZFzx9Azy
7E9hs4t0Afe0xmE5xk5/EHnwEo/C3I9UZKwTPbBfX8h9BmljJRCpnU1+FxlM/AGXsEAw2+9YlEaw
9+mTjq2nZOmH5wIL+a5s1a03om4VJ9386MK5PFeYIeLYTG4kPsRbcG8vStn4fuy3iKboZystaMJD
Wp0bdGNDkj4DyzsKzxmO/rQgh5k4E/keodHNvMvM0ThqwFwbm6jwHSqGlFzzrN9Ncx1tzSY5dYOD
0Gyo3Ok22i1cVOMpGRHEEzdor7qhbk7tKbBVsgY+rCBn2u2+nLmrOFYo40SwH/3upfT7fDPkRDn5
c/Zl9MGNYNz8gh113cuhflC+Nz8U1QOnSxt9CjKy3pvOHmY1YsEClLjKuSxeO27j9NJPtoIrPSga
dfwlciOMVRWNv/rFV09oq3aFhUdekgJVgBYpGEY+c4uOi4ZCPqvuhg1n2brC+BiACIcC5txrrki1
SBJohFDMohGpK7vQcjKbZw2fhZnNmD3iFwKTkIvyZLXOszRdtYrzxrhoc9Znw2Vp9T+xWqsnighz
nQKD3d8nrEmSzKsK//GqMrz+dXDifN03Ca2lNu5fex/ibjuN1noBrXKfnkIAKOvXXHwsPfJMNXJ7
aMLiu/DOokTbgpSR22F5zhRmduLuE7k8d6SKAskmubIzS+s9tnZQ9zE2dLTYhTfJB2gKJyPAUxf1
Xf4AbQs972AwnLGq9YD6ftsvKft+zUewDcwalRPbD8Bn5D6aggfzHtVoy85+rXm+1kEg54121VfD
YeSCYbygxVqB0lIlHld7LHZjGZcH7FD+dRqaS5DM12EJGrLvrGmDCqw/p56B63ibYPE4VclMBwdo
42tjW58sfYzf4w5leLe11Zzz1XniqMLwckwKcqiOswevzn8n9760jb8MJWQvP9It1JtPKy0wbFEi
whsxNfoypwsFO+RlxukbzIHcsOB7MEVampRSu1sZVx2kg6jZYSdBQblghFcTBg7D6Zq9UKirlpTc
Qggs4rms+HUpNtfrVHbvXUuKG0Sg6tXEa7TKSfH6IwmKj4fKf0Wi667ADWCZa16LBNV6PsEBYOfE
PH+nhRbCUCcoAxbAJ9cKo6H89vJmOKrZHlD+FnJbtPVrkRJeKvR3MjYXWebM9FjonRKXYTRXwHPi
niBYn1jmOquW1dRx0EEx/qbz1DxEzONDKcmtSBeQtax2LFMNXiazXUAP/W1zl07Q6FE8MZawu5SC
GHPoz3U1DB1sC7z6OK/eZ/RFD47C9E3pMWwHA72hzGfIbB1Mw0S7pyaAVa3yIuOA5/kfOo9OzL3k
dZ4HpFs+QXxl66+SIM92qVdPj2WQfPFbohMIKH/tefhJhkBZF1sPmFOCUe04922WaBIfHWfDelE3
NUHqWQYwv2WuiZMxzfYgBNc9UQ4gJ29+yopiRD7dqnWw6JwcR1DuOAAFtp7uHxyG+hl9JCYwb3wv
mmFEG0txSMRG6PD6E6ptn32hu21e4wVpmV+BTIyewJtc4SNK3hzjn6Kyk4NL5GF1H/sjF/6xH9HF
WbC4dYgOO8Na52p09v6MczNqgXcCKU7YPlsW+4uXRIiUfT2HBTE5Jx3nddhyRcEFGGeqL4ilmpMR
EPZV47cHNgkCppiFHAopvzUOEECzrrcy4cjDIgWeHA935m+fl2fiea9x373gwktxx7Y+3p0KMp6r
Hqoa5VlHUgi/GatOo4J9u/Cbvdr+R0bAEGqLXJDAKZILyw31RiXaW5NMFQAW3Lp5ghCaVbLDIpZE
R+jqVYgRelhjaAiYmQOXyP3+Mfr1o0hPgxaMIU0MlIA4l4qc/Itu9q5xa3R7gjC9lRpgTALSIFeD
fhs0FHy3qADZmaw750wfIu19zLbe5Y2XvRaReTEQX+A8yx/0UvfcHySegPd0wF1LqoTvJok3LEek
dRL13MpriI8kr/tkwC7aGCNb/pinD8Hi6FOfLlxkZMlGkvYQM3gwE7GJC9NC6dP9XXqnPg1Wyqcv
3K/mrnFH+VGHXtFhol0mHDQ+yASBRp3WGToT8MbXlFwhhNfzOqvASiiUW1hTnWxnJMSwDvOg91DZ
IRsk9n6OQKr71TDtoczHq3rOn2I9+JuqLC3SXn2U0ov/u5uDErg9PtceQn+EhQLgZzo+eNF4cYpu
M3pLcA2ypD/jDX4x8huKaf0M/Ts+1454Mg21HLEN34ymJJ8kUC2wE8M5TzkpowmFnna8h5KYmouW
mHuxnGMbptncOc7J8P6YZTefrFRhuExq7iUzPrN8HnsSG9KBP4oshfY4UweCjeKDb40cuy11ahUD
rbm1oxfHR5/owbqcluoThgFPkHgi+13/GqwVXZx6O2nrsR0INhaoBVAsmsnaNhuYxgibQ/++43qR
cFkxsaF0s1muMwWtHHgY5q7E3CNE2rUOMdDaha9QNeheC8c6DSXk1CS20fsiPQQkxXBgJi69A9Tg
ZkT/mIO2NhYZW5sizattZ2f7Fnhw0snkk63awmYE58ntx9DUqj/o1gkTToEHQTtV6aLfMZ42Vi4d
8bAxDetIk9VYT1NJ5VJn2XYKcDGn+ADXQarf3CajrMl4nyyu95YtYFV9j6martMiSXLHfCgQKOmy
d3ZJKlGn1nIzx87f2gz+ymyydrnIf0s3bQ566baMOeDFJT2UZxxFqxr5/JvtQDAIglcrKL5SvIb7
JVgoXkWltn7P0NStz10Bm9/JWxJwBeKooe2rLy3aZ67Eh9Pm46GMT5SC+los+7Jl+6GVkH3o7rG2
ivk9Uos88M7Z4Vw7+S23/UNQqvlgeMnDMPRvuGqyjXACtgNdXiSv+Anel7VqQJdvls73ryVitpZo
eSXb7jc/kHGl9KkrsF2JHXow3YwRtTecDJ74YSS3BWTzRLl0iePWwv6BPVnRdnKJkE0drug80jaM
3OaX6wEH0amjNtp2VspLlhug2edpoPScGxDs/cfcJkRGIWoYGwEiwaAlRKOtXRtFtTWNbebG41ZB
dUJSW7G6dfGyMdJyr1GUr3OaK2GUL5iXltEPuU059EAafoP4qpe83DxZ3vQ+jFg0valkK+ytO7TI
xCM1wmkcfeeJpV8+Zbk7kJXJRun21TVqS//kmh5JW4ZPRSanEOl9/AsUxIEDVfaZz2rjeAZM7rjW
Z2KXYyp1vLztVJOHVGuba0snpp369iJM+i8+XyvEEPWH6WC2XhoXUkIzd6Dh8uQwJN0V0rT91BpQ
jGqfCOrJpu1hBm2/XxK+tBsb5p1D1VLWCL1veOQIx8RYRTSVDWwGK/1aKLgpTkuCLA3WJ0f1I5G6
TcfubyOcCmJ5DlwBOXLuvU3nW18ZoRNNrc5ZkU27mQ29l6zKfoGP1srLRyuNHuJ7pEfCJKXF/f0i
sVChUCVNoXee8YEQM9dZp4a0iSGQL2W9RGF+nFKuf61vw/2HdovP2uvyK+DWw8Kpz1UV5qOpg0iH
vqNvxQWHpNcf24QYa4zg80pBJB9mdbYAoeRzCkOZeIlVW9oFUk5eUjfI1w2qAYIjeMLKKv42CGWR
Qf0uejCP/fw1xdZno/pdE8kWtwmY59EGbr+wYgVdCJ/QfuUqDw1tkou0ql9TREDHRK87j68L+yB1
ThGvCt8+ywVRh51+S2/F3vnayOCp8jXh46O9go9N9xnmyj9ODPwJHvnGNzGDZVQ8JEhbl8nFzGDJ
XT/2J9rWzcrnSUSLD04t1q9qJAAlq181+GmoZ8ZrkQ0BZWdPijTBz6uFQDNj7H/Zs61CPHEeAeo0
sTAeZSD5tkNAcvWU5O+jRWGtEK5IeiMG9YYc8109Dw99obHTTfyrqlx+WfGT1lQKVfbBM/npEBtC
/9FW28ptf3XE5+0sEb0hbPhNsoSzSw0Td3I/7tnjcUcDp8NvbrQECS3WjPQgETc50zilR7Fy3WkM
cYzTMeKyOpr2inHzUMXzUWzvRPPtTc1E0mS6qOgQ4I5ocgvzB7Y95SevTtkerAxYAA1tDpmlQbYH
FzIUxrTpEUetS3qWZcPtM4vkV09/kBgZiEnLYK+7kS/b5cs/GdEusDRD5AwU7NOGkGkXb2gq7zQN
hFpemzUwSOrv3p++PaOibUz7IK1YaufZ3De5IU9CbFqh3NDr2mBd001upvqvG0efC1ydkIg27lP2
2Ce+h8vMOVEzWIzqvKDeC8S5lpMna2dJH3oFhV/OBa4W4T2VKV0arPfMG7px749SI+5vP6PUv2LU
GlbmwuldYJSaGYcI/GpOcKzHId0gJaZXRtsoSEpIAqAKquq38ijkljjeNvVQnIV3gmXybd45IHRT
gq2Z9Cc5xt/KGdtDCvqV/t1TYs7iIGrfI3chCZ2eNcr3bCh99pONMiWMdIk/tmr/RrUcLwuupVyo
36PlDB9UKj/ezbOMvd0YjW8eNffaMZSm4U1lV6Ly3jfVJFdj1defaWQuqLy89NLNtBxqAzmWz3eD
NoEpSNLxngPeAG7cEFrEMk5Laa1kQo7IqHwbtIL1SMpA+lAw7yCJ982vxREGqAcO7pMkmyTMDTKj
LFhzC09cdu8uSNvGK00EvInkmIVqigARNAW51WLAr9K/6mCadnXVPgUeg90YnmJnG/7RynDBlgOV
GTkR/orxRv1y56FPwmDnKDjNYkh6cgZs4mk7ACzVnD4Lp37nSNb8StyKc+s0GFBTF6J1jbZdTxEW
5JyW14qqsd8jP76Diruzj6Y9KKor1R0BtU/GEgWhZYw1kV50YVr4m6s68HEe6frQag6eWGnhLM43
dwKxcvctz5w9w6J1ri5WphKTBTQXTtsBKm+VITLXo29sLIMOOzD6J7t8FC0Lr4W7ue/LyzJmt8W8
c8vGNF0DBmly3E2W7YTa9fWpTfRF1co9kHL+GVnmd2+Bt2kmDkmcY75ZblDWlDsDqyzK8G81imw7
6HM89PdNfZi3npLlum3BQmUtQJ8ao9s2cDW+GZ6/JFPZnWtYHArqA79vg60zvuO64va1ajP0S3Kw
xzled4A8D2UxII+J/oni5Z85dZyrNBnnBMl0TXtOknHKpnDvWjku6kMvZg0wF7LCZWO8ePXnVLEx
yEV9aKnoupONXk9XMeOBai3ry22UPOWx8VSk7aGbyuSYmcBUiOlaiai2HwOr+uaJyAUTl6iqzo6x
wMsi2+RcBFQUDJaANMJJhiDMyLFfugc7g7rUBeEIS3RNx3QJURC8JUF3c2sC4P2aoRwMCXjrNhW6
m30VWapXdObfQCLSAlhqEfbxbG2HZnYfvApoaee9trUpVhhzu41rlu2+ia2TbSY79rpiZxsBPu58
/MjMT2BSCN3pB+znuui39WyI/bJAIaYBE+0BOoCMyKpxa6Xeu13nLx495w2JDtP7OCbraWHEGeG/
z63PsQR6Vy36VQykGSXCSMEGeS2hL5b6FI2/cac8v3g5qDZcdNwI3FGN3hfxx0BZeU6CBJYlPdjF
zU704PN1RBthyc1DJajwgmpegS7pN7XNlHD0gaEJ62awRnI+FC8QbdmPquJIptZx1rVgpjs122qi
l+Dw/1T1s7uupvJvIZ1+W7p/xiqnd145OgRUWNIipfSv80tfc8XIq4epxfwOj1vOLGnfl5Zay6nH
pwyHOo8qg+lNf+ss8xPgmI8TwmOG641/clc3RyM35yvyjOsAiprs+hrXM9gu6fb3YcjYPGYC+uV8
MrXVX2erpFVF6HvC32tSYuD0sncK/0BLfQnd0dopZm9w7/L5INuKEEG8i2Ls3xE5+vhY39p2wLU/
eS/DUr5aXf/sJt4GsBqhTe5e5WN+UIOZPlWDkT4llIVHbDjPqhrMk+/Ql9PY/SXLamm7xoXZl1ud
c0RmD0PHJmt68cG7W21ni6M0eoTio0BVWQkW77T1n6a8fqLUrsNRE/xnKHBEqZmC4mSvyuO3VNqA
eumaNIQiPfEOUwCTXbew0axbp6K6QOBju9P9QA+sBsQsy3neh9j23FBWj34Bt2jh1M3GOlfTwc3q
6wAkAxx2/dH/jglQ3BeL+ykDCQPBzOe12WfPOCm5brGJFmGqNsbdGN/ThvRLWhSCAELSkdIRrUCN
a/ToLyQR5wm6IaA/10bE26SIVYgwiClFjsPE4Pa0ezcKXlJn6s+gA1Z505s4/CL6Dll1BMImNr3N
npAE+th6jP2TOswqxiO1dl5VEK/Z1FgzUvuUeJRe5vyAGsdYwfhjmuphOa28bNcJljot74cOHL/n
eZuzrF8habC2x3oBfYoHNbCImruTgbCYMKbT1PA8mLr7TiohQu8erjSNwAGxu65L0Y6PY/A9gJLd
wBB+cUseFGWP2N05VDqp9TebKWPThfGkNtw3yLd9Yv8lleKh8lySyfDhbnxVKL4MTT0/bjjEJsBi
RuFdPQVXCr51vtChDeo3+mv5sbO7N68Sw3GS8hJzKmXWktuXICcUboz+pJ7VrZxCGofa8OxwGtMv
+Kzlppa3O5Ipa8fo1V/82xQ1M4N103ogfOxgufh3czHQ+2xKQr0Sjg5LqvaD54t1YXU7xLHcDcrd
NjD1Ju6nr0HguhmqPKy8r8nr6bdnwJnm/eTXwWrUS772StLuht6u1328YCHqhb227ViGpZE8DqA8
AqtdmDZcoENcuYLYTKIngEP1bki7/QCWrRkXaKcAZzC9+2kIGuLJUPfJlYSKMASQbYPUYhxGUt9i
P85z6e08v/9rpO81cWWF51cAUO3HJYVa1gPfQ/PBzMW+0vv9EEAbIo/DZWtv/AmaaZABqxzkU+F3
+mNamnGD54Acv6xhUM2pHiOUCYVHTtsOrjZUvj9GSUKHOY9/+EJyZdo9iJjmVprFLbguixpfGXht
petXZ7eTj5IRIlYBrOkOB1rMV7c093yaneXmPtpb6aSm6ZPWOx4fWI3NhWltHUadvolYnX0wmith
TxU0JA8yI0qYPEk2Fp4IeEDtO9S7DXMOYqh7btBCTcKkNdh1Aw1sXdRHhmvk/0bLjghuGhnZsAIe
oTj4T+4qIXo3KrN2IwDlb+gBrRJyAemOgWUiFZGi26ovQ6k/GPm5mzj+LNPAQGbjXbJIXmuBN9u0
b30NO4QO3VkqZAzCoheE5Quw9O88Jzm6mi10GVhHiOka1/CVutAOXGzVgvetYDsipKHv7Ooj1dDP
79omateMsqgdh005wK0z5mbb80TsGrJwQ/uexam9EfeBn3Gu0S6JSd44oIuHHaiHckvTxA857aUP
kZ4/Wr87l8WYnfATHifVoUns3KOKxT4RHLucaUKCkpUnnGTtFubZuBLCeezzgLkB86c13nvc10X7
2WsOT7DCVg1M2CZyD1OELiklNAtyHLvmRA57VXzd/zQep7PTeJfaCE4cvDa09lZKvCV8cheGeOXS
kRjhdRAqLfV4nbr2DQPoZtHGS9kN40NWWS8mONicnbw5C5tRRZsGxaFPSE5s3VsAqP8lyowNqbFg
H60i2da13io/H6AAlmCi1UB/YFB0ZjthhEXCB/Tm6rz0DALuJbBF7A2zvDjkaD5fBlczFFNfNYfr
tY3DmU5GmPXS33bT8AyGpV+pwDE3jkmMFEb/DPq0bOAOJfClHSRNbaqa1ZyTAtu3prMRY2xsaKos
T+kdfDfSFI1iaJiW9SyRfaBFZVsro+Ic6VYzL7LEIabsyoW/wn0K8wCB1JiWF9NLA7aUmaNHtjxY
0XRKuSdrSYC5r+hg28X4Nc6MnaVDM6b1p/Iw+OWB3neY2v7GtsnedO7QDRsxbJulvGfN3vBTL4yD
BQjaryid3vsoSzc2yYDURPD03eaYAXVhlzupwj/rOZho4Ohod39r145393tMZDeSCXTpCvllttwG
SeLAcj80zDXN7EZuS5KuYDgP7qHZpGnTP7riQTdmfoj95msSKYYLMow3qYNL0jLVpU/o7PpR9teZ
l3tA+fRHwyEaOKrZxB3uMsUZ2a6G/uoa+wqR1L60oCIkItsnDGEG0mPX2B5Jvc0iqNH2uPFcE9UR
4Ohi8G4mVvGYios8mTjhb1dAfXwCyxbZXRAzxgcriim+fWywzaWw6Yvx5j9b9r11o4u93XWn3vZ3
bcZQYbiT+jh/ODBYsmSTlHwyzzJA+OXLM+SXeufWr/0CGNiEBcLOm9Dobc9mO78GuXxNLNqFc9Lt
EBSEhCEAcwdIs2q9r6C09H747mYXMj4ya6D8HcRUcctyUuzkTF8ECv+39jMRxnA0N31Z/4OYaDLu
w9tisgEAUbLXnEa8Mn8leR7M/BlLUO0LZnWqNfd9sJBa4W4KxstUWsUiv9Jkmjc46cpjwsRro7vJ
of1VnHMoqZw0ELfYWfGRphXg7eRPgTy6GRXQDJepU0AROLFdtfRBN5yJDyXl4ttcn9tmHj6lBp9m
piYyy8MdfsJ/Hpb1JMtzDYrMoSdPh/m5CMorocHtg4V6OWr4Ao4q0zXxyhw+gfNzSPb8fdnzOFF2
NSt7rsqvxojrVdlYG/Bu4mDEwa63/0n8xDmZvwvOp6HZG/IgK4Sbbm7pdYwEgUUALVdqLVuFP+hB
QzRdhPgnnqL4Pvh8EeAndqPrffQOQO/cFU/C6MUT3TmxGsiV29iMhRntgWVlJLejvw7QbgRxMQ3y
w4yJE2F8ayqO3Lpgkxrlr1zE4yWzrlPwGHeF9c4+wfdO3GkV26D55dLTU/GtjfJQU6VxOW4czJyZ
Oe/SkvtapfRiRUuwDKYV727yXFZZYr91w2fEyPC0mE22mycA+aitdwMkHK+NHjKjoTj17s1aBk1t
9RQPi7vBLzysas53q7SJ371qLYwuf22m/NLRJybAJdoWbDMbSHKIUN2OOLHkzC2on1FGPc3RXK+D
DPZPnt1gY5yHuvjVeT5MngBrliSct0unYuPWlMSWyziKoMhVV2XkwNl2GFUIrnIwR6HX/G6TjOn0
vKYMP0r8ESwMmk7qYlyHKaWErAKG3RrWdGlvJZQKIhAggljl/WTgtBk0Mjie2CU3bQSGHE1YVjPl
oRQKAPgs5yVHrgn+Ei6sqHmwTda9We5nUpAOOeGjSBLBm3PBwSIhOAQmWX4PbPjHxfcR68O1xUo9
c/Qp3oGKpvS2owtqFKKqTT3v6Rq0Tb7PdF3s3XvQHymqiNsBmyRFchAl2pegu5BUE4X2UvQAvySj
tSjforz6JsOk3qWW7a2afGBd5nLbDe0mi4P6evEMogC0qxEQJ949mXTrLy3ZteipwtmvaLBoXsE5
cM5FUh0gsEqC8lxWAmDBbZ3/jRJQWJykJ/MXDGumcwuRsg1s9xm8i9eAnszEHugG9X2+uGvWtk1s
E/2lAt/ZZwhjZhq4yVCGJUa/UBakebiJfNTdgIiRPhpbKgc4AqAmHrtVNvFY5tDKGQFxGuuoXBbm
ZvOU3CpCF2nCRK9W+yWwIPyrB4Z7VAFBbYn3iZmAaodiZa5ktKq8Gu3EXfNXxPEhdrJ+Yybi7wJI
b6OgQK1+TAUzfap6dseDUXXykDeaFF8GhAi4Mes2ZvOSBVa2xV0BX8rkefkZqA0ICElrSY9mPYUw
KSFfoly50+L1QQbdv3GVKKPKtVHTnJv0mxM/e0IAsq6im40dcfsj8Szqilja1tpLfyI7CYDj+kds
yU5wcRYkZIGfYpuwBsKf4EDwhp1pPdNc6aqXH6TDABpwr8HJSXqXnivaXQRakvDCbjSPDWmJiyY4
54dmEBHcytEOcVyaPI+NiSZsVoC3vLm7U31Rf//EfMZDd6PZDd7xxxptNdXKHCJw2QMBfWubnh5i
hCVKQ0P21z6q5p2kCJgTlB012G4zuL+aOXfVBY64dkVAS/xujVQ4R0m5qi8OgoBtaca/iW7fjyMv
h2vIeJ1paMXBDA0jCP4M7QAqZ0AyLtz9CJzuMBFvuaQ8iG2e33r2Ydyad1FpedfdEuvyVZo5+DsI
ZpAeHPJ//SHZqGj+dVdiMKbxXhaz91EdouZci0Y5O0+W+17n+aZdjE9BB4LxSoHfLpLwcwpvw2sL
mrdLGItan1glzSPzIn7UY3mIawbEumxDBy7OKrAWASMBJir4w9C1bqlZkRLlgDBkcPjvjzrVR164
abf42Xwc0/jDLZC8CvPR7dLTONPX7tV0TGKxnWTBrA7NieJ/IpZ8uhDw/bp4X7avBlQdSIazwNnZ
EiR75chDKqx/lDEEbLMzkr8gEmsnI3YbzXJCD6x2NuDcc8rMlEIySgGG+hbhYhLZdifGN9sS9q5m
kQu8oTgk9N2PURr5R0wcJEpgN4WiAnZwSz5Ke9Qz6eIWucQRdq21nnkkOgWWzeqqL4647/4kAHDk
3pkNEFOw2c/HMmPK75eJs627+oZ0GpxY7t2CO0CNE0k+drtckfebwULiXJTdUVg1cifePoOjzTOm
7rdFO+V6LI0PtwUr3MegT4fs60c57FF9/Kt1Jtin2TlJcOXgQPE0f8n0bg7olnRXOv3FCAJ1XMxt
0atH1NqEL0LAWCfUwkqR/FJFQIIZNBPgUeDG4r4hO92akjehZ4tmvCVCI6CVWWHW3TZ29vzzVomI
bshoaaJvTH0yHJJ576yQn8fyR/X882NpSib70UVN2CCAB3o1PhM64iZukTrfWv78lolg2FJ0vI8e
jia2HlAhUkdHA+aJiHpzN7a5OPYRuruZDKX7P+vvn7YpUa/U9yflJ3DdmZUOzYTe+OTizU15A/7N
t60Vv0JiefmJifwJjx2j+iIXjit1GX0UtnGOXNL8bNYkdwDLij9hK9QCZibTUNWqQf0NipF9Dpvy
akbgjGo03w4uTbXEMvZdfX+6E+f4g2kx73L7jtSMvTVz2HcZ/oAEoWGmwGYuDspLOz8E1FM05sis
iPqFzBSgv/9iYJp++kODnH0frK9y2dB/XkBlsyQYFkGh5C3cFe0EvRI9tFqs9LkXoOaN1T1JvBey
X7fzhDAsVrchZaAakD6F/GPrIfZZBaRkh+gg0V55KWfU/7BD/V880H8Vff5UQnlp//e/7/amqsxm
VRaHP//73xIUkX3H6wmbrpzA93J3H/3+usWFuv/t/1HB2HMwnxoU6snfRRI7nEjgCIXLMGnW0lmB
6bdgfUqHWMQKPJbH1Gx2vwLaeP9ip/4f6tR/fhb+0f/3YRxb+NJybI+jiCXvH/Y/Pkymh9mVJvGM
pol82pNOs81mgkZoeJ6tqn7mREKabQPWF/UVrSCw2UAbi7AV/oJuuVRvZfmc8mo9eHFaPNyV0LSa
b5VO00eXThm+/TABMUn3aYo2o74ndFjauDiUk4mX0haPY5tgZeD3GAvah8jxEFF2TDpF3DXrzk/m
o19QOI1pvouFk966ziJ8dXmsoij+h8n9tzmY/l5YMNWHHKkRW07PC8881syB6HcGGdiz3GIJUCRL
xObVqGJW93GQhyxlaiBLantHUv8Q5FO9KKfxVyNAfh5H41eJhteuDzDHs/VYG4/WxLAw11OM+MmM
35eA0tLNig3SERwqWh2Alg6H3ukOEZHHFyeuPqxmzB+UNogmtDnYzFFxM6rGh2joYitoBlLD/g97
Z9IUObJm0b/S1nuVSS65S1r0JuYgAoIZko0MSFLzPOvX93Feva7qem1d1vsus8LIBBKIUMjdv3vv
uR7XedXE3Cbl1NIIrlfMxbMvptYXiyk4+4kRPjNEyUI0c07d9s6DYT+6LlOYFlUCy629zyhR3Lhl
4h1NWS6o2pkP8DR36WXquj3mB2tXGuZrJpf83pDevVNny3XJMHrTVY7Y1nE1cE0n9HxhHGaz0Xyk
QRGeJty+ZCSKfGWJzDgzOfzJUmFdpTM/ZpowRBytnEaewN7H7jid3YKbYEml2zVOQYPydHkxx7r8
mCJYhd4dq0TxjtEAXF4UHVAt5buP6ZGCwuo5DmixMFApcbU5XPdBeo6chYWe0WKZC/EoDHJO2ZL8
IHZycKvM2+Jqg4QwOMtL7pfNGvzHL7sSYg/huj2TR5nxT6fNs+92b1ZG914zMAob58y8dlQDTTPI
b3v9p0QNUIK/P1BwQV3bost2XgWeIfDqrOZ6cRcmgqj95tQTyAtdAfBOf+X313ArYGIEWfAfn2i6
hrtRwzwfAiLAkLSb9MrpKrb4ZNmo/xZsSSVsJPqU7GMk/em+nQD/OxY2t6ll5OM9Own+gQIhOvJc
4Eqhu+CZpb8JNOd16SvNo0xoR6yYpS4aM90pcFG8JouHdjzhHcpvYT+Gh0rZFCR789n3gctmCvNY
1KmjsupmJ6DIg2AWrOxtC+WGKQZpr2Ilysa5Z7+Jqzq4ZLVmz/QBvt9IOLuwpGs754G9dGNAZfiY
etcmzCB24pACJcPCe/zn5Sr3fGom6eZb9QGpvaEAXk49B91zv+pwGJ88nDTS6sJtC717izOT0snE
3GUBwZfUo3dBZTh8XZUwC5zdj2/suicG5xyE/UNrhNX1NCh0TGvaxZQb7LoK1rLXL4zyyibb8JgB
8nIWpFwGOQaeCqJEyzaY1AqpAxJPYd8kyhyv7LLcZmnZnxK7+Z4xwUcd8nZFpxq8/2kcTy7Z9Q3i
dLPDMBrvXbV8MOJt4F0lYAfhM3oZyEYZMpb5m4XC/Zd7syuV44BvkY5JLPYvC0XaWCJQrVkecBSs
2fo2a5AjyZUp8uQsR2o+wiT9ariOScxkWAa8uMT/PqUbX5rxWQzGxao5KBUFIRK0ll9ME//mRxQ6
Cfvf1zJ+RF85pHgdzxZ/Xcu8RjHkwwN1AMlvb9uwsWgoQcDD6yVOZgb4pc/z5CvgVu6keU3VkmB3
CtjkdkjGjWX+A4UMoLRcD4vX7Ydm0nzleR1TA77Gl2Qx6EavYmZYrVo29Iw6S/E3q6D1Fz6fhgOa
tkdhgOeYvu1LIIF/XgQrAys9PRoltrGivnZCeUsAb6U4fJB8l8V1S4UyRe9UtKyYYdX7eCocFE0M
edx9Rvzt1ZPTxFQOTe/ISbjmytrAr5uTCfvfLwnH/pfH28PmQYWQoCzE/5fHmxiiEZRBgxM+URih
aCvatJWpDsIbN0VYk5Bpx88pbO7qzmteO/UJNag7u6pt9l1BsMML8pMCH7KZgsHYl7n/UtTuCUDN
dPYwcW+blKVeNrXPBltQlxvQtqfogbj6pg1LBNBVlbv2fhgbsfHzfC84U4A/nr6GhX4Ob7qrqlAz
9p1DGPuKtCxWf7NjvJO6GCOY7MdMkw6NiZL3/dD8fyD/7wL5isvhT1eRZnT+zt7UEND/+PeXr7b7
t/8xlf+Pr/xnKt/9zRWSvSAvBoLWzp8gmp74jbg+i4/jO0rwCX9ANB3zN2VDXHc911c2+Qz2j/9M
5bu/MUNk7+0q8JfCV/7/KZVPG85frn2KylyLGkyXQQj7Kesvr9JwdkaakMPoCNMx2XFG/cqHul2L
Mb60LrTD0bazLflic1X3/TsJkpyKoHM6Wv0NtViRo45jjzZThAh2S7IuSDtupJMbq5bIN3R40MgB
mSwEBpjdIDFDBpI4fAMaJCOtgwTXJL0rikHpmL0SNg2IjCyNNX7ZdBuMy8v4rhw2qktfu5sepHVf
jeQLqsNoMvpqSuzipqJ9qrM3S10fGy2ZOFo8GbSMItBTXC2scP6l/BGpxUJzGbT4MjIxpEUPsHJU
X3It0FgoNRmKTaQNM1rC8bWYU6DqGCXyjqOFHks8ML2IN3baDzvTGaD528vtpEpjm8/I4HVLhA+m
Ofv5mcFm1VVwPGyGqnTc5nuH7NaqDA3SunHaryoxPaRalJLxpmH4BMkNkqnoCd5lDsz4br7AyUa4
0uJWxTFGi10K1asZJzSBGAC+qmmCwLOYrNhm14Ssa8bCfbwb4z7ZRVHFHIWtZEQp8KM9ePc5E9K2
zAh6M4rdCNmSaWEHesjR5yot1JkodhbK3YyCp1DyOLmsB5S9GoVPIbQXDeMWdugiXsX+vK1N4zRW
/kUB2h56/8l0q3cH4PXAaWGVMl2l2bXZGJ131B+1MzpHO1THEPVx1DKk1IJkp6VJE42y02Ilh9aW
wqaSQlcOibGWNI2I6h40zlGLneSfrsJSZifPpMRpMF/jsk3Pyyw8bJhWSXstdKGarsgYcxrVGriY
fYrp9smwVBvbo+mW7EBHkpFx2BClK1L4yLJc4KtOIlmZtStPfZzVr4u9brri1GE+54ILy01NfwIq
7zKua4pm8IeGeHcRhL3pkz6sRzYQ1c5iMd2MYXotmighhWTfIwufae66E5l/KVOsdvX45oSZu20s
SlzAjV6azFxNMcYhKg1xhzJ2lTFNhL0uizXwrsWNBUQdF/IZ5D+7xDja0TWyT02x8EjWV62Wxh00
coTOmZSpPnPZNLj1YbCFnvCCzRVbTwCICPF1w52Alxnyu8lIi7xFQOKeWb2W6AmhXyI0e2TgvdUS
gQI7Qespun6mBX4rJiLVQs2ZFwB9HTIKRv2bziEMT5X1juPQ+BQ9OqKiauXeywUroVNgJ6iWn0mH
cYayrZ/Sq2+CYN752oKAazyntBpbAvFy9iDaqkBIQ8vzt4E2MfjazjBoY0OHw4GwES+b1yS5ryX6
cz9W6G0i3tqWvHGbpN4RZV838wtO3C8qLjHIDKTs1XQkKUllPT4JBoXzbkmtkv6Q4Xaeo2zT00Kx
Hjy8Jk1vkPfuSaf7SH5BeNd00c7H0dEOl+Db4OFH/AvZjVtAq7BTjgCiEpzuHZp9hwWvflja+dqn
JwK+sHkw23eAHHJtte/T1DP0MF1m8ua7uegnKATmZ7Hzd4N+7xK3oJyrDZFyi4GCuuazJ2exyXPH
2WfNcqwF7aLZiCPHtAPOEH7wFOXZVZ095BG6YRdT29NHCJh2FF4RTeKXKaOvCkiS5Y/2JR7xBWW2
i/ARYLeJxmfXt/OryHlm9FSvFLa3YfS0Yu3hmJrQKHDwTAPOF89vsDeFJTbLiCaHserOuSe/VPIr
xgMEzBYOn7YFSfxBjG9XgAjG1ayIcBvSfCSC0W7H9jOM7fHGlqiAZYZLnQrIHZtea+NzAmE+g2vO
izY+bTARLWp24hHyqbgz1eWyn6C8rHrM6ndqb7k0N3XGnON7rHh2mzjfY8TaqK7BPmng5HBq85zi
mipwT03aRkUt1LrBV5VrgxXlN+TpkuMMnZdRRkxXKb2ZlBwzJrc4fjEW3kUi5DF2e7omw6cay4JX
X8Zh3E9V5a3pRdOm+GQXNIG4y31ivA5RzbrKwUZLY9hYciulJLNH6d2AiywcsZNJbSyDUc/WF6eR
NxcPTUa5W+aHyX5J/TfFBPiQ/4L6/pp4Dr1s+NZabWCzDpO2s3npfMnMGxrg6BqedLda1aO3cFBp
OlrC0VAzYqbN3lYVLkhtmYvxztXaRJfhpku0rS6Ln1kLYANqwx3hWutmwIM3fJvxcOXZ2p5X4tPT
FESoLcXrpC18Spv5Flx9vbb3kekozzGOv/ZQaPufgw+QcOdw4+IMNEosghwDHgjy2Veltg8aPUZC
I8NSaJBDjvAYSryGFp7Dxa2fGOg9MiZFIExforIgl+SNL0z3sCtibcQDN6OJ1RTYK5tBNe780faP
DFOWA8hK7qsIFQbQFEpxPcgs0A5O1eitaTJubvyRRr5y8SrOS3xes/jMOjAy2cZ8F/RIg1gSfvbM
nlbxVHtI/+Zb1Yz3fTcbwDC5/v2aWGPFhcmeYzww9u7WdFZfRYwPIZ0zDyPMNOL+KtNq0xc+ptCR
c5RTfZUSu2iNb5Q8iFqrmvIVK8ZfwzR6F8uRSdHoXbXprCGt0Y98sh8bEt67wXHuQzYgcca5vPf9
fguae+X3JVQWHK30xJ5RKUnKshzFjTFvsGhSsqGGa3d4jUV8CBZckXmNnRu/LICe/GLioI20lbb+
NtVqe62pjbYljttBW29nPLgRXtwRT+6AN9fXJl2l7boC366Ff1f2E7bBaa2uytEMDjZes22N7H1Q
fgcINuQJLS2Lup74XRrL+NqY4Sfj+mLfeOneFvZJ1WPLC4hHzDRsawUb/mkoGBnEnjoLDr87H183
8yifZUyK51wblRWO5aSjpyhj8uNqMzMZRAW0fbjP5+4564dlU9YM9krawV0q5ObQ787hBCh3cYcn
mBZUMybcudrRSK/LhPph110qYBJAbXqyMNWHqY3XNg5s6apuM1ExBjmvO+ZxdIcLEd55Jd+rIW62
VrPcxUbFrJKJCA5voiPcEes3hfMb8guZ9whbpwMenb4rA0u0G123OF0phF7usljSKG8n8i7wrF95
jtbuEPVi++BRoyC4LY1ucqzaaJt5uvEzeOGM6O8aoQEgXXFkt5KdPWQdWXCvi8eg2eXa6d5pz7sX
4n6nZGLGgT1xfTXXYcBBcHE/ElAVK1wMFRmsVZYKitemYT1od72Bzb4NxZsjSnz3tINT4xafrNxH
jVyqemVcCpNbdDFiJDLm4j6o6wtpgZLxU3KfLDd1Gd0ht+VbSjzZUuoMQKHTAJbOBVQEBFwdFCAw
MBecYs2+oaLPBD3TmvelThcgS6xd4gaNzh2YYxWtpNA398Sp98DVg01/L83RWk/AS1ziCx4xhkDn
GUqdbEAdZnnRaQdH5x58nYCYdBaCO1K/XXQ+IicowZaXvZ3OTtg6RVEQp6DSm249nbBAezhWOnOR
6vRFoXMYePjgfelsRiR4vHVao+Jr0Bcp9iPIMelEB79QsYq/Ux467zHo5IdDBCTVWZBOp0ICnQ/J
DIoJyYsonRyROkFiXeFBf27MdmcwlT8vRE0GnTmhzYn0ic6hWARS5oFkCtCraYUHLVh53FddnV+p
dJKl1ZmWTqdbEp1zYZ9UvyH5yFWhUzCLzsPYOhmjdEZmICzjEJpZ3OJ6dhNcjBguXoMq+Rw8dqNJ
Ol3aaPjq7dZeJ45Cgsrlrclh4ywJ6DQEdSZEwZUdKJpG9Ie4/krGjUdFvKe1h5PJiHkHlcMgzyY+
ouxs5AxyZgrydtFYv8xy/hJ1ek9bJkEITdrvJ3FuiTXIfVEX14Xl8DO1BGcleEFw1d7KNaMPqjeX
FTuRt7xtjp7Cervc0iV1pdOonKLuGPk+j0ZDKLMgayVOZI7fOgMFk+4wbFWLf58P4V4GKHhRt4pM
ptwLXXTr5V5V/r2cwndKVHmEASRJWnqFWW6a8D0w+iPizxo63g64JPu48VqkGQAEC1bcQHEDyXAz
c48xTImVGNRe4v+nDRh/d/ThW0/TsmwXTm8DAe8KodxS/pPjTvGq3VKI/BjM/ie7zx/uwD3ECcy1
Uf2A6OM7FGXh28HdffDMjLNBcbt03P7c4Hahm7uImNgbVHsZ42rx2lvHD7GCZu49/ZmbDBQLRyWy
klECFmtK8CRw3gyRu/mnkiy/q0BQDMq+slBmwCuJfCWM6SJVRPNYAzdGvBbMuZKR7OLQXRUBd2gj
2GaS2rMivCllG5HeE5gicyT2CG+gpwhkh+KuNK1nm8B35uj8YSo/Uub1ZXkN5gu6WJ0++g4t2lVz
meFxCGJBrfqBq0lHZsG3BGu3NVBjnC0jx/j82sRYPC3bfIwKXGwJd2XrGMCt4ObtXEAovdVl9Wi2
4jqsg5s+JWhksCnUETjK5H0ClkMtP/C0Yvsip5ZGE6FDh4qcmpA5W5yU8uYKL1FaTywFbATwaJFC
5yIrblzRb/M2+iRde5cFxN/AKq9N4d5KmpCwJD4SQVnXmiegn5oiLkh55ru8OfgRh/ec4yhWwqSE
/GGNOt1LRJw54boyCKGWEIJ8+xDZ1Rp18MVbqCpLuLePrEj6McfI+9iUzt6nFjSoroexenfNfVyI
eRUMSq1K6W4go95SjfEcwgqp2mFLOpK4IM5xRz6xrXhmekGquuP0TA3sbaqGXZiATMAzLR/uKyIl
J/i2/XbqwD3hmL9NJyPWcadjycTlGgXSPMey3ZvlQiRp4KZR4dcaF85RiEErj6cpMxUxEJLvqq04
KBs1jI5hz9qPtGJ313FoXqaeCQALF1SnKr9Wo/EQgygwIgrgjIDu3A4nMSdA6uezbtqmMyiPcDov
qct9l3bipqy/iCOxk8M7ga67WyY3u7S1+0IfNF5QThGRwrCN5VZXFiLfL8Zyk1GKgYfuIPqK46sZ
vTds6+JhXAVZmW9Ni7a3sNozuWIbF9o3Mkr6nXuDva2p2RYkkeAwH12zd/xwB/vDGI9twzYuAQez
Vh2BIq4evPd2T0pKRUxb48NSlR+UfXvH3KkGzHG0plj5uIv89rYK6wgZtHxRKjlNtDetgtb8aIxx
fjTjS+0FAFLhFMI4l49O6F2z9N0OdgIgwMTcPxuPCiWht8dnAT+YmyLTKrPyd0YsLq4kN9KXy5uV
1nicbFruOqysQdkfuC53ojFRkeiQo3I0vY5Nz7uJQ+uUBiJCW4u2zRJHV0bKYDjA5VnWo4bDeY8S
6+E+qsQb4gyb6OqTKXtAS7jaJGUmj7bp4qUDTVSm5XsZEOkdO3rnQGD4orwxw7h7LOL0GPjJNoqa
7pQx8dxIM7oKiZugQK+Awywrt8UipMis0m5Ik13g76kj5txukXZKIBRmrkGCb2kObcVtw2LUuc1B
V9igZLeTK05CcuQop4ckGugpywMwlkiMngBxwcaGXPlmdAyyTVYFI1PCLYsYsHV98Bpi9q+xka7H
FLOJ34ISaGzrYDXjDQXVMCklw8l4KStOFL/ygRdo79acJCV50w6gRzk+wFyns7JBDYnLhLu4z6lk
zFz75DcLMPbKuOszUWz4bCqJBQe/XLr7CTDOQYiA090iyQhi7Mw84pMDTZIXtuIECVlsR7fLjqnE
tzipqyYiFUxz6NZxAny8LeMNCmyH+6n/WdojPDIo4qzcYBk9+7ruHe9oheYIgaXdlqJnX5BP565i
UEnbNX3DzS2Egb3FKHY1TgMEJWOXWvWnDBgFJir5uUzwf1IOdNjBrU83kF+5axW7MUNy7D03OQ2V
+dD47cFE9iSpG952ZnhnxwZtigNXte/CDMDRXHHKYS9Irs3yTLVKw+S2ypzPuKViHQ7cOS5D/EfB
LiVMyUvUhoKBFZCoPBymMDWOhXgMFrgPNL8HHkw0+tRvMlMX2YIhyEr7sTdKhgOz8VYYwsYhZ17h
VcT6VqPJhCY+GZudiVFpHE4NgZ59m2mne5kP0JxJ3XfPsNCYx4ZqW/lJvnWI9jvCbtdg7WpkHJhh
LXi5xv9p0BOndJRLJWFKEGZY9gxUDyiUh8Dl3GHEuOncZiIf2FG7rd2iOHLrbeGy+aWddB2RmV/E
scadS3Kza+pPACr44LiU9ZEJ+Mosrlz9JmwrcRUlmdzhEry1J3yDcQJAMk3YW8B2uxqj9vf36EBc
tuMI99UPDOOKFwonQs46G+kx+/x+A5+OvKIj1JWYay7A77/s/HjG/slLveWeedWHcb+zGVgdE81t
DXvrhoEMBv4ahndVmBEWQlOQhwAZipGivLLDENZ7p/sL5m+Cv00KDQxRw2EjsQ7OHM97xsk17Jnh
MOY5fbPaZWQP/+wPGDs2Nd58zCoWMEotj315l1vEvlGhm1Mw+hxFvr87NBKK6HDmqKKEe8lM3lt/
f9/vH+b7PUbiIOv1z/LH37ELpTCyEodW8iQOtPutRt+lY71ZvDXN34TjTHArhRK/v4kKjq0oKy+2
rs0iXsasKy/9Ga8677peTFtWrVtSPN2jFXesP9gkz3VMPAM5VIKKiZM9rzy8VHFUUzAzBCss5c7a
0iD07zc9r5rtKMz3P/5KSA+uUEFSUfSM1P74ADWKv3/V998lcw54vePW/scHxhIBw67ZzJUVt7ew
afccJYG6/tcbv7FJ0H3/OY67bd0I2p99XgVe63fkX8hsgd+6gm/VbTqCrhsvrx9IT+TX5Pk3y2Cw
mo4MsGvgWznNmyDygDoQUd1aPXFAc8jtTYOgTMEjPBOs/2CF+rxv1yUBdNhcQFCrPDX2rAR3ecHC
P869eQ8ZjZpI9kgJa+lqEotgPR3js5vQZJsvDHkVQI9tNKivRYB4qorhyJlAnvs53jedl28rplLG
9CDCmvgsu1umkGoVOt4jDY6k+ACar+Y4f5qTdtw787hyuShPiWN/xoKFZZJMINI5ebSCrDobVcqA
3o223KOvZjLJLALopgAPxbYM+lsHzM/JXKKtVRLBqopit3h1wHpjJ5QBYXyuXMyKpLnW3OZKIDxk
cP3enNY5qYfCxAFVBsOP2sifzIna54R5ECUQ/ZhDHyITGMnKPWZBz3GpIbNrgnuuWzhPPW9KNnEi
/ODsm91WBslRFWQ+og0MJ/i5TVH9rMn2tuZN6IhDbXNUsaEvusw9c/mcWrj908b+Iun/0HCozurq
hAM7owoSqC7+R+09vbZt8ZTSpbySwJpT70iNDcD3KJZAtabHdnavkvRx0D0moT1egt7BDkqa3E9u
zHje4DB7ZhjPeR/dmqNk8TQ73HGXEud4P7xFuX+rv23lwfHt8HLA6DKBLJMhoY1lYIKPEDe/BtTA
k7yOgEDnD9JxXxwaq/nwiJ3RfC167qzl0vwcG/u14zeUCYORjsYCm8jID7D3TNXEQ9Odyx40KYNK
2nfn9kX/dmuHccN1qtSCb6F7d4fw1jfYnJeSnzKq4GbjoRtuktDj5Eb6y5SPVcD+B/oKK2VW7IPK
hFA47QdBGDOK+5/t2LG94pzLBJy1Uhwrk9rUtnsUCa46aeY4rjLvKKBfxYJwSIRQo+q8IbiSf0EK
yFBMMNgX8yqJcUlFRMYCThWY0ZD7bWt+rIT/qUK5nNqKGZTVj7ji57ZD0lcjJp+afV8nOd1HDROH
vewZ03uGS9VP6g2HOooVGU620FjLcIPLm6wk0EPeugc6xK8AvnKnHzqEIvu9TmcsbsbbTV5yShUB
IoRLvsVQ4ybs1IPVJ3tUSudaIMElQ0c2TDDzDiwGvgEVwIqicP18gKMtdg1MTRqz2ms4Bi9DY75z
r7Rh0tk/yGURIwcRVNTNoINOnylZ65UBZlkA8O1GeA1O0DwqJ2WAMCs2NvYlLKpqN45Yo5jXpCSf
5dliWHdQ5Gqvsi75mAtqskV7F0O1cVMGoctCq1UOiDeUtO8QbaNJGiHC5Fnc2BP2x8h+WyqPp8f3
cP3758Wv74Pe/jnmQ7NqA2auZUu+pNONg7yjPxTH8BvTtP0pWlpoPOdZxbxIg3jg5Vg+Ny5IoHkY
oUQO2NkcY5/Vzxyy/LWNdq+JF2rtjE1y9IOQcCBHyjyXjyjqDhcpw18f1+BmwQnrUhtoA3Nbxe3A
1hn7Sv3D7Jd6I/OAVTXmKfGak3SpfDLkDbTPbMMYIYmWF8z3R+GMl84Kd3Gn+M70TxIj6unlxkFM
pPExiWS983DYsU1FvPMMZx+GM3tjo+bGmei9O6ctX+znVjEYET3H9wPT7FcjgrkDAcyZT6lrnZtG
vdVswVpZADLxUxI93n3tqw8wq1RISGzJ/Zcol7uqvnVFuZ0dxoBTwLWoP5BIcj1FHbzqC55syraP
/a3hhEfbMeiIpKQ+6p27lFCiMSfvBCYOvip3/GjLplfM4vzRJIHEJIbNgtiQg3uKoPfjCTfuc4h/
1fBhhAHcoqGjrdc8zhR9EmIM7RX5iJtAEoNsqaiQeK+BEEFscP1NYBuHVM03zKnulKtu7QyyFYTx
olDQc+zL9/eduwyuTAq9VeFCbNzyPsIGthK4EizsbfjmgRvF+CNxt1EDgnSNBz17ciOCsHkWapj5
/GX43b70iKBNzFRWk2TIJgXG9/6+BV29GkwXentTXPtFcK/oRLfnsdnnzrvPHHelpPzE0H07zqi2
Tf2U1Mm+baKTLIwbG75AHHFXnPxbj2mS3TEoCjtCQqiw7y3xBWN23zrP++VlH2b5jcxSjwXehzZJ
gBS5ADxKVHfKLLm5QqBvmLBO5mEZm7dv6AsOMo6R8GS40RoFdQAhkY5qvDR0KWaVsxw6upo3Q+4u
W/Yg58gMr0zfeZSm81KVPGbUnazYWx7j2c2oGnDf8GbDemDyTvfAqkKGWRmMT9mTb1FfrxKptsiB
72bPyLjPqqdkmK6G+N6U3acJJE6KFJBSS/B2OLPQ7rNuuMDVA+mPZOPMx6pkTGwtzCUhnObr2kJt
bwyO8Vh9V1Ui9jDgGTGX4tqLKXowndd6MbV6FZxKLO0F7oTexQQfSrQU+hDcuvqR9MNLm3bUFMTx
xY4I2XRJfDd2xU/PY4KUOv2rl0Fu6dqPenbe8rp4LjK2BX38VKvhh+OmKfiq6Y69RrHj/OiyAOAv
zmATRLiHfdQJEikIDUXzIXk+A28SvBjAeJXWlphnCvjzIUyM7i4pzXM1bYRZEwSrJpsAupXhPIuh
ytWkKsn/XpX2Joaatqr6adoWY8yVgIcMnbJ6ZaC/oS7ERPCCY0x//HtX4wgIWCiQxeiA6uprDH7k
3nhgsBMkEQov+q0If7TErMy5PlEEiXjhsVJiITkxeb2VBvUIbnQkgPsOCwrH/PzozdY7QzMSIeOw
N3w8DXZefOrXd1CGgAc6tWbEVsHD64iCOuoRy+VxIBjHCwkVbrTns3RR2rA05vDd3JlbaX8I3U5e
WvJEq14Yn2XNvyKN54K7ptnWxI9y9i2ycV6wBkA3Uc3WVNZ8BGC++t7uu91PoZhPdaHRrHzD0kvz
pRgCNio1t0xqLWkY+DQcforWsD7aBjaeMW4WnxAjKRHcr+TlGulj67CO5MiWg3FVW/FTKmDaEFaV
HKxuMQLHpx6lxIaVVC4LikyJQFoGj36sXs0IXSAMpus5DZ47czip1ku3Vt2eYEu0fJfqC0IOtwyx
3BX0j2LjJx6Wp6eS4xBTBaSQzqvJGyW4msgYtfGySl25cSn5ZpAEmj6dDkVOax8K/9oCX7+m0Ehg
YbZHsDzypV7i8Vi3OVM6UlRrN36pxQKQRpT7wBOkLUR6xxYIj8LsvmK8OTRL46/ZbjXrACI1BBc0
7n7eWiZc1Ky/mRmuDn09cctQbxPjChy/3Fd4ch2SpNF9XYf1lthNgIt/p8rwUkbtq1igo46TTe0I
xqTWt5mEuuHesgvMwQNQdfiAV6g3axfFFTHoVLWcKspW3ljB4O5tb3riUmhYTG6FHMcjth+gq8nT
CLuJuTVLbVywkNUg2JMJXAb2sHrDZg2kVcFvzi3qWOAdCkBeA4PKeKnwWiGkmbLJcw0MU8qH7pgU
9aEKIfiClQJCTHoQBOswIpdanUNGN1W3/owxhOD3dcbcao/mbO4HK72Xlf1RAf0+m/LopzcNh+y7
3lpOUwRQHcmsMxeeki5nZ8OClScD7uvQW45ORV9JZcrVUiV4pZjmVX3OPjIyV40/PXWMhUZR3Hfl
eK4HodZo+M9dCxTBlq9+9ak6t90YbQxpSsT3eQy60mZM16BZzi3Y/yC988rwtDATASoHJIbpveqz
cZctdCUD/TvO8UhKbZn8dSkGuPn9L+HnapMFM1Et88kx3rJUfZlkn8dCFCe7wDljD/F5IXm0hbQM
R9y0t/EIfXXJnh3JZV1AKTEYtiVLSzNJVsDZh4/dV+GBVsWbwZrMjTMLhoNdtwsiK94yj4Z+kMIM
X2yTe+JcbCKbNYRnjb1Ncmz7WeuB0Xom4r+U/l5NDsFw2h+96ZnxDDNCUnc7rxs+CoEsk1fBwzi5
r5aYnhlHPAG/ZYGrfdDcubqZip5Z9PwT7MuLynq2NA2qTQjEc533JEV947hUJoxWmqRX1hjKDWso
l2nW3ibKiVYRqFlyScOuK+Sx9pnVh17yvmSc2vr8FUgwF3//1mrsdYel3ayCmg3VCEFVXM8TyoEJ
zuwObda1iy9VDN6aNF+AxX9KNiPHz3DJwSq7Fy8mlJQvg0VZi2sROhYXGTpstBh1SnsXtTEuYFB+
1WR9jHPRrVPoAHmYHFj7QvofnijFhEQp2OylWV7sbAiqXpbfJuQ+2J0Nd34hHgb3Z5vkFB550Zrd
+kfV9a8qIcPT5NeZJGHb8f+CZWnlu1lGeHU522bPMVe0lKsI5wq5+5DCFejgC7QE5g6c+gzmftuR
g1gzbRU8gjiG45vbRGKcxt74JvlkytWCvvhVF3B6/D4kOgDfwNGgg1QjD4bYuo8csztOGofQwkXo
P7wSSAKERMTsetVrfIKEozDBU4gFYIUo4Eibjk+erK8joeK95ykKV4ExyPop1nAGeEEPSuMaYg1u
KDTCoROkBnqNdWg04AGXzF5AfCggP1g2CAj0rYclJA0mw4vUkAhL0yI0NmIQw6XVudhGx1GyCbhi
pDETC7wJX4MnQI6tFSSKRCMpIg2naMl39JjW1zHcitjKDog5wbbUSAtpHIRGXKQadiESsBe2BmCE
1daGh/HtPv5/o/bfGLUthR31+6H6RzzvX4zap/eifW//3Jv2+5f87tD2nd+kB4ZRmuRBHBIAxBjG
r7b7j383LFP8ZkpHmCQYSGI4ktzA771pOLRN/R/sfaINfISf4Z8ObfWbj/bBEFzYytNpxP+LQ5sm
tr+kQXR2AvGFvC92cU9wdeHg/lOYkNXPI1g8qZMVBEc7yUyKXXrz7HbjBOWAxL8Zq30xV2gAfT2c
Yl2765DfpVhM0tTcu15EfidGJ1Zxdvz+u1R/zvd7g57s/vHHEmfr0DXy8P3BIniLA4cRka4K/27t
+X7vu+ip6XscZPV/snceS5IjWZb9ItQoAAUTaZmFceJmzj0ifAPxYOAcUJCv7wN4ZnpUdFaVzKx7
EQgjMAYHUX3v3nPfw3yWhz+eW1ZNl3zlj1e16HT3pZlALzDgFIRuRVwHHl+rSreZFn1BVqXvqInh
6+dcPVdqEau1zL+Z7rpL0HI312xzQ0UTTVXYUOApDrUnUpin4on+4nDQpQZdTgvPqRFxlrLtn6rt
sJnpKpQ3ddYgH68phmaWOC0LwFmUF930k54xTh7NwU5Wgu19JBlk2Y6Oz4WudbX9ku1jpPj3+bwS
kVpdgvP88+5QUpBoAoGrfbh1UvyFVtiSNjdB+mzsljAP/wQkqdlTtR9OyyK1JJJYN6OeItub1Hes
FQwIb71EbC0LbdLROy83LdGVh5TfXGQB0T2Ksu/H11i+y0IRWG4tC75Hu2tEf+/NPIFqrqp/LJbH
WqhKM+7kkMcV6MYWg8rcDYgx9tpFWh3dtW2lpEpq4LNN151o62l/xmYJE5dRAT17aCcAt3Ma3NSm
2g4S5OMwIxOKwYpm13ek1wOVfPKdrTmmigg17KX1yqhKKJQTxoIBoyo2UcLEXK+5EehvT1EGoc0x
MT/dBrO/3qtmjQspHdu8g7VhFjOhmmLJKhHTKWL8oGcRTaSZEiBLGoVF5eXb3I/kqZ8dyWWlg690
b2LXzAntVX8suKoj0XXVenmIDFLgi114oRXK9XlBVCwLf+4QLLeKEUmPnj74k/zkjCPSe46qaILe
A6HHdo+mfUwZbbqI6g45k82DF3f07vGpx3Y6bpZMUKTyIOCZz28YXmHrd+Oai5X306tIeo0jqsHZ
NOknACFaR7MmC0aS6+c1ZfNjaL4ARI7oeR1ULH22bncvMabvdMdB56uMb0z8RvbJGjUZUtlVHLf9
Cd0+LSE45ZuyZDqSYRZEFUKpPpw3hz26HEvV3G5ZNoOV6FRxy/Lht9++BH8iMQv3rV9rtF9oPlJz
Imb+r0TS5di0MopJELM4TH2YhaLLrUPnrDNTeUcZad9rJIg7LbuBbAwmpXW9dd949EJD8qSaip6J
P+ITmXza7KkG7Z15JFZc8jU2AHKe7CFGva0c++TUCra+Pe6Szgt3UOH2SRIBQxl2g+EzzpoxHP0c
cg7YqxGVfVxi6Kg5lidbm1NcjQDViDs2AG/miJV+kKDByYTgC/j1lnKhTjkNsXylLByxglbmHKgn
pUHUec6ZAoIDnayMVHXAOG9LcGI9x6gbNSG4GnbtYGQHLZQ3bYGzRQcVuYdERfamIfBvpanG2rfQ
zxecivkXU2W5tTzm9rraJnb8bTn63aqpT1WVcDYgQougJADKK5pS4cYnZ2iuNCJCNpkGY6JQoIEW
HhpZjnWSDocKPt1yDlq+JcJvqIpMmTeQHHT8JCdzXiQu5IWEAkickQNXYlx3KmtjTRCh3g+G95sS
Qk/R2eo9tE9Pilcvj8xtYvokyHsI6gPj2NEDSleD18tNa00Mn+eUuDhQ17DkDGGIbgRVAObGdO88
vWR0tmxZ6ir0NYnHmmaQUvBsGzDRSV8vKDW2BGluBJrp1XLCXc5veSjOlBvi9/OyG2rt2icth65t
lB+EXmr7JOjvNQrBfYgMTZblJYJxiXKcLh6VWNgEDsUIEwPRRkwwPHFIUqON6xt4Rz3yf2zEmqi7
03LLjHXmKrSvwJOi5Sr4c+ieqE9Izdgr5ru+0THBLVDuhmhTxvmjltah5Zg/xsTUQVNk6bkPRXIu
dyRnEkMfcOEd4rSCnT7fXBbOxy2DIoBvc9qscbuAlWiZ744YsVfS9Od6dHFEY5sxCUyz86h32Rnn
e7kttAJdQktEr52jI8znzuNQdZiGMwb7FIsZ+/thfKrEejIz7yQEZ9iAvWiHsvMhb7pN1ZpANl33
Pu9rigYpQRNzPrIZN8XRcfAmG/O1YHlstOEoeCkkjKznPA/ge9zrTJXpLg4nq1KeTnu3Cve+V97m
aY+Szk4vsOaGQ98PE2maiiYiBgTlz7SGZqR4ZlrB1k10ckOcNVGhAV1YTZ1p/qqzB46zQkvkGRt9
KP2dHeC7Xy9/n6wWf/yllrshA6G96Qwn6WGgJt2xCbqHYZzPxLPJiIJ0V8kwW7VEfJwI/kgrDoFl
Qbsl3pll/tLNfVc8lfkpTd0/Fvl8yy0JTrCA2zi+oJmxPJvTMExzfEzpj3robzOn7G8MHcpK2Aaw
+I181dT6Q1z0WD8d9WbgOsJsQt00VZ+ioHgbkfvvzb5O1r3WEbE6iv0gKRiOzmNWevpe702xmdt3
kQ9NeehfUiukSmR38TrpP40JwEur829qrURgHNZb15sPaY3zS0hdvLaqT5myUdsPCejWZtqTMPTV
SsttU3J4cDASFx5dWt9K9wb6yc6Vxp6sGjxrkfcC8+ymxSt3sE1zR7/6Z2PY1wJfy7HzDRABbrFp
9Wh6qan10LaFDj2RAuTU1YutImsdpS8O5Y4rwdKZOVKQj1JqJDFAvmxyrk0ibkRUkHAUhK9OQTcO
rdeWalW8VVgjVlGeHWJnUtR8RD6PGA9pRTRk6rTtBqLapmiK+TrwVqL8oDhRWYCW57IylarDQBTf
XRXaz9hwibugsJmVtz5WmJVFCO2MZURZRgBq7g8CkqmHcNBPiPtNVLNxeorZg8yeIoPmSBn1026Y
Bv2l4ZrkKvHTlhnglFT71goTaBXJgcRuAOucbDyFPqO/wf6uK/6PvJYmEYzJtkOhGhCw0ObQuOKJ
QYaHymybobsrCpSs5GCA9YMLUR79GEE1TAo0xyJ7HRrz8zj2+r0KIc2WBpJa+jA2RaXzOLxW4OMR
TdVHj5LPTBygfes4t0Zj5kfZg6wRnv/mFhacBGrAjhMnSBjpq5t3FFnjhySikWuY6Uw4dY4mzWn6
GgL0gw1tk/JNOcSXwc7QDjNw2Gmkha3GNng2KvpN7ATpusGxuAIncuSqussllswit+lPA8gOcY7s
ozCnaaiB9Y655MUhGpqauGQUboQtYnGSmnrFISB3XiheegsrQGw/9FaZHWThfknGDJ+jJa95SG2x
udgGUj1pJiSNDUV/6Wx0PczTHcJ96Tu47U6fvC8pVRmiU0izeeqC+8SOzqHdgsiig0q3CvyBOYbP
2O5pelDYmHI8TFFU3LWmjj8poXsue1YfBlTEkJJeHf71cdmSGrO1ypAggdhBPQQUhGjcm9YigcJs
ynBTavRsepOcHEPdgwOKN85Iq7WmljZY3ndM/JwISc9Ehe4kexu4F3j7gfZUfxh8+1bFBaGEHcWp
NJOU9BN/1dJc2FPQpHbmJeRJWvt0LGiw+HA9wsAnHbVYxWjuaXo+Fpn1XdNI5tP54QKSuEkdJPCK
T8GQfw1CqqLE1HTratI8CEwO5Qgn/Fo4g1g5qvuiA9j7qrf2m6rUtme6TIBC97n2iLSwHStet4h1
xwBtqg40cCwzyHgMtD0CmE5lZTNnGufpmhpiSJ9cNphiWXBkdssKH4tlpY+7ZLvxygLMyWl58Len
/z8fy6L64sGiGUbUmSajo2DROM1XXJ2wBGbL8/1lEf11a7nbm9Qq35+2GTPuDM+51H5enxJaaKfl
VmuL8hiIYFUn9kXLmDMsDy+LbF7rY9WPx5Zbtt0wevuXT3+8DfjRPz5sfEwU2+bjjWgYB8dxriHP
3+pjxV8+4ON9VOLPw0VpJ8yO//oBBSPnvZ/SWKUahRS7+hTP17hoHsZ3fhNtkloCMF1m28uDy+Jj
nY/HipHT5erj/m/rOIpud661X1Ib9dzHar+9X7JMGH57bTh/pY/H8q6MwWkua/7tN+uIQVonLkCr
X94uxay7S/oYQXxt0tHsnTvdDaBK6IjiVEP542NB9uEfd6uRKmTv06mOlrGWIgSAie9fz7/f//vn
SD76412W9ZM6zNbtQFK3IylGo4RMMhulvBL4UpapMLb7pL9dbk6SRKV2qMgLIy7wZM0oyuXWxyLC
Z/TLY6KiPsnJ9PCxxnIr15A0wmvr1wsQ7OPZ5fV/9xhHDNS3j7f/WEd4HuAJ0gsF/i0kdIpFnf/Q
7Izeaqm578CQ/y1h/ocSpmV51Bz/z//9r39RwVy/pdFP2g/R269VzPdX/VHERGjyD910dceCGmNa
6Ko+ipiG/IcUlvAQPOrSsBywFn8WMSlv0jT0PAqd1BcNQX3zzyKm8Q9CbFzpuMjHier2/p+KmMZv
KBjB16JMa7vALoUpDTnz0n4pYbaTCXGPXsg1x8aJ+k7sSrjEN0oArwvKUD0XcoAGLiN3U0XQHLXZ
qKODp99HfveofNxlmUi/BRlREwNTfrJLrxHZ16hjY8vIbzPhaSdfjq+R5pY4g1N1HDx5aLzyGdTl
cJvH43Drta69++UP8TfUOev32uy8vYVnOHCEhKQ4Sxn41x8mKbsmXtipa8BkbI+Ubm208tskqaAy
+M9vChxlG52h1j4niY12UOPe1P2gX8tQ/mjDqTx7g7ot7HIg6juFTE3m9M7FbHSZrZiir7s7Yrsg
s8k+OegDVqAaqPaF1tJ3lfTRQQz5Q+F0Ol5rFGiIqNQWuwhFYDeHSC3yn20R9uea5sZqlO0W3Ud/
DFQen82uj89Ji5KG4ERnP45JsLUH3T+bYX+H/tjdNCQjP3eD59IkwgwcblGp0G8dXe3RnkrzkEu8
G0FQR/9hm9q/EUnmnUUi0oHG41mOoFn92zaNnNC1vbG9Bvgyd4ow8p2nZEdSoxM8qYDIAQQnxG2i
9EClTpZHGb/SSv3uyqDZR15lIOEj7g2v861SnXkgs7vb5rYyVsht6qG2HqnIJQ866iU2tPFMm6zi
mmp9BqGhTipFm6dKlZ+DQWwRok74DuOJmYvon0hwp/Jix48DsWI2Bssg2qdhiXlsjq6Tgx7uMV7j
Xzc8gssKN71Vlr8RnQJoWukOtQ2j159Mh23pTXduaGcvjKvAGGTg4hhdXmAT3I50zmFiJWvmny1x
gxbDdHc6xGGbvRhEL1pddQOU5RGmdU+19M/Fwqodxzh6RwD9S5rh7xwn/h6OpAHBXm5zDJvGfAz8
cvDiVQl6It6aa47pK5iKs4sUlU0XM7cMkZjFvhGd6fbawMNktOfCt7X9fFsZ4bmt6vhk5NaVIT62
ozbfmqG2BxhAlrR4+ffH4gyq+QWaJRwKnTqObg+TyryYd6tfvqYlcJqU0CuvAp4dSlfrkqOd3ZJH
EG3wTXn/4eOMmRP2++d5wiDr0IWnS37IP39eyf4/VTV5yxtEJuGtpv+okIytNM2wsA6DMxnbJIfJ
PHmPFQfUiuiNDXqE4uxhbw46KR6cB3A3wQvD1OwoegJaKgy86F/SNtJeihBNKqCBcl/4FEUbFFeX
gq74rjScCeuDb1/+w/abv/A//yCONcMypClte76a/PMPchzozMC4oqslzVcH4MPZCdn5B1evOV2h
9gkYTG7ppKktyBHtxuRMdK6nzoCsUz3gmgOOQGRHq/Mic+Rs2JT63bJIpPdDz1tmmBGH4KiTBt2L
ickusy9cCzDzupozu86vc8jT3PUd4iO/onzt0vyJ5oHHNA9BRFRJgN1OehUOPX3Mr7NhDHFaGJ5G
3Q+vetyhg2tTt9tkLSjsqeEUUDa7oOxxskBiuJD3u0bXKbYMBAdS70tzrTXdz5Y48KtWC8qIUDk2
3ZyYDtaLUNYxmQ6BnaKAIHSDXnebX//9drf+547kwog2dNP2DMmFZL54/rLjCruzCHD2tcuIHcIf
MAVrVn/vWvXnpZUVqpgKdQ2KzAjH74nuxj9MDAQG9SRUvw6QYIIJb0MtFsek19S+NRz/IR41mgXz
ugqnDeSD712XXGViHgfDjl/jWVyXuWN4S0jJeEdMBiUpK+VMlNvyTeokIHvlg6xcC+xD421HNTmo
08a7GNYFNr6pg/GEpAID7iNqBbkjXkEewol+ylSBaMdiUlEOGOQBAc9WQwKOpzeqttLO0yu+LUp+
9ReVDOUtepv6RTr3tQF/wG2s9iL07b/fwEzM/seubUqqoSCzGOtIrioMdH7dxHbtIrFBondpqf2i
JUz1s+d2+lkApq2YIur7dLLdw/LEshhcH2+WNq9TaxqRKB+v0X3tG3Lu+peHflnFcmIdtcn8wo93
Uw1CAkVeyeb9fZenfeyM2vqXNSdb09Z55AIWsCl3LC8nAAx+Bij0X164PPH+kcsXDDPBXFvKl/fH
zOUbfHz46CX8MQjyFiT9tZu//U0fa//xvvp3jOAjqji21PKK5dYvX3Z+4v07Lc+8f2hXZrexvtFr
9JxW64pzMa+2rOADgNXet/zyzLIYl82/3JQcskkFnn7WjykdqGQT3ABEOke64R2sDZQn8qx1Tn3K
G8xtrFEBblXXrXvGsS/Kmn5OaZvsxvZ51PqfqpD6sUvMm1hOP8XQ2uDAoqc2Cd9SWpbYW4avJeq4
DYLQGHOeC5h1OHeeKJ/9zrnGDQIceibBfqrzT0bEcBUN/iXvxBYWU7BHfHbmgo+9FnwASQHa1jQw
p4V+geiqhRUQVAwT8GNeDaMv1uNwj5clQbNNQRAhU9vbMKL8iLiSFg9ewtQvcGW6MyAQEv43PPa4
tLad4j0iFzmxiGkhBPTptAmnYHSSuQPewrA/Na5xtaPvVayuKnHiS2RqR/5szHvt+o6O4G0XoIJN
4p5MeAgu68wmZxiT0J6AQB+FLDnZhokK2uy4IOEj5vB9lemrm9UFsmxU7Thf15bZyD3l8nIdS7o0
hUdZlio5b+bieSZfliiRGzBs9pbkMW/lSf3zNKDhd8kDN51rEDQAultBRbMYt67lEd2JoLOBEXFj
oSnk4eQzEZ6rsFEJ8Q/D99gqH40Zo0UE20McUM5B4zqLNx+m2eRZ4kmuPMBsdKy03H+iueBvgiGC
HNrTIVbfnIGghDRP9i25ytuhqMxbU74mbUmrtzT37Vhq6xDKiwv5c4AqsXdx/58LwZlRRyw+Rse6
PGiVfa5D2z5xxT4nnVZvujAl7g02EU1StoPDXy8evkVV+oCbSiOWhbMknd1D6Qw7cELo1p0KFd/A
Dpa7NaHUoJO6ogM7YR3RD9JGmtZRTQaDHltc3sPqprJGQmSUf+yqmMydJGdLt0ir9SE2VsacgkKe
GaObjFNx4jzrhDytptnPMVOYUtjOmtFQwJ4Kh42PaalWxrF2NJRzPZFUkzH8dPrklA4v0oq/2wXB
hkOttpaMH/KgqG9cwGCFSMZ10UPFqfoOO7D6ajohESRWutaih5br/EolOnnmyaMS+L8xjEYSbr4+
I3dkevA1/dym1ssQA9XrS7kuQ6S8ZaPu6squ0Yep54m0+NAs4ckXNsFJdXnVLBz5OG5BtjV6f3EC
b6cqGZxA6m9VnD+ZqtwLlx5dg01g1QlJywFAG+EU0MXAj0ECntLvk8SsapRtj/N9jdQvIN8GQW2l
K7Kv2oSqLvlBs1qt1mbArH21DFHvoM+sdDfE5pW4AYKBcZfHzlelBbecsNKT2yQvY6clzOzKEWWX
eSI6Jd9aiThlqCRJT0LbGdnBvSz8gUML+aP/ltlai5IzYT8YKMRaVnsSY4lvIxiv6smJ01uzJ8qW
EyKSCFja09wNgJPTb60hvnaNNJAsynoVW81TpZgP6hO8VqfAXwcveTXk5WFifLmyveKZwdYujr3n
Hsz5Lk+LG1002bE1qi/sQ5ibctc9mEkGsBeRBmF8k84F2vqiIXOnLE3gb1kSPCcLtKZZh70JUrRr
F/XWSTN9Rfb8o8EIFXJNnh8UYtS1oVVQ0jz3R99U+A+tJt9okXNmOkRHCSjevKUjUou20tVetMjk
7GcHn5Qj90zFBgI/CaSS0x5F+gX2Ur8m0QueHK0cBD1MlMZRYobgPEk+1AYURHwPBXirjLG5a0S8
iWt57CCD8Acw671tz3Y/v0tWPkYdlAHEbrdxQfha8poosABsyIYa8zptP4VNchwSoihqR04rUpXr
jde1VxLYgcoac/IZ3UFCqbc9fZ5NaN+3E0FL5sikETzhGZMTkbCesx4FBrYB6ONe6rQmqko7KwBh
rnFGBO94LeESIt2jISemoU4C1Jd0iow6e8z9lBFoK6nBI3j0Uz/f69Zr56kbXDp03nPzyTLcGyDh
zmpqw6OrQoLqfdpPSMMfjcrBgEOBkOAc2MzKfOMAU/sUY0LCiZPeRGMQhVTtQ0bVU4Ifs+ylviE8
ep9hehk8kROp05WrOuZu7ZQvVSIesHRPX8AxrAiHp1rrzcZk0/5cV8M15NRZZtOeJh8MBackDEmG
6y6jJxSFabLrkx73QKTth7jJVhg4RyDnbr4VkXcEL8wI2jQfdS0NKeBgrSkNLdyMRYvHG49UpWvV
JtMqZ+e13rn1S2tPYeLOifH9KxooBZAG5f/o8uSH3s1AEjUcrAmEhq4Pn0Wu55hEKMJHssdmUIbW
Kh4Qs7fBnNLUFcytiMew8k92XXKSZidfKYsWIp68Bv/UEbAHopMdJxgQ1/JbH3kHatn6Z9ADwDaE
hPMdeNo1bwoB+Jw1lsVyN5ny4FbY4XD2CaXfLi+bX0/73frmBny2mibtAY/4cChV6uwDXPJPUSt+
Lu/REL4OKK37VHE93RGGbpwwMmu3o0b3eJrfIwfABwb8qx0nJNnBDL0OyOZu0s4kgMirNURyNXGt
fClnyvCocw2/h+9SHJmKgVLM+uIcQ1RZTU76hjS8/m5k+tmOmvazBuR66xpacUPZhQaZCIkSFYCK
NDvYLauy6fESolWd4QtYvps+OZK1WN/Xkl33/d0I3kU0881wsOWB8hO3gpDJE/ILtdMptTz7pffZ
mj8X189FIRj6jEm42Q4iCG/6rrUuQcIlo5Te+AqhZ9vrdvUd4QUJJF3VPTLkOZOii3/IV95BKV2/
F3P0xrIaNiRTlvLr2ND1N6O8vsXgqxM51YKLE3X04hjuy7KmNclrDFb9Uxe4wzZySE3PtCa4EoCq
yZwelgIxkBGMROLXdzdAj4ZTN3706lrbG0REHpzW1u5lZeir5bdIXC+1yJuvQ+HJNabz8LZzCg/1
lA+7TdQtM3j3adlAtHrvuFxVn1ILqgPHQX+ukqq+Wk4fbwph1G9FgTV93kKljX5aFoX1UBJMdcCb
STxtF1UPqUmi8LKKx2jXDV3/DUWyt0aBLa8EIiRnTSMpsaKr++J74eOyatAFDyT2UDaohLutSxwB
GfsdloWMsAC7k28t0sr3DelCFsqnXD3o/oQiMgjLg9634gEJmHr/4B7+Y9m5tAoD3sNqsA50+lje
oKVCQDEO4zoUWfGtl580BCJvyg8FUqla3ICWbbEMMKleVsi1c23SWoyjtttoGqxRpWnhFS6Yu/ZH
M//mFcwve/0rScjlRsq+uIyyNy+q0MPN8g4zh5IdDv9PvEnddiIsxWkufWdnmyqeCfYo2ZavUndU
V1vHu7gtcU162eFSKFyuyQBJbnxFWhNfmCGftW75rGsxaObNsoLwYvdt1B6W72PDcFkTGi6uSYoq
02ssc9NPU/OmIJW9f6FwUuui8HwcMzrGkNl9mEMQeAUz974GdYh67eK+v+XkCYJyNkW0JDe8NkPz
/qstr8fBGen6bcp0+tx6TrkNOeN9gVLw/rOxLEVrNlB4F7hWds7mU9M8uf9iRwWr8lMm1HOIGPyG
RErTPU2pMLBppuGXfOx2y2/xgd3OBnWAE1rE3KCasN/lODWtaPyMx2u/vE+rWXBcHTu5t8YaXATX
3J1ta/FnFeTQefgbhQOlhDCuh/vG0ILT6E7kBAHT+cTw4LSskQQtzBQOifupKuXRyMSwi6H2dYZT
vBT6HIY9DW8YHzyAMWMEm7IwHqxKfIPRN7xx8ID98G3/1sVQehEhJQ1nfgEmTGwJjvWcGqZ/QKQ9
G0uM/lVvzssLDSseYL90yYnreYqmHsG/7ebPy5PYB4kJHEv7Sj+7vQ6lRY7v/K5xMj30veie4rqx
j4iP5bZIovGN5HKDc+EbISlk/IiwOM7KpmeDAt/y9ecwHRK3MvOS4/u61QH8rZY3VGp4bS0neezI
xsOF4M7qBD4IkBeTyLb/Uo4FoxMoJ4d+gHM4OfKwfMXCJKKtD0b9Jm4j884KEN8sr7QTF9i7k7r3
UWwbZzVyrn5/gkBOI+3Cz+7Q6vtcq0HveHZCWqHcLG8JRJrMjyli0i5q/74doZx6NpM0ovG8uzLX
W8AXlX5XNpF5M7W9huKB3z6U4ZEyz/RS5BbzM31wdvHgTV9KwdC+G6c72hzY8qSfbIeyJus8ltlj
52pf3r8V+TgrPyr6WxFZ8uJq9AWWJ5pwuiaBkz+TWFgeWw+JiDF0eBUJC53/8t2EJxEQh3UM0wJ2
IBSdm8goHt63TtMRnAFlknO57wBzasL3d6317hkcok+yW5+eBjMFGjz/iFQ7G1zoX92gAoBi5uwy
Q2E/u3XE9JTnNV3T18su1gU9UafzbgdcT74a8V4Y4TeAt9pDoCfDyZO4/U2GBK3vOgA5MJa1OFiP
aHxeNT0uD5lpVZciDBiaYLnZE2rkXMrEJmnNGSfOhIqravfgERhzjB0El/jZ1EkHQt0LrEa114F9
8JR7G7fTw9jW8lJ4zVa4pbfPmcFyiflqjwkUtUjOWdiELZI/IMlBIKOT9ssrcdC0Z/RIZ2bnFs+F
6x2juJ+j5ivzhCTrUOfMASOndS6Oyaw6kB1pJJi09clQj1oqXyljHNLYtV46AyqjYcDc6uzW2IUz
EL2xygFiB+LHqU2qM7GM5fsiyFB9ONST5j9afvoFpLKAVTplnOsBvd+CVVlW+R24stz/WHzwWYZO
huD8pvPysuUNltUmVcNkWW5+PMhpHGMbuqBVJ2NEeAsUJYGLhs7TWSutoVzgNuOF90LIY0MnUAlO
Xgf4YBQxA0ItOmHibonv+JzR4WJAjA2/tpEHNzP0pZoXSScY65aKMX+e9ISBNf2pb9Hx1kLbWC45
1y6baJfab04rxqPm6e2pqAlwniS4ZNWlHReBId666taR+EiXFdSYoJSd9ZSLgHK5lZwFxamDORiP
SQqWrwmbUyt+FJrGDwpnjcqyGD3UcZaHyTroQaf27Tbs6MNHlfocNUFxRtOTgN0jeLbB02hVyBDN
Gyeo/wTJwHzbGggiVkUCZNLWmDDElXpefhzVUXIJM5gZJWeOvphOrfyatLyrxkxllzvRs66QnjZN
+yTikMQ2svZObV+zrTC0YMdo9ZuIuMzd8tjybN4wRLdNoq27MdkAFlqHqAIxaDkbBgqIpc318ncL
zdgjtJlZXAFNHckKoUz80fYMx56ahIfNRrsLMx9Iu6GuEvRm1jG1RMi8XWg6rjtL5Weda0GMFvIz
gabf7nzi9EgdpXplve8f7+9uATF+h+qAe8ZsMUBpDcmVAgJInrKfHCa9yxFOoRFvhEiZLHfdxrYo
OcRRCjJ2crS1rQAGYpK572Te7UVIIzXuUHMbjXNjE7qawbABIkAXmoZI6WGLqPuXSEY7p6gwOAae
d2KyKFssEouAeJES16SlMtaJcEKT5keSOW09tBecf2Nj3CLktE/a4H/rm+Z77Pg4Yro6ob1mXqWC
OFQX9m06VYStoQ5V88EpZkVWM+t6lls1nTNK/Fqf79oQkXib2NMhr82XiTyRi5/e2G7n3Gngps7I
txkfxqV77HjphdRy+G2NJ3d1pTFPjy25jR1QoVDVur2PAqXpbFRoPj5WQyUgXXSkRabSu6sWTfEx
mNRLa3XTuY3N9Jw3snyYcOgisAnsi2WTChubJA7CL7fWNCEdAtx986Q63Tz5w5xNSdQBmb5Mjbk0
kNejmXvUBPmt21m7vJrzGhNG1iUyRDESM9b7d0kBo85M0wKESzo9aCS4YGkxy1PdUbNNQsii+kiH
I7bwpqa9rh/KLIXSJb3L2JbO7j0I1rFCpkNVgYMAzxLMi9kbwwJq853XCAhOhQGgFz9xGOMR+Vgk
mp6Tmkjmg3C0b0ESPQvPbdcMwIgVLDpiFTTAWAjzkd+vHVE1J6FxyDvqlbw6fTcOxl1oIlJyGosp
uBtDk2Sis60Y+XNcq2hWtLOBDL3ek1p6Q1arcfpYFDYagak2CPvKiq8+1B64+9AjQ9t9//64ddER
EaW66mYHQRmR5LksKDlhvnFePHi7mD5xM7RtfBvlsMtSAzfB8lD+1y3lxegwHOtlmr0q6QDObRXo
HIbRvDBGU9sKZ/gcJPTEqdbcISQWHIkBIPHOjykHN2Gave/nDjp8TokaAJaTpZlkW07i2MM9P1ug
7hKUkRihfQZHDpfRCpfN+2K5K9CwIEqfnxFz3GNBTmg//5JlkZka3pEct+kwpzpO84IoecTIkIhW
ughNUDrFtVDiyas5y8PdVu8LVzh/3PL/usWbmXjV6eWDf+5P7eytWW7Jwf/17vKEKJ0NptfyEFQ4
sJaF6UVcV6rsOZBgnhca2rLIZjSbz4jt9PGYC+gSZCVZi9rs/vBNxcUgRq1LcBkeatN+7gJ4i/5k
jnBgeCnJubweXNPayuCma9IZjhMECEcvyzOcRZzMwH3JRUkGSqMkfxHT3lOGpgVq7Ka+eJFqolAj
xb3fQoXJfBKpe33OXR45XwRzD1ZrweGl9dwoZVstC5vR+opY2ex9k3QZoScEKFClnPeK5eckNceQ
z3RdaIDj3Q5gePImOis+WwoC8aj3h24+Ty2nrY6jc1NQM6QR4t9RXiN5cvaJBSFmR/ybwwmhi083
oM+BMmD5iuMsOCYQoZkicdImp6JdG7nI/rjv4QoP/C49GmAANvi9METjtcoqD2NknW/T2bpCrYCd
vUMHvYK4lWM67p7SWW4HqwkQ3SzGW2799lhgsyN6bUXHlf2iaxHwlqgNLuDHY/IS6nCdFIQ30isE
5qy7BSguYndhog17JxMt3V0mY0Yhn5J8TrEZYvd2sI1dxzT3jR5MtgHNbVGYxpqX+X5/7CvtBq6o
fumGCPRzHfC4GRyWIEsTFc/Jr5pdNITVq5cZl4gW61Nm1cPZVSYk3MdwDsTLm8m75mgMCnNmtHg0
BMmMmLgaebCtAhyKYxSMt31V4nNuNWgkrg1DGMkOWBSjp02TqpBaLAQ33Sr2GWEjdxkhki6jd8Im
wyygpAzPHCwu2Ru6098bVHi3g1uRZZz2/X+zdx67kStrtn6Vi57zgCboBj1J761MSRNCZTa9jaB9
+v6osy9wDi4ajZ7fSaKkraqdqUwGI9a/1rfurk2JvEU3+y4iv2VOWnHLmwKV2LFugVcXS9NndNPQ
E+0ivvygPQm4XT2v1gkdtNCZ0pOBT4x6Havc4IJPT24VAhaKPBN2Tei/ZF3yu9ED4LrzV2jxbAFL
FpUswUQtfVu8UzNG26NrfLZCc9aWMHBfmHn8Pogacg3fdysYUIMZGXvHouWwyZttWSb2w+/Lj2YM
ybykFppSrWgIGzHAmBOoMd1u3gVz/n0VAx5uqbh5L43JXg1hwVBo/q8eVlyaSwZaq/1iI0n3iUVm
RNpexxGOD3ts3l0nOLCd93/WgiS8g3E1zct0q+sqQsrZxHk/PNSFYJi8fj/gPI8xTwz+PqFhArmy
NL6U1mAegE4VtqDoOKrFG2ln461l3M7Z461WmvdmjZKYYg8+NqvbtVZG5i2c/zTGU05xwFzaJqBM
M6pPKSwQ4z0CvkORpjPS/jKWK7xfil+1pD47S6heT+BKGtVE8mNiBcrasdnrkQ2yscj+5E2rg8Sp
qje/S5ltxBKxTUwaOA9MZ55HaIR9A/hb7pU/u/Dpp90urCz9bfDigxzgNSVOWL+45pDti6Frlji4
0JP1iySqz5NwuY0YtCEDSJ2w/Q3qHGUZzvU0CxZZknIr9JW8N3XeHikICv5YqaJ+mrQSO0jZ7vum
rt4aBhx4xDP6v/HNi8G6OH5B2t80X4AyqRcHVqJLe3E8qmQPHEBeqf97Ou6Y7xS4/tP3lR47nnWE
n+bSeaRG/g7vGre64pFBEaL7sjl/f2W4mPY0vWZy44Ldt2b2RjBF1502ZGRLh2zbTGX+s/fR2YIu
CS9dNnzUA0wmxqJo37bl7l3PNu/2/DB108lO0NFJMKecWFzWv5oPmZ9k6ob3adlirVgYTdOv4sAZ
7xahPAg9TNsCC0pGiVmkGBlomwF7z6ArrB8mYuUiIhXjUvnw05NsJaCbMNduP+byvNUgpX0IaIV5
8X1kC6f2PsNZSkCqrE4MiMC95MRpqtTWGX2M4y8vc9beFE0fvt/hiMpoAIZj064qvYSML0b1VHnN
CgrT5tcQziWwrvNHS+oh3WhdH27ZnsH0q2jesBC4MECGm9yL8kPf6v69hX822cO74YfWa01FIwPE
OeEZAXmFgfv3l9//lQknQ1KbrWIpg/rpDCzOwyh+CItQVB2EWFbmL+tm+EE1Co47s/9L0nRJWUoI
QtHPriNmgKOX+GxwBQqw7eTpFdUyX8InY1Yaj+gmyLu688vPGd9j8aAQKWAQwJRk3IW65z4mAzZ+
k4DOEtbUv9CUC//jLx3KSckw+b0oxo7475BfSUFxkvCBvuRNzBxnTJMffdxs8CYmryIePvQU1BrX
h/dlSu9eQx3+0wNa69MgoLu23CH+YMKXEHbtymZZLqFVtDbBknQM5WF0HQcgbx+uqQUIt5oLujN0
NWNtDV1/jTPjI4tDUDaTVGcxEf1wkuoNZJWbJ+K1c5z+mXPNF5ZQ11gLiyU1hcaeD5Hg3fDKNV2E
+aqVrYJX69jHqlPPss5ejNqC5WNNn5lZEgLzTM41UsUPqUlj1bT0OYRT1b3zd34QRSAuVXNhNIyK
lzXl2ctRoW+NfsURTQjvfSqhdgm5TKXl/LCY8OfFfqh142rVgMXCSN/UIiCTqUc7Cylph8wUL22n
F7uiK/T5/gqfXqU2OGd0GSvI5JWpMAdGynuWggTFuixM99mMwl9Igk2HLLWY6dmle1BpG+5Rj6at
ldnnJNWjj4ji0MWUaT8jCtk2XULczgoJio+syL/k8FsMPTPY3qrOlkaxetFQUiyT9m3Q6PLxSPCc
IIV+No3RPDOYgkSo0Tcdr7G/vI+hrMKtVLbx0tMXfPRVbjwKbp7QwGTGzrewXie66hNy9VpUEpp2
HJMgtRnuDdMpliDiIM1NCHMetK19B2iCaBJdsiFsiS1jEW5iQNlOWGXQFeLS3TL9Ks+iJZBlC+2c
YNJeMy+uHlVDq5tHzG759zuoTNJkofni5HJYeX4KjCNONriRta3dR9neK+ffim496zS29nqagRAN
mOMahlxZnT08omnQLpA7t99f2SSjGLAm8iwLQn7OVMC3gUtnu7H1O53K341tiA3FWN46lPHAMcL9
6rHEgs9iK7Z0i6i+KMUgo66nVzlgvDC8WHz43WsRJePJ6b0RQ6XUzpYuCM6OFKtrlX6UsGr/fmjK
rau1f5hk3PokwFioWWwt4mk4auV4yiIjeY1B8WGLAqMVFYl/HYmhX7kqwTArYy6mb/I/gw2WIqFn
eceYKnnSwNY0kJ6bEeZzqGtPaYV8CqVEIXXM6VIW6bmwOYrJoYhIvlI9BpRj2phRTWBtPkzLvFXH
IDP3PZn5Z2ZAqOzi+Nbm2B4Gx5cXlii39C5Zz7Gqml8h/iftXNNhkNf9OulfcwC2Z8QL7yIVTG+N
cPtbE0Xb3Cd5OwRGtWdoXFGjKMs1wE/trOzaP/DPvaZ6/x5zqHozBzCMQV+siVLRZsHk8SuO6mIl
kt5ZE2Nlh5YzQODVZGdR9RRXoC8cYOKrrV0Vv1B4ryqLzTupU2+TIo+tKrpCtq1nhwu7J3SoHHmA
NyzfHB0tPSTxmM+XSSepWTXjerjTj/1Tr3JnPsL3dyz2+ZFQXbGckVMUsMmt6pr5lQevoTXgLsLH
+iuYd5TasHMIQxDEpvfZu1tW7VLM1HU/PW4sDhyBNXpRhj3IiG9TN8/vA21FxV77qgUJhRFlzK0u
QFEigg+UxKEFAGDdyZbWU7hMWZxYm67mzCzuMWHvaJAJNhmzD0b48ivvGQK1Tf4XGg1TNcPNT73H
bgmi0aP2KioeRVLubI8W7cJiwZ7AEhxFXo5UW4fuXtOzkiYlg9Bv32IXg2Y3gfccrJ2g9a1yy+zd
LnQkFvT6QqXc84mL/9S5WUBUzJ+Vm1zhhQLo6hz/GpuW2lZu1B3HMg6PuRFSrVYyTzVbZllgDvOy
DhneklcfXGMLXZp7WBz+sEO35wkHuL41CBOVPMeUE2c6iRPoA11xMxNwGzwF5k8GRyFeNk/Keg0V
rNq0CO9VksKhwYC7RsAyHnmd6A8u4IbCOcVkVMD+HUVz+raK5wU5Zi2W9MDDymJdiQK6C3RaKCyC
8HFrNkfQh82xirnLl824DzHgb9lxwPL0zWytF1mzTPkvRxpBmyNn5Yvm4MkKVP86NNm5TqHXsDcp
VoUwkflIJB/ZZnF3g0Ks6uQ2tHZ91FPtnEVmevHSTHGHExFNh9yV00yPTinkLJEreTTiYG/ouXYL
wslYUHWUnjPUsPcmZUZZtG8KnmsW5xflWdlFqydjr+zo9v2tPDWw0+bm0qyy8VKZ6UsIhPyl05WB
vdR/p4bKucf1ezeQCA+rRxITANWc2tx2QynXlUjXHoiEo2vsVERgPaymVWc1xTbU2Ork9tZkXPFJ
W1u/IC/4aTtt/UggsIMizJ2fem0srTIMn+nomgBHidGE8SeeSH9T206xU6Ea3hW+pKSAJJfnIttr
mpDPlL5SYDThzvNDOZeWQCc0c6vG7VI8+W0gStGdeMQJswjHn4qCw1y3PocQakUyBMGOzrHhEMfp
aezY54AUpv6dZMWXwlZMtVmBxY4qiDYaJoIf/CaSsR3eCZ4QDsZPwYDJHd7Zs2CkDJpHC03FBNJ3
5wxRrPqi8aGTOc3ORsCYtYPw/P0QDxb/bmF0K4Lqy0Yo9+X7IUXaHc1vpPPw3ueYoeokTLaxRedA
CFxV7zX9EERtdpYBt2MKLWmaoVtll6lIP6RBb1LTKKtPlKqbsoIfGtAvzuIdWyuWgqTl+Oq1XnYp
Ps2R5S4Bz4+dyis3knEOhhSYGEXWZdsx9xPe2TF9URODGp+TQFdrC+5SxiWgWwbFnmYfK85fND+l
rAe1NgmxbisONH6qjYe4lf3Sq5rqCAyNgwqVEXevF9ZeYdorlGGcR8kxs8zcmr2JlgA4nGw+k5zb
wADdW0eoM6HQU+gMVIy0JSaznIGzhqnFdfFmq6rODzrCty+50NLOOog0ZnftMaNCxPQfnlRLPws/
peX6b23pVoeM7Qge0TJ4mwa72LxxyC9It2TFFYPJmu7O/hQBjAAmGUZ1+mpH8aoz9P4MxJJpYC6N
axMKd197xQ+jiYwrPhawpXG9t1qneHUL41AMNWQ80HvrGMocYkUS/xzGg0q2vWcGL3U/9i/mBDa0
SX8zx1JnIrSSFm8tZ77nB/R1U7uS52VJ2Cepz27P4FWXvYU3q2UEoSt3WUg33kHWbcB6q2ynlN+w
weDBkfTVKWs4kgzKT3baJDv2QLiihwH5rITB7va6/RIpBQFb5F+AMyzMXxhSmvBZWYTnuzYtP6B4
M8Bx7T8WY3YHyiIbUZtdvO1v68JLDrldGmdkKv2cM2o5Y8dTh77RTgpuZ4EsRb8UxtpaRfGxDIN3
hSa8Y4KH3MfxHc35FjfEmMAmvATKbO9UnS3snKJ1k31orgP3bjUPv53GzLg1dMxtTE33tgfjF6XS
etM9K97Eo4b8n9rmm+lgFxggAD/73ECq9+TveIKRXGHT6dp44vgqgX0jbWzQ9RrDDE7S6LwnTIxz
BAgY0cqmJgmRbGzGXWyz0gGSD9i96aG1MVF1rkMHeRgE77sjS3H9/lZESca6KLtqZ1clmiF3zSzW
abcle7CkGAZVE5vlaTTtXwJJa1m22nteT8MhaOv+BmRsuJGLDzc+EUAmNy0mIqbJie3h+x/07I0T
34WoEhiHuCVm5+vuQmG83DF9t1A+QueUmPXVxQKhPDM898S1Hgo9g0Sj9uq2ajNJW2yIpgEP0Sz3
7LTxEYNz9XBsLqZCg1yqCRtpC9CqNiJOFoiqO8+I/C3ZRnOlZeUroE0uvim/1SRT1pDqWGM949WJ
43oXhikbBqPEyzBWO6ZimBGbGMpgMNF4Ivy/H2K/8Q9pMeWUnxTVV55rzvH7QZOQGWNygUgufrbC
jo2MUNZPzP7G3W1LyiHjmeMMLpM2Qc6hGCBgYdMqKe4jCESngVg8P0CsrzWBA8mtnZViqroyjGPU
6+mHUWBtHEewRc4IwkqxW0HqthJcnIARlNOGCytPih2zaIPKw9peNkNlXuPGypak/dSu05ANx57e
YjkOtCOjpBLgKajUoFxoY8T1s3Vc74ik7R2pz0pWMpnqteaU+WJKJc2klMM9ZfIi5nU3NGJv2+V9
84I1hIO8VOZSU/J37mAzEWM0rap+qA423YucsGS+w6V+AIuGC6b4kkEensfu2ww6ttc+5sIM9Fer
a+dCQqxXaW1qe80IH+OkuZcBItLLqLjeKbY0/nmu7siwL5lIo1HjgVPNJxD26WNwOIPaAUW3319i
EDlRnI1HHIlgoZdFdKDBWlwrKLfYSyexLOzqhyWVdev73z2N6zcYc0QZStxALRLsmbPkJjVcGEb9
SDMMxcUrD3cJPXXBeyIGmjF6Xd+bcXvjQmOSb+p0trX4RZ0mcLfG/FGNShBNZCIOPa3v66CbB9gw
/47D98NwQfWpD4rRarmIsPPs8NsenNTUL3kfq1XTF2+52VMQVnjWh1NPu3yynHvtEBwoy31ZWs5v
EYb4ittkePRufWJ34O/6GCBsUqbJK+NA/xLPdnLPag52w97aE754FIGPUxtNL7WiA/yRqKH7y6Wp
7URgqIV2ODDjN4vfcR1y5Ikl3WC9AHAUwWhDUDm4bbewhOk/8E3TzJdGYvf9JWYveCFEc2+TZ5wG
+nBOZddY4AO4VixNP+NmLtcopc6yGzP9XOqdfs56kxU94ZZoWKF8Du1Hrpnxw3SlfJZskbXQ/Cgc
XX+NHX4VoVb8/afv72md1yym3Nq6SsM+SejqaWX+GRml+5hGJK5q7DA2Gc2yGBofXkXJkmHgQSKM
2jJCDMdPhNEneKDhGdeyR0ZPCQA4GJbbPm+utqSJLcloK59kZ79C9MZWXjrqBy+JwViclF+t8l6b
MLzHXOrbyJ7QF3V1ayfiJ4xZOLarwAE5Hg3ezzklayYuDu0ozPaZjudJLzDvoMYFL0LinTYj+GtR
NlwsnbBZFMs5OVBme0K2zcHUjeCQbjJL9LQRdsXKo5vrS9nAUNrK+dEltrsplfO7d1F+DXqdz6WJ
AavOdO2BhEyrG02gHxgX30OGk8di4p/oOY3vHYU9ofS18M76id0+JcaXYTdCo2RUALspen4/aCP8
q3Dy3YPZ5/Vqolx21VdufPp+iFsGHHVkfX0ruBE+SwOq7qpqaTtgidzX4U2xeu1SjTqoBP2VeXrn
geFizGxp2rpk0oa92iAFGQN0qCYj3+LEmgnVwMpkpzrmWTPV3IBr6SlXbfVEQ38S9F86zL4gwuo1
VRaM8WDecQRiMrnzfpJB8+8KgWspMy/fMg6Qa5Y0a0lfuXU0rKM9y8O1gB/1nYz7/8SF/4G4YFIs
R3z4v0cunONfURx+Ff8KXPj7L/1NXPDMfwiSZy5xQkBIpj4DYP/Gxvo6wAXPYJTk2w78WIdA5/8l
Lnj/MDxCwz4BPhQM2+BZSDqjo//8D2H8w/FtHdaCMEA1eK79v8LGzv+Tf03zspk0LFKPriM8XQg4
VP8eeaxxbSo6PvDzBMaTirLyHEydTakAVWC9/3MAo3fQ2zJauZnS8dbE07Wpx+joT8bl+6vWKL1D
nvn3MWvEnT7MHxSy98fvr2wY7AtSz/nGqMJfONn/0Cpxx7IkThGukuVkVOwfgXByGTrrdoxybBoO
wmqN7q3lQM5GOzd2Vl3Uj2HoPipw5EfX6R6ykeHVnOXMIJmshTboeAlcb9iXPaXWtrhJpTHFdB0K
lJwZrgmGD0ddS6mVSkgJRKa8ClM5F/BKucmax0YePX0sMJHYdElmUx99Oare5ajcGyvq9NU4GAXi
JHisEXL+OmY8uFdzs7PvWuI+6W28dAPn1gWm9swT+8uypX4fOtEcY1vjSde/wOH3TzcX/XZKsnaV
5LR41eb4Gep6tfRbdlJuYncLkTvEDszhqMxIgxwnkcwSvXvm7ArC2vNPHsxqapLSfB9Q17Xj7YPW
ZxGi87hFAKmWBI6MJDoxMbtW7CcbtpF7g9vKpaSruxJh8QcSoHtqZ4XQm2YDLnUAHdlApgCJfkV+
c1b9zKWJuzRdh3NFjaOcp6OjrpiCIFXlGMW1KKnbcXPnNKhxV8rYO/VyONC5YzM+6LxNyY9f6C0g
JdXcYvOvYjLg7/uJsNnm0rfHq9vrhOpuQNyDY2SHnEP19Jy73WPCTPGwe7UdHUgGog6HtWZl8D56
26Y1z9h2FKqcIwWffmQQxzmLXctIPIo2njBX5dEgYIG3vHr0MNqX1OioxdhR/j5QnrA0aZDcd16I
qd0En5dwOKD/wrhx1O6XPcLn1i3I2nDGaI2qP/zLAnH7Z07+/xRtTo6F9tL//A9jzhD/S3yeMh6u
M8AOLsgK22Zw8e8XnCdbKhWbqTn2jqut2dc7kFa7kwUDCBNtfJZ6G+1tK36qiNqJIpYfgv3MKkI7
XRhhHvxPqWeE/P/nGQndMFxh2yAKfFaCf39GaJFWxfk9nPfL/T6Dwb6xbdKPWdU/2jQXe72bWylq
ScdK63xyvtTuhHGOKK4LmtSb9zKpmQnWxlpluUdK3CeymAfhZ8/t3SmIjIm8/3B53xbSSsIX/1fl
2yNMN388dm1CXsf2xEIYKXjqxAvWCV68loMVRzD+xhzzcTJnVdPMt1EtfzF0OKFgj2sWoSn7vVVh
zhOMpBazf+zqjsm5a/NdNY5oAl3nrYoKG7ZwjlFnxWsdWPIyacLhIvQ9Skz+U+sYv+uB5m4dLTo3
THYZiavTaETu0Q1cj4a2Tq3T1LD2wnDO+LbCs2PoKWJcgEG3itQZawIJOO2z98Px4TXW2m70N5w2
4lRicgI7L25TgzIZGBHdGr3HCbNbKXCVL/oywvxB0/egU9/ZPzjs4ORS+DfDJBN7EQ17Q3PzXdf/
RV2a2tZJ+2o0Dhd3DDu0xp2xkj5RiULnMnZ1BIowOTlE/dZW/pHnCsWjL+y1yIBpMAz68j02hGUx
OVtOh++uMzTMndJ0n/T1iq5YlDvFccStIFJCpl5puZzW44R4Lgsmt+Q/d01Ke0Dhtvg8cP5bqtxF
I0lAbFjrJJG06NX9cBomgPpAs+NFRWIHOKOxMI3ut4s1ggMmTZ8wbYhphWJNTHVc6pp7iuykPHY0
uXjsl49RinW5s1O26XxAWtV8QNYAhecgFnLQdrYiauuVUpOGgyft2ZvxjxJKoNAIZW3SmxlMM74z
wIbSMtJo1AkNAuHol8da+DnDaZMxoUTR8OdmWIn4hUYujuY0vvCarpMbPIWDQxFfRHeWhnPBN+nh
SYPJk1HHtWxLKLK+pyOoqpiGRewTBLPjrWG+dfVIfISrY6njH9y4DfjRRoH8KX11jHR9V3qWf7ID
9w4iJt0kEOXmbgaX7aHvnSgBuDaGr4FLZE7NZyDzGV17VvBlA2/chn64bBi4Q/uk+S4NnloLMCiL
3JpJylzF6KcPe/bxKdrXfOoyAAdVzF8bylBa6pln90pZyRepjOFBrevC1bgDMAcazyM8TWAMxV4T
DuXGlf205nPm1G4qY7JouIEdXZvVcph4nWkcvFjCfSvtgiZUq2ByIuJ1nZTlCVtDRSO8IevhlglP
Lse0uFQJ4wBOlv46KOI3E0P8snOolOZWnOIWHYc1FBE82mNncaIDfqsYDkRMs8Agx8VWcLQavQp6
qkeaKi9we0juUvWAySNssmZXa5KUQnZnTyKBduj44Dn0kb0b/LUH/zPsxp+iapudsMIbM019oWod
8GQzPoa4iLc1iXafNho+a6w89dR8Rjrz6S7SGFbZzVtX+K+yhVaNfYXdfKERpZh/D2VjH9m9D6u0
LHacr0wK5l/c9kfjk+i2DUpyQSlqRCXIG4I+HSxC6r7DcNsxd22vEzqI4BGj79pbgtC/qjgTF+tX
PplYtUkvIUxthG38RZUgn0UZzL7v37GkcwNjRbMrguCG7LKj6j1m/tfH2zaOlt9rXJUKLgaGQ1i9
LQwMnTqOKt5lA/S43LBh/9P4VfZ9stPwJZD02II1+ayY6qwaTxAZR1ZcJJ25pTYT/sRoW/tkvnJN
ASfVJLpb9QnWBZzCdv5ArXARgyQjqQG1uC/czfcVmYPci0ayMa4LCJsM3q6RWIFxxF/KqazuXQOk
WEzNqRqrcVGrsaYVMnRgfas/uenJS962GwMWwS4wq0uAPfnm0wtz87yxWVYhlFaB3rXorPY0wiTm
uWF1zK2DUzuf8djBScC98nBG7SiqUR4z0PtlGUeETDCuuTmVTbUGjNRw/Jcgs5xdUeUgMSf3VJer
uo7NlYssRSkw7S3BmIiFnKK/mwNSYKa5xzQY17+9GVv3r77n+otUOq0ERvkjFpk/DqvxLsXVthYG
tR+OH7obu+cn2JUEyySwQQaT3Fpabfg79dPizvCb4V1ZfuiBSA6N1d7xfKFms5hcmsw2aW2AmaBV
+Og5PewzMcCyxYlgSOWvixCeldbD3S0uqR5TnYN+Z+XZQWZmsO7FWB6VEGLjWNmXNrXjRjgWZSqT
G97cEFNzrLMhyxx56ubW1hTQIMpbEXG8jaTprUYdziiZB+qKrAL8dz6Wa+Z7l16P6rOHP2tJ6RAi
gjCBQ3MRdkqZa0wrI5QxdXJY0zYMLqk84De2JMvQb2Sg5pKgiBuEADFaWy6vTeNiFBqMXrdpwAkk
OH5g73YnLenvWhm7q++v+lSTxOqreMuthrJtbrHPjMQ0+V99V2N/JiKTLfD2DQs+Y8C7O9ZyIxz2
SWsG9xAfqK5v6SsI3vOqtZZg2PONGgiq6npPtsCEeml7X5lbEQoZw3bNQN5edJL2siIUr2PzWQU+
to95gY3npbYNk2pNtbe+9LmU9qShflj5FJ1ML+g2ojI2vTTpgErmSSWc7R22T9KR0UMp7w9jwvKY
mprxInHPUtzTnzK2tOxbmt/M5ciHuIDgLOOFp5PsijT+M4QIM51DG3sa8Q6C3qXgsX4FpORsY6Eo
tB4Cte1ryZhvftvj3owvUz+8pX1brViK9LjHq2v7yNnavhzrK7Tcv2LdwvsSjVudz6rALHwfooiZ
ejo33Ru/oBsd7dSrt1ZkrjUuMi7CFU90APvDL3eE6pq5hfbg1iWc0bgUjX7TWXZ3eIPA+A40C1Np
7u5tP/9ws7o51rFzn7AFYBahMM8j20NvBTV62YwUmV2osW7KtZGwWFgZRaWp5pgLLwQDNXu4pGuu
/dmt5uPAyAfCa52TxJuorIvj90Nb6L/pJuPHtYgDWBOOR2ysYdrl5DB8m7s/00xzomgYTX/5T3U1
4pXshnoAQiyLDj3aLk//PEA2sTs9igxCsW0u8VwIDJwTMvfEMDJmN0i1YiAXIznWNW76AcjR3OPJ
GGDXBeqKG7rYVD08ardKUVIBJi/pPVUMz7I/QUCLpwaJgB9NO+y1kdjjz8NsYRJsiNvq4/tTmYfh
eOt6Jsq6ffWrurpFdZgv5WBXG9MefkackEjYNHRoNrq56amWxKcNUaJy63ciF+6yjxP0VKY+NFpD
F/2GOPHMeHoMR1Yhe3qaN9N8m3Q4NIZsjDaT1R/ceelXnsRM1VbMCM10X/q9wzGU0M7QB9y3rPJY
FtS7uUWltkFUzp/0aedr+c9Ax3ICYaLF8nppvP2opxSfMkjey855WBrt3+iPx1Dzfw2tSTVHE/8R
cfmTIy7isqzdHT4mY9F53jqpaiJekAlWUAUcSNBW+tlPyTIbbZpXAbBxk+NS5vvOtlGYT52gNRYY
VGjesFuf6tm9RVj81LXmT2NklxPCfbdG01y31QRxtcAsUcS+tXLjoF7RBONRqsHeyvYYOAIh6Slq
wDJQR949EDD6RO/nWym74GR/eqxsl74wHlSYHTQDUCDkhnCjl94+s8vyzS7pfwwKHYm3cZldDZ8m
1XnWHZHT20GvJmc2mBeyIMRxtB0JbsaIRl5v4obtB/cK6/DLpTrtknVhtBI+U5UC7rdlttMeI8AM
eQ8/6txrnlgkngrvUtvW2Skce/dk8ctac8A3QYGFc01D0SzcMMGxIcRfvCsxPTMp3WElYLmwwchn
9JuyxdpvSlD+dpTf4cy8kducczvKxmQ7XwU+SrAwWAD8vP4ZYKw72Zh5F1K4RyNNxguDmqLwkMRx
GZVQuXd6o0m84Oa5hGNx5Il9BcPk3u3ABEgwK8y5aetnnT33JiVNAyOemfXMdqf4dG3XXN5WHos3
drlP0BoMhZv9UKgLewBQJHZv8YPX0bCo+bDT8aYj5BhunRFZQWbCfUVWuKg4/2dnO2f2zdg0xdc3
HO1a2GcjteU/d3OFGbjLKGFQFrj6xnY4OWgN4oFi777GnRBv3VH6Jwwfyz7xjOP3A2z2Roj0irdI
XzeJOa0x+S9BMuk7p+BQiz/0d2pyJfUdG0aTvRUpE+3RFy3RiUZ2dLsiu8XVLHxNfsZeAfHGp3WY
A4Wxx03WHZsS2HfgpSXrlINlYqB08vtPtZHPPT/0EwjoVVVZaSQ/ypoZJx8si+h4HOvJA32yuNpt
zgmNhWAZJjiGTL6H/779soIkvXGtpLdBj5qV1XJ4xGKycUOzutYAPE4BfjWqEDEAbIQWAfObZ3uF
x82u8ci4GToWpSYjJ9ebDPTYoie/JicRFD4X+QMB1NjRtGCsTUVkr6Souc5dAODBR9Cq/KSi+coq
HH8l2sQ7tDbHiM4lmiIaU3vp0+KdnW67jdMxIHlY70s+ksvML4N1XcXj1cinZh1m4Nq6qc6PKdoD
jq70oZXluMys1FrqPtahwjeO8Hvy67ctTsO4DSB2wG4OvSvGbPESQgk6FIrnosV69MIqPZ3GMvxN
iVbsPvXadZ9RDYqH1Jazj0Ybe7mraJeNxuRejkA4Tas76kRYCAWzNo7JClm3/iwnOs5j2+7QzLpy
S9OIeWu94NlxYt9Ytp/ssqjVQNuU2j5Nvf33i06sdEP+j7hDY54trzHO358VzBl7TsP3nr3wraoy
vF2zCFmZsB4mpIyVCMzfgUP0i31ytquD7joFVN4W/Y3TF+OOVB6MZGgWMe5G9ssutjpBw2gu9XNU
v05uM50a1IBzozmPwGWXVjPFF9RnbIzaF6f6rNSfZIoYovYsS6BuFeIeppiuySGmsvWChA/lpwRt
uhz9fWszce4sHXRZTv7CxPOcemmwHFo8GKHHrLUKeUlGPGBDL3mnpPdflJ3ZbtxKtm2/iADJCDbx
mn0nKdXZsl4It+z7Jkh+/RlMX9xbW66zjYsCBFlVpUwxyYhYa805ZvtScKA4MI3tDm0z30Nx6NZR
Fui7fIbcIEm+vSeaoiVHQ2i0mcQUQbEH7z/rXOLabdfzEDzlPc3IVMrmkLGgs9uaI8Qb6ydhoNW5
1VlGHj1lUjagjiTEZ4M4Mz9DfAtouyLW1FnnnW9fZGl3+1nrZ2ewvfOgTcGRkpnP7QDiG81pDvHf
tC2AEWF1vDiirdJ2iP4uCC3A0MV6YdOJAXY3z/onfo4nMCZnXWA0YUX9Goq25PRALpbNDrVDdtDD
4z60ND1WchD+0XDo/ZjJiF15HuKdxFB+CBb4U9p+Uln92lTmXW9p9Vrkd7YbDSvHwgiQF8h4HCPG
LGR4B7YMe4XflKIqbf0rCVwJ513/ERnfvIEdkl7UHK0cPxbnuqkemggoyFi3bwJVTuMDgXFjL1sH
YyiPjpxPyJpfgpzh3VJIlm1O3UjyJQIhxlItxS1+woMP/nIdQgtiSE8ntXTRf7bzzzLym51qPxsj
YZ+uC+dTxHdBCHZwwsy0wMmwCCfuvJ9LwyXvs48O86JWgyzJh2yskZwfK8MUFybbj10RxXdOWLxF
sUGkqae+OkuJlzPwW47SIwA1rnHORCHZNm6wREPNp+LcOpqeAgqDBHIL/aaAmzZHmEbJSzOPUc2O
habdZSzjK47S4VnGUM08B2gSdZy984kn2mim+z0n5dcEBhWmkmgxjpovIeKRVVsVLR2a0tzePn+O
btMmMGa1dmX12Rg6QHL2TCmEAWlngbibEvFpyjmETXl2P9AFvSjPp7oP7cucMV6YplhuweqKu6lA
4NBruTdUISkqaGQitqFnYrXVxZAkfbJXPkTTVqeACbmO4shJcLy2BQ+60VS469xuk7vTL6iA9V3L
ytT2SMwsOp37ITRCoCLawblabKWfJwd6Sckm0iyEDdnUHAn8FV64ZmM4hU+PgHTkAbDMqorFi6sp
Z8bKKzaJESGJI/SaYFT06jY2f3/Sq7oBMOOkSXOIJ97cVAJoI/m6DYiMsEK6mJx04hMoHLJ69SDe
MEHN9410n4o8bejnhZ+cyCGA3Fb9Shh096A1hwfZBj/SZNhQD7NnmWTBjjEJqcohoDgoaHMx+86M
dZoQMULLgiKDzvAvFGH1xchCA5KQJqR4Ur+bKeS/vjH2eKrGdNjOQzagUkBLmDc2vrMCiRWeXLrh
+AX0SjQcraRb/hBNfAIGNOx6QXVRGIZ3cuou31jgctRsUg0Qc3QghyPhiGVdp1pFGxe7Lv4miaqo
ndE10bZxJf0d+u/9Nq+jdtNXiKcN9z3VrTihsRcrbXvF46BrGLWktFi+hFxN1p2JemV9awUlliy2
uobQVpIyPuh3KGMvJSvHjMX+MQnuxDQUj+B0N72Pg5EUC0WZaVVffBtJhKcKsIgZ4mgQNhym7Jeu
stQxlF18xsYERFfP7on79A0OghHTBb117gX3tSfr+l4s5oxF96yQJpUdZa4isZVU1EB9GpR/36Qz
tUNQsYA22jj3ZUum8FKa9oI13Es4bfnJrInu0s1BL9it8HMSty6pamTQ+nKk4z1X8wrrNzFpUgQn
TGIXAjspKqUbPRchWXOiFiFlDG5VV/TRczthn9BaYfBezK03h6sTe3eZGXboCTm0RPb46JWtsVMY
Os82t05n+fNA16jLoTO2Ce/br8mVirdLT6BcMeVNjw7/NJSdX9TypXCNT24JSKNrYGRYSpv3RAvu
8KnXqACtxxRVyaYVv3yjA4aOfVuEjU83Awl9xCx/qzt7wp4QemfapNdAy+I0plV9aW0Xq3oVnmZw
IqYR1pgLq4TuwRg8tjr+zP7/DZOGekaaigMdXcAGzkB5SGecLnRtshd3rlEzJbB2k2JpHyl7XzE3
XVVYOTm9DOJzNHff05bim1ORdbLxz21kkyMiTlHzqhHbCKLUVd5ZLfu4i1ysIVg7GcHsz2ZOUqSf
HzsjJrZo7Jn/EqW8SqsScYlNi89rqy1MgGALcyi4S3rcKrYdw8vQAqqJP7+0Pof+BPJoorzhoNGH
X7skf28qJPO+ab/U8kfrm+7GCz3zOif1Rek429V2nO/SEmKg1HTBxNy9uk4R7ESzaJotjRDCLl9N
n9tZiZmJZh/4q3Cc37IapZZw3kSZumypGg4fUXBbS+MXzScOKGrI9znDQNSrQEzpa5KEsHHLjnEk
U9rLrOQ1JPKSiayJBLgOfgXpTDlI1+3iD+POZCl9Kyr7KcRlx1AbJwyuKQxJnTL2cRW310GCroyd
C0+HdQeEq98EASzaqOBUO8c+QG/4K2ER+U9jSFSYQuC4m1O/wiw2TRhbozejm8K9NwBwsLIsXVet
MADRI+G+rZKq44TpQgYmZhzbRdVnSOCwbm1u/y17JnNRKIqJLOBPIAYrGT4iTqGekP1K+2J66AGg
4S4qodNPVxLqh2NoRPbdgL07cSd95TmM9zzqa8Zi5lr6Tv8aRF9rY8JMaAXyGPg0TaiJmg0jrOpO
OhN9asVZvi9Iu/cIrP/slD8mHFDM2kqa4CQdsUZAkwj7qGbvz8fzqKkYjdp/pHyjCcsIcG6mfuvm
s4TU3u0yHeAk7RPyJaVnehs4TBcEhSkjm4mFa044kNRN+6DzXFxM6xdqyt9j7TThhK/SHoFr3Dz7
+rPp2lckmIw2WUY2U+x/R9a2iDtnHyGZ6J5Ht1ZnmjlXg1x63RfdUwitDaIWVOtaY1ohwXCwkl8j
C9WmqcXXwjZfXOTgK3I20t0GLX6+mpRRr6dwCkl5EQ+yjXddFpn7OAkfMEI8S4LXSe0tQMHgnlTc
5q5r/AjClmQsA4IsncRkUzvU5EaL0wbual+0O8s4mCYWobHl8YlM60x9g10RfDyAuHTnF3m79xDW
BsOjB3oACQB2hGnIf1imhZOP4w6jFNeCoW4V0M+ItX3vyJJaM3z312My8dDHA+MDI8vpiQOEpCCJ
s+rdwEjBI8PRRabrpHLUCinbxczT4C6KXHV3+y4MjUvaaoWkfOzNjcjEcEDf8aZD/1WHdAkcZMpr
t45CRvt8uX13+2LMrXkabAAAYxPeY9qJiI6NftRCpEAhsjq6rzC4t+UwIVBZftYvP9MoqvadZJ9g
2pqQu+1aW42w3FwJTuD3ty+EMIe7Hj3O758F82Ttmo4JiSeBqZqEuN9z9J+PYZhf07FI7v/fz2/f
IT93ORM07sr3dmZs0E7pK2TXkEkuUvlUaGX9k42cJbb2CBzl2LvGFw8EdRjNHb/fW4fAfg6ChvCm
BtNAjyU1T0rBlZoUT4+FlQiSDPpWYsukX6AFnusGhT+HX5OEh63hl9YWvoV+TmlNXoa42limenLJ
YF9PMk4OmNyhBy8EWd+/5lzZNTx1Ds7ZfYwbAe+w+66pvFZVGb9CQvlV6PgThNkDlT9WM1qTNQav
NRLwi9NNYt+ImPZ7I8/WyGglB0/ll93JK3PG0/pHUXxx3eGrxfCvD6FE6RoPSbNOMu9zRgJZ3Cyp
6gii1USzmNqOU5sL4jcqwqeWOWrqkDwbKsRxwKTRNVDFQdjFv4lOw1DDKnIikGPmVwwloCzee+ub
x7yISkqeSo3st6hNpjYDIacqSe+FXfhrORCbBK7DQJgIxE0lcBnH4SBlOT7IBpu8dL/MVobw1kcK
bOVIKnzvMXMzRrxVcw+oc0fZ2mMrbEx6axBZGUfDrg8CpPbIaNtt5PSPAS3xtd8FA1UpIu3DmI3R
Z+FUHroVzgeIGQ9GJ+njddnFi/iFaBi+FH7IVl60LLv1lk1jTesYLlTL7zSzpSpskRLCRSnKb9ng
4MFxRLkZCD3YGIG7Trwt78PZEDw3gtW6jupbOkJjDctoOUgDE1eWa601vC0QHUytOA/n6PLtnsw+
5nkUOeLHrINXznnoMgfnWcEcief4BwAhknh4LhoTmXscYTmpvO8A+CX+D0xuka+fsiq9L/Pgkdkx
VNnONldmOtY7lMFnW3g8BSHFmfTx+y8KgLp2XnzGRAqo2E5GBPR6kYPx5Efae0xNW1xtcSsKvC6Y
2RzscHkopo2AcutWZDxMGk+hiRmY//WzRmm8Nvr6bCcTvtqibai75HNkx0QfuK25rRLEuzYxuyPU
BBv+wejgY2fv+Ol45oFj+85OAYrrLj2ywtOMx7CCknKbgoYlUbF+shun3uUzPLaAQZIwvEflaSYK
oVfR/wV2PoTVljrzhwXMp2/oPuJc2oBb7Lam0yG8in960uKDjPsNw0p/52Hd6VUbopRdIiK8Zm87
xUNLg0e4I+GfUe7vutR8Zyj5hesaVw9iNLjBXW6qsvM5zncM6Htjy9SaPaakjVK10B8A0bG48/kE
SCK2fUDahp22x6hrD9ScgKZDhyEMsGwqF3s1E6NQGmW201Nybd2lJk0dHDY18cl00Nhw7FIvwKzm
2bU5NrcDNGtSf4a4ZG5I/EjR9iXp5wiTlshKDTCXqjxZVSNbRejVl7CJYbsRt50Ssk7COJwUFxoy
t3OMvGmb+NXaMtJHEIdyTVzovCZOECksY52pNyQLYcGsrKC/pSxxzziU4FNrJlDNraAWKfNbR/hn
bEFdatIGBg+5JqR2/pgSpK45UNj17BIZmwevpbIPWU4vpbGacMPA/bm36mLVYCuW34GEMV2B59eX
X1NWNEAhNXBOBDVZ27g7HZjv9UTLhw7Gqh7Fp15bwERe8t7Cp1HsAtsfDx5WoDJnVBu4NOLkhCPD
gnm/nDeldjqCageoHhziTV+n+6F6b5C8rHUX+Vye9nnSMXaGAiVlmYcnJ+ZDdZcIXSDTFHafkyT9
ZkWkMzosxkUzbVWso73pq5dpPIOs+mKzEm2gOY87f5RPJu36yKe5LH0q3zh9K+c62oaV/R2zy6ee
py5RpEhi0+egXs7vucp/egMYfAg9weAfw6r5kmOw2MxiYNQwX0o82hBzbJoRhIFDP3d2gzFcrTYn
LssI4juTzyIPEoKhJXPzKikv9Et/oA54D8tBH93O/zXM6mfgsOHWONRIHzF/S4//91ShP8VpBMrw
H6JzwEQof0lF+Y/Uk7rMhZ9kVXDq0wUG5n+uXEI20Yxm60iHgmSCqKAtYUvW/mBLkrVmTniXUuhv
eo/OvEzdFrGkCzaQ09FftHwfIqhsoFGAaND1uoh8SWSx//nmJHprL2KWcEpaH5/o0v5yVdztvEhu
adHTz0fCr0QfLx0tjFx+5O3mGNAug1kIkd1azyBr2ty6oH839/b09Jc3+CHQ5PYGXY+3p1Aa2qb5
Qdo3RKXbtyoMMOG1KTYT6J3bAs/4DJK75o2vo1aPmLqZOJqZRt/krglIKf8SXfOHxpjL5Jmmxedo
CV/JD5+hJfvWCJEenlDTMKSYCVAl4xySwXvpcujMlg+zgp0RlFn2F3njh9AcLoAPNo1PhigD2HXO
B7UlNmqvQh3snsQykm4ZFyZx7G8drXDzLn9x6GqNQqb0N/9+6e3ls/+nztO3HNZP7lzTlY7/IZ4M
kFNSFlnuMIKK6wdkX4AQjQ0kXjy4YbyfdM6y1Y4vxez/Kr2ZMDB5nW6nvbz36RjGv/IxS6FYAG5p
CryCCB3OWdIMd45TEh7AIR6tw9/kqWKJ2PvwtoXpQxixheSW+ShPJade4lrs5En0ODaUgeNnadOU
DB024IyGqyAaAGnGAYGenDHzBjjSLghwGxSgw7RDlZhou7yEKTN3SGCIrtvpkNrNY9VV3bk3Kwzu
6Pc8YeyZGyMin3/kZM7udZswcGA0scoRXFwqYsEi03PXtKIT1BOJvWc0DRfdtl7+/ZP68+70HZeC
DFSbZzNk/PBBlYWsTa60e+rpG69aHuCVKeptPfRvrVjSlUk8Wlte8rlxU3P376/95+rGa3sWXCyX
2SeS4H8uIPi/SXagejxZprst5rHdIdLst5UXbLylbfrvr/bncgW6Rlm+47hKsWx9eDW3E3aNWtI9
xbbxU5fVKxrv1a27n1r5L8LSf/77690i3z7cTI6SwgQhTVIyPYF//nk4Q2s6H8RKw5rxtjEOP47E
e6uVUNn6pdmxjAjikrZ/aDxVVVMg8yK2Hr8oTcBlPFo3njwKHO030Sgp56SkCKoqHWyMEi9lyoI1
d6HzELY1UeZ0cv/yF/y5gPquw/LFBZOC7z5csgI82qQzVwJuNLw1PYtin7TN1eqJARk9NR4sy3gT
DMJukW0IqrBc5njOq0WOCLsBxkaxb4MeLpScFOMMF1969cmOq/BlLl4Dp573//6W/8vtDJqf0S6X
nf3+4zVXNq65uXLsE60GGvwO0w4HYNoBBSD40tLaFIvRgVZ4mJvnf39p67+sedzJnitoQHuSnLJ/
ft4ezVteO7dP4+IeqIsZ55SPcmcAQmoJpvlBM0x3VucTa5N0zLoWTW2DlXiFxm/4y91uLXfXh7sP
g4z0LWk6ruuID+9mMKGTRCSOnjK3Zr1a1EPzovm5cv9F+7l6pSrngeN8aHhG+Zcn2/vz0Va4dGAN
SmikzMI/3PvLrMs3C8z/lWl+oSdYoRwR05vj73ORPc2ABu6Fk9MCJW8OiCw0Ac75DEki9x2EKdEf
hvWtsbzD3JfOAzZ6Ovfr2GqqTTOjZgjdZNjFC1VmlNZ1jjhi4K0+hYpAsZR47pPjzKveHsw9ERfu
qgOSQOHfWfdhHG4FfZYVhhFnl9cNux+ph9u4zNQGXvfTILpDX6vizFBiGfw5k12RiafcAx5Mc2VN
cMjcyEb61XJMV43FXmYV74kZPtnglHeJYlCoreAAPwHwkbWJvXC8hInt7vVYV6uwMi6WGKb3UYuD
kaBKMvL0Ce4KQSywHtpBz8zFFMPOlooq6c15Jf3BvxSYybswvfZtZFGdFdZfbpf/smGT2kHJqtj2
KCBui9l/nDSLmOpxMgLnFGqJgTh1MDfm35IIaNbQmWc/RIaRTmgGEotCpnU66LfFSz8GztGcG4bL
DKrCGl2x3Wd7ZWn6BGgZGZZUzbGvnVdnhtGFQ+H/uPP+1yOy8+cTj9OcVZbjsfKFf7sT/+ONhxgo
bUAi8nSTiTpoTGZj+tWHofMtz5t3QOunLHO8u3SeA6xPGTPpor92Cs411YP1goSGHAcGeSgfLkEW
46d2BepBfLUMO8UxDUv6ismnkGnVdmDKt5dBg+WoYtbQMtay1JtIiC7DJZnLswB+tXaRqZ+ssbre
TlYddf8lvyJWYGFUo73NbFLNAmbLwGvE42gwC8ma702A6HkzZjGTQpbMQ00Hr9GT2hnvvqgwpeSx
2KDD4u/jdC+4wg95MOJExw12KDt0Xo6tv/xlSfvTrqNM9mhWEUvwENsfHmOzhk4/kKFxyvyDotlz
33pdvUXOhr9IQccNu3yiEcdIMC1lecpqYgnGCFFEqkBxNelfVndrObH/Y1FzBVdfWliIWNvkx/dT
w/EKjWaaT3y8+ugBNfM9j/gys7mHqYbs/zHtihK/K7rH0ax20YxSvfAYvMVR2V76mMiMv1yiZR39
+JZwNQnTdRW75ceVzp9tNNk0D092FAtkpgTe0q8INPOGNLJoz9jI6zzXnO7o909HF0ZObg72WVie
+FsI7R/nfS7PojW2TLEcXp0Pa36OO6dqA3M6OUCGV5wRimMLejVmDLgiDmTmuGojfWXuuelcw8Jv
zHszdPUADLBYTXV+Za4f8P/p5aam2qWYjJMzSXXvf7lof+5OJHC7S1GCuYkC4WNplokoHt0KVpLR
2Aq8EXakPDQvqGMVdVoKQF7gXSnQ/D8EgToYal+XPNoqzqMLIWtixoSiPec1Cpvm2AykxDSNn1+y
Sd9FuxGh71NVjzkwCfu+U131zAqRn5lYYjjS1dbuWYbLtK02k0yb7VyqL0HR/TRn5J/lJIKdYWKl
RopbqE1UIAh3EklzcRFWR7iYd4PvoCx02z14pZ+y9ZyjUxOW10y5t+3sul3d0MFORGsbZdpO9r63
71tSDQfLKw40CwTyIJe8i7IgdjeZpwee6YKuJFHFM1nITFVBA0inOI/gD7FN8KXqlpxn0vP2twKk
ZKCH+lV0lxm3JO6Qwn2YJyQIwzbvPfvVmjjOQwJ6ze3qCxhpJvdxtgWPY8F38n81JnqQQcz+mt7L
XRg53drtAbTdFtGEpuHZ9Ifnqe6/mCVWeNPYapRW4OuNp9YGcByOaCk8Gd6F1WcG/gmeA4jtLriS
WyUdB82vsUDBnigCxyp2AhDSoXVPIAh7XB4cWumMfzlz/HnzOxaVPn5j5QgST5YjyX9sBDHsowo1
F2ztFBZd2qxvZ+hKb308wDujZoCgp///p98BC+1KTzKk8EjD+OeLdqFpd8MYNSc/TbudUcq7rB/U
OTGK7JgMbkzGAmmKXUyXBlVWjpnnt17B6V3/8u8Plf2hwIGby1HLZifEDOaYfzxTIE2EVTeOZDRt
vNSeX1x4iNiCHRq2yH5BG3IXuFFwZ8h+wvAPEtTjTgTUqD4lqbGL4AA2ha/v4rj4xkGExrFtrCuE
jqORc3ZSjPLnCDaqrDclyuz1XDY7J2235Tjaf1vpfeuPP4c1HkSc4G+xBTXqhzhamTGplIi2T9FY
gzs1IvKNc4dMQWB4OThv/o1l0TrdvkuLbN1WxFJqL5hPCUnntL6Xb/0AydMKYkC2m4TxaYR0crp9
iTnFI3EfOXg2AIiXnztGSfOQ1sUqrIF92HAn6rrrDgIhHEOQWmzSFAPFQz8dm3pmmJK48PecBPBU
VI3/91sTZYoR0njGOS5OSeRPW8dtf0EQNE5xOY/s7yTKwzcInHU+wioTAaQnnYn8IJ30AGqRuXYi
g1OGXDvwK/7s0SfAcvl2wizEQOJULF9u36mWcMmVWZh8xZ3MYVWYj4XTYZZpkucugNmZBXV4oBbN
DqMr97ZvIrOBBVH3bFqsYijm6hfSThEaw8pkZDXvveg1ykNn79XY2ZgloBc33BhCVPRyc2b+tl+h
F8RyF/ZEF+EH6ifGMlUm66sRf7W6Bcee1/ezjDiAN/G4E9i04EaV4SEHEEN6RXq0GW48JSTZvhRR
v2nRssBMTBkVZAxYLTh3Z4UnaJ+xSq+n3PcvXi429J6DXSWt3e14NunqKhMiMaCb+btMdtGhwyh2
e5fMwO8KZu/HPm5iKCGF89yldgyZmruB8oXJPBKhjZsZHSm6ZX9JED9RXBBVP9gkjzYdvaauGK5B
UJsvSWgqQgsnJDcqeMbzv05rniHTqAX7UlsZG4JhFrWfvAuLMHuoEwSzJSictatd93iz67BtGauQ
bIKV0cCqzzqCn6cJuzxurQP3YEhwZYR4VRjFPhob6oWWclo5ISi09jveWUDK2nrRZFSv0jo08IDS
kp9KJ7+gclnUTg6QLZRnIT6KfYfIdY9zy1oiUsO1qsl8SQP3BcGYvU1Q1+zLHD9kCr2s82OD+U/4
iR7RA1Yr2lAW8CVAnkc7l4eQYh+N+mxvu6A5TTGZlCSpFLX1VuTOJ1nkb34bIiztI3yluOKPdt+A
JfacgwgtrHxheXQXWFIV4eprBvszwlnOzgVYE93I+NBGW82LJn0zXnmbK+LHjOPvDqUJbc73m6eS
oFiNkezpZkydFlnuWKsXG30XQxh6mQ5Hv0sx9g8Qxft1YSRE+WnkVUMWf0YJW+8Hn9vo5i4OUNhe
5cCEyYjd+HsTfTXD2d2r1sr2OkLfN5mZvS6SqMTWSrmOy4D7dYYjjTLmRaMRX6UQmhEn8U+I4HcY
eSxWW9NFN0J3wes1opZIjHDFOPULslB2eUxKRVubF+UYxYHEoYJ5MebFEcPfVhpThAs7EE/oBXj5
uXme7MzbmI65JbwHs5frZ6uEnXftp4w8y6Oc3OoZMgMxBQ1IchXLbC1mJqxFtuiPsN4SJLsiflBt
ERBkBxmWhIrqcNl6JyBfnYkEsokuNEuiI1xNmiUkUdBf6o1dI9J20wFD2AwMsO5cu6WZ43F+0j4b
vseEWpUChR7OgrPeT+nPihicM9q+6mLG8aJMwXCSIay8qOKRSqW70OoFaEn1ua69ROz8UnrrzCiB
Aw+wEdOFXM65FuRoIR85MWFZUe1d0fUWWX5GgifiCeMOBPOmZ42BB5ttBtJMVwG04DN/f3RyC3sd
m/54JSd4uqKgirgDiMHWgPwgPflXI4SUV/Ew1ZSz6xAx5olgYWwpNocuIIKXxMdPHDIk6823shoX
QpF+SQmPY6ecpk1XhQ8IiP3nNP3OxsCEtRX+qcupeqgk69DGtomYV+47TBZDMCCEuqrRal9oy1s7
s57AJ0UFUVwZNNHxNKWxh7Wk+5pNRbOPiShYh1XabxpkSeey9J9ac3S4pF8jCMoKn8wpVYjgJsTv
u5ix9soFm7pymiF/zdPXvhXrEbfVOUZNfhiG6sSUMTkbDltco5wAD0iFrtGTHCsrlpQnIw13FbxL
zyrVQ9mZ3m5szGYfpMmjLGj1dRUPflkVcmOYeNJ6FObHOC/MYzjlr2z5LFRoVLnaJo0+1fYYktC3
rTkTKyxI47DJGAbvw95djWGpb9PUpEJFJP32XCGdjle92ht1xdNsOvcqEb9SmF2TiJjH2kxpAmd0
tjGqqSJk3o1wtjxPOcflOti4hXwPapKUoSHYu853ODdn6QOqez6GpDI3LaQHJsAa55exDzOMArjF
5ntGkjTazFltLNzEuwjb8hZXTL4P5hqvhLLSc2Pe2b0p7ilb0KrBp3nQjcDJj6wVbZIttj49e1hG
zaYkR/OCgI5IZqeMCBfOzT3X9TB02bQr63Q8OgJuaL/8aobC8dpaaC1IdyBxe+OzZhXaeiyhPmvQ
c22HyVqExKEarEqOcJ5rlsrca4srKQLFXg8ApubGxXAypFh8gt5f14FpbbmSydbxHLyUhMRjGYkv
XQw5Fqhf8tVUn9z0Xsa998WFt9E6NSE9wAKhi+rhGZXa+qb9JfWNMUvkfM09F1VhkkVHZXTbOjDk
HQTEadsMzZWS8gdg4YM/qBmK60ZylKIwGmFNZ7gP8/bR86x2ZZaWc5C9d5+l4b1Nj/vBbqcvkyR7
PAuzi92a6mA3ubmexY1DTIA3KXPWniPaFiyie2gxT6w8Wpf04qg6Ihmv3Yk2Q9cSSZKb7jFPa+LH
a/l8G8v0nUiPrtG4vO/iXZgoOLrBXaCPZ7mIrccQ3Q7hF2Uim6Od9oyTgxCj9dBJhHl6hHY27628
0me3KPdxGFkXZ3DPs5/9qLtE3QfIggQNnn03N9d6JAkgCwOiv4OZDCAr2ETzuYCzDv4N9ZWQlXFk
8gzkxQSvmnI5YiANtIIgCEzJU6n86M7BPmFNln+pG5cIQuFsmkB/vTnLuxiNUZ1H22ZuSTDpIFCS
n5morlvfhiFdRShwP4DLrS1Ci5G2bseYHlFJI3rLPB9Nq6mPaVJFGz+3Hiu6I0n/3XR2NWIE2QTE
36EpWUVBlSLQw3APpTVbuRXWd71YGHGI4hNuBIM68gyURzgvTD0UrYQiJw258EtcGEUeOnms0Wur
9ptLgD1zH9vO1zgQ4s6Z28WolBxtM3sLRg3dUvjWKsoxL3h4fWKz6M6N5z6rrFqnhNKdgrxeUqeo
QNNKPxeiNc+9DAEZy2kN/LGgWdweLGy/NkfzJ3p7L/lkm+dsRq+ig/SYxZnDeHsYtpMnonvkJDs9
Y28GUOKRgNJhPNFDfKL/aG0xZWQn2oI5BbNzdY34E8t4c9I0jx5mNmOBvPUofEJa2y6972dHPdA6
cWMElDETQQSWjP3qdnin+1c9uo83wEmYeuP1dg5FNL3LlIgunPcFyziSbqPuwDPz5G/IoDRRF4Zo
CntuzllupOz6IyKPdhMKf3g0lD6a+Jrvut5oUcI7UIYcN90XkfeQmLLZG3mGaWZGeAezAKFKG3/z
hpQkD93jWFX5U2OlbGi58WyGstonolUs9wniE0djBge+rMa6goYPKMEy3GXnDA9BxWuNQ/p5EO1z
nY+fXEsHT3SL0ENVqf0wYLKmPQRgZkpaxHypn8PVpGrB24Q1b5jPcWvC8+4BDzS5Nt4nkT3gROpd
w/sVLIHAaKu+Ug8bm8buLnHDdLSe6YJ2qXVsUkLuTMm9kS2mKhxgbYXzCKKkvgj8oQe39r9BB7Bx
jp3rjinZHEw5uYB1tZWOEhg3oDv9FgG3wAkQjzJOxVy0cuuJyKk8ea0dexuRg/CIGrs8xpFPVELU
P/oiB4fPA6ZmbEF91hanEHHkU0VUVMNqcoxDKMojNEYM6qCyF618NebRKZFvbm1wHixaJMlVS45A
h2Tt1BKsdozy6RrWc7mTcg7e3Ai1DexiXSbDNRwkz1zSintvZldukH5PcWRfAyEfFHH2O0uTvzvh
pVZxpl58gccRed9dX8tzpafm0Wmr9nEYUEQOFcTLpX643bcaTfhaNzBc2h7lb++J8WnUjXWf9EJ9
YvdRW2dCD4/RZzdVAAkG9LGbxusJdtfTETBn9EqF/UkqLc9GbmKwNO1izyfzeWwKhxkdq22QmOtK
oQ4tmjx8XJAyMCepE9NRAmgS43PeAS3Q5NG4GcZu2ob+c+Z/CcgbuWKLfNbgV35zRXism3U7x2zr
y7igt7E9cbdhXiwDxogF4BZQl4C002ZF4wzNVTEec7Njn2wkiJphGMEBkHHYcx7IagHgIkvnvco0
dIOslBe2mgk+BKH0dVX8opWhtkxVCLhv8n5t2ON0NC1cEcHoEKiHSO9OkKyHmCc95wybjrAILzbR
UKeRIYvvNFd+HeLfZELCnKbVvlNINUazM/ZA0bv/Ye88ltxmsjZ9KxOzxxfwCSxmQ08Wi2WlqtIG
IQvvPa5+nsxSi/r0d09Hz7pDIUTCEAWCQObJc16DQ4L+VFADwCABbpVMby1t9LUYqOH6MF9XORZu
ZyjWdM2m+0wJ/nks5kujweqyieBmzHFgPDoQRduoOZQNXE9kMjPkozupZdQmzkecOJdV3WaIjkpW
E1T99q6qh3ZfhD48K8O7oSMZ9vCrvZ1J8muDwPVns+stJMmGhWoCyJ0VTu30YcWsfcD+2AgdZgbu
rCOca14olk1vmQMFZd7lWeYS2uKmEYzA28MKVUm7aC9jh72R0QWnvMvwdanTL2FXY6wQoqxf2FTB
Sot6mJJI6sDPboFtIfmMxVlMCuqCJs6ucNrmwUoIJIOk+TJH/kyoDS7Li4cVOrJwP03qLm484S9K
geFmCDvrlMcOCbPS6U+Ew/EZg+dKCvlinTruIAHgR0qpBAg4MicuRVYn4h4WoKjW5C2gm03jsRcN
vs7BdAkBXB4m0/whmtlBz9k7zx68iNaGk1LPyXhAoNPa6Jr1yQZxvHWZUTBpGpb1wP07iObj6NE1
mBbDej+Oj0oIithI58X3VwbKbEpmAqg5KuRzvBrqqEFDu3+uQS2u267Jt5Xn4ihTx/12CI3slhRy
MJbTeXSmk8cc4lQhAdaDrNuC+E1R1XKbG5GYd8botY/Mz3k8JUE2jy+Dl5+wiLbv4OXelBhqArq1
w3vy95sh8eutQEd20wlglbMW1eemrvp11tR3RtXPL/0OTPmq0sPmrgWIbsNaE8PSXkTv3IRDJN2g
Bq7MKT+NDQcq6qEzLsVm6ou7FKrQxghBX9awKlYpzrB1bz0P0JChGc2IndhrkQTIhKFBtKbn/5Jr
ERy0zKxvR/7m0R+dj1rpfyJWWdUosO6h1RLmktTALq+AQJMlt3Wbr9Qssynm90RpVrnWsRDGrjUo
vS4OY5cus5b+kF1qMyLg7bOnwPpuIMYFPbyWzs7OQa9L80V6wuf9l3CCM2OLMcDAJoMfaTDtn0zL
20KzNDZBi/MAzLZDCDsmXax2aw9ox0R+hLdK8s3uCeQEiYGVa9QYOHcwggBMw1Yzn1OLlJhh9O63
Ze0Wn5SCfhkVzHY849nPEK4P3TcLt+U7M86OjS6ym6TOH8OGiZdt2ei+BNPDONsaCCwtlW6j3rqN
sRSNO/Om7cN5246W83kwYmerzc7RTQvrjrnomUe+dNvpSJ0KWewYjrGK4JBfXxsx1YsY1DFfyQfQ
hgijGDD+gC+4X3TxIzLIR8HKhOjdAwsYZ97VFsRqJJi/liPdjt9ary3P+ioK5+5oLcMEs0ortr4+
b+km0DnvxhtzpgQ6GPXlXQhSAsgQf5o2SaBbEBzISkyJnW2EQ+Y9mHk2B4xIgfVDZ0F2X8/xNnMl
vbIFOAjad+/VNnYZGXGhpQWYnGHCJYWMb2GNjVgTLgXSO1CElmX6LlzE+RY98ckITpHkCsoOvf1W
JXFzQEsE6vmwfNH26PLA+PEvo9mPJ3c0x/VkRcNGyXehKoB20gRsPzS76jSaJGsVaJJCcXpySV6u
UgdBFyec9rZoyMIyrfOKqt1jo8I7mjGdYghyB/C8BcTyFSrfWzMs8Wfs0s9958a3hPL1qnEtxi7i
pmNUdg9j51tHqxUMKbOukqZk8uQ2vZnPRm6EG8sphl04Dm/4cna7scuKdZq65D6FaLa+NzLRQ2p3
PXUjQJuo1Q9qxO87lCTKctg1zLZqC14YzyQ0VETtpiwfX93WPOLnMg9Cv0Ci1Z2pwiKOktmM4BCi
K2vETdF+N4VYiYZKqd5sp960jgGdbO+57c2i6w8LtquXsUEgpG80GNsobUMqlvKAvAxZF3xpkJkH
StvzNNeIbHhOW650f0xONtJf68Vz98jnJzc63DymUUhAmyWmkKFuHSvoQStEjME/LRCrjKD+xD7I
L2a/7eLYOLdjfTHHyT1qMwRwcun3/qm8W6PY4pItqshOwXQ5Yi/VbloD1290n5+qzGwfsyaxjznO
xRhO5fe4EYyO/eCk4bnxyq+6l3nbarDrvQc4gUQFrptkfI3nmqHqWFD1KJvyPnPQchtj2HwBAwIE
8yOQ5vkxzpC3SGdP4jfi2+Qxqz3nxu0zY0P3cS/cGbmAscY1PKGLXqLZPROJDvMdOeSN1aDhkaB2
+gBmlSJd7c4rxx1b3sZ0vrNguUEcxkgaHqT1oHl0trbZeocAkZl11cNoZK7sUIqQT26NKgxU336P
+CkCXU4RUghvMe9hyIWHPUbbfDIF+uc945qGM7nux+7bOH/D4x3luipgimlO2UVv8s+BX3zqHZIm
c/bc5qb5wRwW2KbgH5H1wDHDGb4x58cKo4BDosz4GK02tmsW5xahkp0Faxu3IPjiwCgfG8fZLnSc
TyWd0Rx56JbP8y6a7C9VPccfwRu8eka1Rea3+e6Q7wzTDx766Oe+16Nbmw7Z8PvybPaUDzzSLQen
WL6POLtAbcioXFmD/TEI3pgRPedkjB7LMLU2cZTeYUKvU8nAZW6JIgimY5weCOjPmJ4QaSXB/NRU
Oq9PNztwvOt+hWuog+QdOanIDdsHOF4YOKC5YFVnzYz1vYHzX3+aIyx76rr+mDp9u6nTpn7zJBUh
GKvprq5L/WE0ilf4dNX9XLY/ih41MuxU8Q0bNfGyzOiP0y9pl3KG+5GOi70zmXod2h5Hk9LScKaa
7ntUkPDVyoKNJRJAwaTY1iiQ0Fcp+1Knq9NzA3r6FMQLCUAsjRcoMvB5gMkeQXKS6PIz3EfN4mlM
ppegxGENl8f2HBjjjSVTIy5iVUTbTObwHpsv4Ojmi0lXttGmiaxuP3/Asc2+H9DsD1Y2l1bXI9Fu
1lGE7uvhKYKyeXAHnZdDrs4I3T/p/tF2M/0Os5t9KUrjQxiNW2Hq+VtDdWWfIVOxa0qj+yDq/Ejg
vxlc2O6rbQBXmecRhRqkIrXPRjW/jYiefIx8aOCe722HfONkXXrOF2Bkfu4cRYf6FLN4z+1uyghP
UZ+/DQME6xJK0jjKzsjX9e52/8i/79/vh9Wwgv/OP8brLVjLPXohN87FvPeesxf3G9lgs1q142rE
V7FAyYWy0aYjgog38dqGorP16YVRB8CEY80wMHp38YgIf1ShVdxsQM3u7c12e9le3i4wy1afcb1Z
Y8y2nbbmzjnVx/g+vh8+eq/WD2RviHorF2FB0jlrOKKsJo91t+0dSh84mO6QOKdcddCP2c18P96b
z+0b7ogUI1M4UXgFN9hGIVW5gQmmdbt+3JPLh70KEgQGiX6J5nxeO1X0HPXVrkUQDbYUhcq+8qoD
QojDPsBnByp+g6G7NWtHbywu0O7Ki9dHb7gzTryo7pa6tfUlJRBYEc5qSIOm4hAW5TlLh/FzWSEG
gJtHeTsDubvvR/3jghNwOw7ZC40EZFIZEmPG2QuZ5LXTAEFInaiGW27bL9bgkjFLCDeT4saC8FFw
EU8vzRY5f3RYd/fduIGRebpPEa4Knu7FA7zKuhrdjdPO9UktaruqTzVyn++rIsIIOaxg/SQmxs4C
1Tbp79uc1KpqpRgn7vs8PxuU005Uvs5adM7J3O5qcyqlnUVJvZzWH6sN1ZHD4gybxLOKU5kLlDyi
sGZpUC/bTZn3qPYsgeusY6chQyxtzoPEOgsKhDu1MyiH4lQPYXmSVzCOpvbb9qoQJOHg4BSjkWPg
wSKUJulBzOK6TbWQtZHdPmN2BmvZkH+zLRivgyWoF/xyuH4nrphXUtNdh0YFDafHG7ENy/3cZU17
o1dmvy+Rd1scLO/VOds2Lt5bf2xLagScjEZ6g+XZh6Woo10jTIhMbYSbBQMailDSi5qZT3FqoXVm
RbLswTGadD1mBEOIQrWZ6b8v1LZQNBkpvfJGk3ddLajHkjuN/ZTl5E7I3WhAJCydXn9wYlS2mq48
pfIPjZT330GP/1X2/zfK/kCUAcf8a2F/lGIxEvtW/i7s//6Zn7r+hm7+BVoUj2XHcg1Yu1ddf0P3
/9Kx8QAL45iOBfvjqutv/AULxnX5JNwpaQfwS9ffcv/yAZ2CpIFRBN1J9/8TXX8u4++gPAgcnsdc
X+FhHKxQ/gCu63lUoWm9aDcI/OVrEfY1z09Gr/Gr9b6tmpA0YFJDtMU4Tlsd9T/2oSe5bAhfYOnJ
s1zPp1bVojTM+mR64Uj87t9jfIrjF2JLD9EgOszLeIDTNqL3aNFLIkXhAYiSG+E2/1wwsWP3+0EU
FFJUxOU+dVT290N/O931mOuZVAvITkn+dXwbcIvHkfkff+aPvzqShodu+Gu3av1xzPuVtZrQV4jG
MTb+uq7CaF9Au/hbLeuOlWgQcwuKhlzYiG2CDWFkjc9uhwKB3KoWwm3/tp6Wzs89SwS8Guexo/q0
Ojgb6BPRBZWfvh54Pdn1yPfD5Z/97Q/8s91/bGNo83Zt6t5GOoVfV6+O1zOpluWLW6HX7i6S3Ssl
ILpb1VSLRG68rpooT9BlYZH9vrEHELAiBhbvP+X1V/zjR1Wrhfr9vdBEjMFljti55KPXjS1BP/Kh
S2wvWhFQxUge4MGNiiEPdZkjIt0YFSlGeaDaplrvn1OPNLUTkuWA39VzOqttaneOLVVtRdh+ys9m
I+mHPu5c8C3yb16Pgzl97/Zi3Kkd14dfrb6fVF4ggkqToV2YuvYnOzZdXibZVIt4NFAazT4XMe6t
c9ggHZG3bsc7waLAWglUFy1beNCggeKA9Uc6HstOknqqCfhxVVKdP2KngeCtV+CHKQdmtejbqV/p
/PrYP/TxgXLZVm2Pfx2hp3g3IMm6b+RQGcjhB6d7xpzrutWUGHW6xZspAwW1cNVAJlctOZoZakiT
q9kyE9JX3hZ4K3KilG+hsduHCShYugrQzYRgEkfDHhnDgy4H3EGOtaHoMGn4rWnFD5MD8x0vrxoF
7Yy9kYwActX0ZDwx1hBXnPweSDmVPDQi1RcrFp8/oZqe0wN+ynKEkEo/gCBkCnT+NIGyHbRldL5m
X99eL18YeFKYNTryrnx2K3k70LwvT2pVLWy5Q7XSHGnjFmMxx4+rUycqrDbMxcY4XJd3IWdmvVvm
9kHdhQQ1ipNqqb+m99p8mIB5JEYD3MGPp1OyFBRFClSup1EgPGL303gK45qm43TppkoLqnmpKU7e
UgtkApBzpPCE6vD7dRlLjFZ4whNaYjCxVhelfhNbo8AQtMwR5XWqn+76WwW7pSIKy4JFTqmz/GPV
ok36vprJa4ZZra2bgMp4q4N7ioPwGMqnLxDOR4pm4Q7hgGNSlwPEgr49qX2qRW59a9pZduAXb04a
Sosn1fKnCmyXJuPQOqKcZ1j9N68bJWlARq5WqtU8eLKp1osleTK8tNo5g12dtMFCulk1g4RShGp5
UmjOb8JzFprlySiK6gTihpKYuwQld4tFSKCEHAmPtOOHr7oWYV4uF6p1XfUWn/LZEv1Qm/o+fEO9
x91GZc8jITTRnrwsR08oXFDWS1G8kJuiEK3H2AWhlsJAxk1he/2yIHZ6vuyvLz/p+E2bkwZT59c3
fP+aVtTy1MlQXuLPjthBhug3EzH/41uqVfV9KxnmU+7ZTR7GEdisY5JgD6Ao5DdXX1doA4+ho5Zq
A2XBtStG85DIW9RPSNT2ZkJW7vq8qqcD1DcZGCxEUQCQA/77GyxfY7/X9nlkGaSD5EstF7adX+qI
N89sNHpgCIS/LcKFooWQQar6VUoPsfpaH+4TJy2JNohbbTlsq9VEL6NspdYBMTOrW4Zk66uAoJeh
tFroXk6Goq6HHV5t1EMGy99U5CepzvDMu1MwnnKBCGqS44DcUBs7qW1BMX8SZZfszN5JbtTCpSy2
6krd2IxRbm+sBbpObzA6gsZpTqolYPSguZE207ERT8aI6I0oPHddUpM+VTns2xXjXnvy5WKYJApR
h1of6jiIoHzAbEs94O/rdt0F68KXNc/Q2FA/4VVTP38jf0i1WEBnI0U8w3A1a/Snw0UYy9oUYJUs
+at2mp4jYZOQmCnRlJO3Tz3cqnVd7RrY9qU+9qC6Y2a4i3FSizA0XoDno/Ylp1y67DrVAjXj/HTd
plbLpaDwoJrqGLX7uqq24dQSwUh3b9SazQiN06M89XtTbf3tPO9ND8UPt6PfI80Ciq6tzyZSRKdp
pmcwW8Tq9RaHBnfY9L0AAmCQscIeCFVYB2rZKFMjZsVzlslQslMhkwGGnnoDG1vVVPvpVO6CHAEK
PUORp5BDC85A+akJNa5SNdVGtQDfQRApFxpRM4OGfNyun1Grw4PVO/H7SdQutVWdCJVuzpkiFE69
24UvodZjeZLrmaIAjWszdgqkbOWLp3aXKp5RTXweCXLlZxLZUqtpjmQLofc/1v/p7lzFzepI9SF4
DMTI13Oqj19X33f/8deS62cQnC0BxVbvV6A+99tVvh/4fg5RN2BocbpCY5KRv5zkoNdSaT+p9cC0
8eBBv/99m9rRy72qpRaLx1CkDlat62fVKqX56AR2Ra3YoWBgVU3dcbFuUgdDC2Orar5vvZ7n+qcY
EUlaZRmVsV9/7/rnVet68G9nvJ7rj0v84yPX46aYnsKLD2jIEAnJ11Ytll+tP1atOffJFY24M8hD
TDm2XfMsqmUjRg3Sb/6m1rAQY3j/l/mY62f/OETtUNvwSkIkA2GpldpmqXjhj8+9/5V/ur8fAErW
LvI/71f864uqa1fbWtVJqeb1GLW7sRK6r/eN8qtej3GouB+H+uBXMD7HmLqHPLFaqJs3ah0/uTDG
fAc5/alCQHU1QCLZlCrIy4fhllS92LUySlNJHqFCPrV+XbxvbAqDrGhdo0/8x0GWjOreT6lOotbV
x983qnV9zqatUSzo4WFGEXnauK5GuD88Ff4JaCMVHckmqRtAvl6ThABxGmsBbCHE2rY05RHBsDfZ
y/hkTO1GzHVLBUFHF8hoJEybdwnP3gqFI/lwLyrSJku/kBBtYkTf9XIbYAFxktqh+BLTimpEJFTL
jgexZ6p/iOTo08rowldRVVK4OMhZJnpBGc7waw0RRPr/XEV81LnqE8BbQq5Yjt+hXKiNriSpDyYK
Q6UwHs3Ib3ZoY076GqDQSZ+6eT/0nnOa5KK3y4qyLOpYYdWhd8JcRbXyocUXhpihgYBx6uRCsU7a
xjK2Yel8sXu9P2GD9/tCbaPeA7jQsGbuNb5R2lKP21IqGprQdMBGk+Ez6uR1adD+z9Vw7MmRWC1a
8pLYxr4gxM7XUndCZUfVjbkmS9WOrApxchiCAlMyF3qZWphZdGgXbxeovlEl8yCh0bWOsj9+b6qt
ehFfZjvxd/MYDSfY5CBJspjvG8L0+vNglQ9UH1N7VMsBb2DxY5RN1/22yP++qvaqbXGNoY3mT84G
rarhFPjzcEJMHdaUhdWx2nbdoVqTvFX+BBocX4qfv69qXRfQA3/+5mqbWu0MmfS5rr+3lv4hWuZ+
l77PFuQJ1Q71wKjPIY916RDE2amkaS8HVmLD4nRd1dQQGanJnsqx1sgFpKvroVFMqQZILfoz14My
1PXjuNtGA1NVfymD9oDy3HDCY5wbj7sjwZFRMet143bDBCOC/ijQScPo96wWfY3cGPAENGOnlkHB
IOhQiz4nD7WybWAqOjgY1fOgVcL7d+3DckOfqIUi1NAXHoRpq95gkT4ig8IUzZCL62oPpQdy1a/d
qqWOUUer1SpAzE+lIP+brP13yVp81P7fydqi+P61i7/23d/ytepjP/O1wvhL4KhqIIYE65Z0LcTg
nz6swvpLmCjCQXeCN4ynKvz6f/iwkuR1HHSLXMRwBD6esLH/4cOq/+V70tMVx3hhmJ5v/Cf5Wg/b
1r+RqG1PWMh16CZEc+H8T565Q6TtU8MfDg119QiUNsDw+gzGKV5HROsICnavnfYjbaxHT4ePW5VL
ty36CQ5WgsJV4WXo32u4Lwxe8VKV9p3eec/oJqDtWFTBzVD/mPrsDAEIMI/mXpB7GAGZHHFULijl
DWBJehsZflwHVmIIphVgQuyzZZLWRZe0WD7Efp8wPi0XI9IeKh8rz8oSn9sp/SB88yFDjmSlh+Mt
mYh8Je4pQAdjRzQfroxaTKsQxT4QsrIEtAss43NiFNV6RoRWnz4EHrJMZmw/+PPjAPqzGZ2NthTP
DZP0qHEvrpN86Uf/rnWj27EJzlNH6A3fPTUWbBW6HKELEpframhel6h6joLycQjqtzZr9jMvdat3
6FcG4qNtRfe9SH8MFF/XrlO9ZmX8owRpt5pKbrNwzQdX2lo6BrMW7hOEjHZFxebVLrfYR++s3NwH
QbuF8gSlutmCpGSmbF8GP3nNhmAfGiPWQEurb8LimwUxAUI29izctqBlWmfxESy/qtXgBzDQc9go
WbplIn5rYiS9cl1+VTtFO99epSDG13rNNWQDzH0ksA+QGzehSRE6csFs6N7RntxPgei+IqlCdntY
qlWWIMg/5jcxjLR1FJgUzdWToiHf7S6fDHeBVIC1XhpRIk+n8IhLGsjT1H5YBLWtyjIP8sTwLj3q
UeqytW929RLO3Icqswh7Ju8l6eE8tgnG6uRgH9qQBA0ZujWusNiaL0A2CrjgAG/GYQJfCJotbsdL
X/j1ylqKLZCrdmNVLj/8En4gE4FQu0Dvyi+LHy1q4tsMaf4yBsMheHT4v8d5CDtQ0RrrrhQvDSqJ
N34WfpX6KLAq/edEAC+PYWUBhm2zCcHJHkkTHWZFlCfLzu48atJivtcG46vZfDXSWHs02wAFZWmy
2UOXwfim9l2MfoKTvegppT4RH/zpNHpggayWax0dcRwCcYwAkqmXJfD9aa1HyMTXhg0W60cFZ2Nj
zNZDPvDONLr/XE/hS7xklzTm9zW4QbrzMMSUj00jfKgBDO8Qic02NibfSV3wNatdmNjReg6q6Whm
X6chWBMKD9B9zEc4EBh4PDLr79awn6GWkO30CH36DP09xsw4f6yg54DU2CPW98MNXEA3pnzxakgC
EcmL3HEu05z+mHyYk6bJXWnM8sUB+pmVgOFT3gT9xZBpYahHINu0Ai3wsz3yiIihrNY5lY9VWDQ4
A47hq1HCpOxKd+Axbf01EhyvY+Ji9oyIAUzdAaTTWuOlAx21r6v8jOLtRPj5DNYlWQ1VegiN5bSk
X6Bw7gDVr82ae91zFegT/7AbY9OPO3uJn+Nl2hmpce9FEUZogpemGYgBohx8Wpkfa3siSpeuzpZI
t+hrWivXS76gLIH0/+R7K3S6XwtMWg7Aeo7CFs9mY2Fkavdb9hSryo9RJK0neC0u/amFGNca8Ea9
ciAR+aJ9FSl/1xXShK6f9lE7nz16z9QVyRrabVHRA+WtZ+zqfGxWVYqbLB0ZLlz1Ma/oWArBHLAk
mjVbZ1tJdRhqguBPI3eHYc6jVOJfJyEOqVC6q7WJpeJqbOZh7Zvyne2RzJ9jcZkSOsuyaT6bpf8D
rFK61nBUa6N62sADg2FbBfvS1m68VpsAlMFZiZZTE0Hcsmq+kB99bFu6I/CrOBmMFvYtScH3Ac1a
t31EvsneNUlcMBiktxY3YuXk3m0Y3OgxwHM/tp4QTdhOHVA/b1FGveVGT9IfFgxsqtVFuRsi5zJq
/IKD7QC2D7EPBcwmVtHsfdB7B8NTjG8NZ1UjEI3gUNknzKNyUES+KOnecubIFFXQotThegWdLXVM
t4NRQL9MPTT8bf+eGuzOtu60nJ9CC4oz5rtfSZQT5RnpJqqSb32RPSFnDK/GeR07GO+LSJcdgA2E
M+bqS5Vihli0zjPQHXPtWhGvXuaBlTfDtWXzuMi+JGzNh7lJEzhL3aPIoie96b9hV/OhcZGu8LqO
zsIN70X6TT3lk3/o0ght9GagWLXH7hiOVgv+uRLlXWzFOy8f6W4LuFe1BfVCDVhOxE+yAAxGqRaa
9gBWcBX41rBOnPiLNVR309x9Fn3xI7LhtSz9G3ndGpBt9k2HgL5GiNnH7QypetuEIDggut7qwxql
PioHenRTg4HGOC3Ywx/c1/T2c9BjdRZjjGm6l2UUtyPYdhgN9MAB1pd1FMA8c7YER4xTi/5dd7uP
3hKCBcvmh8XKZ/Rk6zd8J8WqChmMECWnK58QVAYwCwxtgBSk2xm2PD7fq/CIL5L8sz6mL6DMTga4
wnhinAT0Wun6d5ioydoLpk9dYII4tbMQraDPto3x6lCdnfEt6kow8I3TrgKlADsB+RldOhs/dY8+
lVxC/K5AZrA4hHmsI0+LSDCTXkrcBlCiis5nFNpzO2AL33hQPoPefBj6Zl3307RbZAeJFG9EEYqR
WLcQr82GGzwVILAmC/q6fImxh8mXRGO4n22xyoyLJfhdM73bIauM4o8cDnl5LPzgmtdMRl9UQVeT
ZuwHBGHXWqg9L3P3ip5CeprKHoAsNHhUKR6oikmvwGjn94yUEXyxDkpyil7iWnOqJ23ku0T+rdWS
wqAYpmMQoYMslPNoLbrI0CWuzFvRttpKmMZlXvRX9eT4VonfGO5xUuopKjR3K4Aoke/O/J1duCma
03YDsae9G4fgJU7yQ2Y79Sq8YF2f8iAxuXQm0W2mKLg3lzHCmlrw++sB3jbYGJSI5zZx8d0bjRqx
B7ciyR98hnzqbIch2gJDw0V4VdbiI7q75TbVCLPclJIZTEay8jDs0IvvDPuRW14cTBfsWkfB831R
zyWUuHFoV87cFIRMW3cafOyU2r2HBcmBCPwtql1GibDbtG2uguPx1DS+FHnPXjBjQCi/lWd7dCLx
ORTAlr2qMnPE5siNhy2L93VdsqbRsnHBvEnzjzK7SxIb5VtLf/I8ClvVTNHLkAnrUuw6iprbuDeG
9yKuI9MYlSzeXmu6vcxqwCsK2/7k2l/GX+UiV+KHMExYKCejY5nm3p3tzlgLybSJ7zVQNxLDXWtW
e+ObjbcDzeZ6VG4WattTa1+MPDL2egz3LEoDDP/sGsm3JIUxnENOkqwNChfyWlTheAKj5DQ+3hhq
Rw3yYo3FAVbFddidls4ITxgoxDXS5okRIpTM3P4YQ4/zenT5ouIyp52+LUywq4ikhmfhdueqjxDo
QDaDoL0Nz0AYzkhvYpmKuyIFst7FcM7aRq49HVwNkc+ieApAuU5F8NQuINZbf/hals1wjoQ+nJcH
FHgvgHmpOWUkk/grH9zoExpB7skKHHgWQ3bMugTibsMD47X6RE020AyowzRTYRLiuNkPtUbWglwC
4r4rg7phItM5qsKqWpnAXxYvFwGA4CYp434H+PcNIjzuwDys66V3X4Xutjt0RK0TNDLr5OoWlPrr
ujmFJvLU0be8A19KMU/gO6eadgqGXKTEjgF/B0cl82Qo+GkW+Tf52MYbwhyy85OHn2NuYiI8aCCH
SYaGWHKrNdQZpc1D6BbQ1THmHrxMu1ELqNE/W8NYfbTiIMCaqBNbJio4O+RQDpBxwkRvJGmDLupw
g4YWc0Oc8jAbicezG0RiZZmOvZrxTgAx6twYng+DPi/c91ZgN3jEdJq1UtvUIX2Nkgp4WoMUE5ro
fAjMEzjuAvNQ0SAC0Lf6LUjl22BMhu/wPCGv681b2iCEjuihexkDbPkGvx9uxnp0b2cNHQEEXsRi
j09x12qXLnduihGBptoas5ta9Maz1qIqZZZY76lVZ4G4Cl5pK0ZiM9Kt5nMWJ4DelwkztiEr1zMU
ZbilHsLqsTV+qhZcUCaRPqSOmVKfmN4QfKKsjavrNisIECijE57DALCkqQbMjuff8gv379pm/6vo
cSqKi679P//7T/EuOVtHy9MDysXD4pFZ/bvoUeZrVFXLpj90eVvscVeWc1WYvx7q8N5zD5BiBZtv
E6NWhaoho9f/z9+3DU9HBA6gmf6H6JI/IzyDqFd/aMWEsGB9aQTBJBNBK04VqLfF2h4KxCkw/p2+
6B8iU+9fXbiGa0IFk6q5f//qBP+aHS9Ff8hQ0WJM944guJ9xizXw7JzXi60f9KgN34Xd/pv7+je5
L3T+pCjwv0YqHrMsLsq4/T3z9fNDP1NfnvgLWyqLAA4ookne6Wfeyzf+4gV1eHx1tLcNROh+z3ux
i+02CTOuwEaZ6mfeS+IUXQG4kHQUWS/O+J/kvRyUxv5MfEGrsXxSXr4NGQqt1L8/T6jPILlgtNHJ
7j+0pe8f52CAWyulul/RP2rXA5Huxo1nsapFY0tyZbv1at3Dgib+5k7Vj6XuNHQtG9yu5hhFe5QA
xti/n5FZY6hq/X2PDPWg+SC67PzsmcDd8xhPBnRIKgOKKVB+z/gaWqN4mmrnvGgTBCMHu+eRCgFd
LxYPpqEH9w7IYtQro31eZwzYdQK9u5nHQ7Z0w85qsSnOXlFVro/jBNB9MM/M1BhXQfwaY/Lizz6a
bB4aA5C8Uohhdg2WACd2CQUzojjca5XjnNsk++jN4XIDLUgUhbmDpY5FWLIt3Dl8Hd0TrDXqRGjW
3VPiWc8AUM9CLMc8gKEgRuqgCc44q1AmrPGTOnd6a913hRdcqshaLcFQrh2M4PYhLObUT5oXgEzU
fyaUEAoLXyKrgsreOxZ0bmYFi8CfuQ3qi1p0rnn06hpsmS5rVdyNzBx3WLviOpbjWDVoibXNE5S9
vaIx4A9oj8jVJReHv9fiz7V3YGFUTcOUYB63tYE7KRnWckuaBzKaXxBE9/1AdotEY7EYh9SevyMA
ekT5dNxm2LRRA8DhShq6UJxiUg3UUKTTfZMN2HuM2noaym5dDzhCwIffLylD3ZRY/mnZtAG6t7gE
iG1Vtc/5KIABTMWNXSB/HzdJtoswpFhZYxmcFv/OwwxNypUsOnYWYNFiynwgycp8WCGLBtMPl5kc
K9aXOArvkIiiVBlWN5htvuoB+rtjaz8gGlCsIrtjcCwD6941g4FsgPcpcGDvYkq9RiW2uol9Ij48
DsCVynDOQpJj7boV5i0zdk8pWcPOcs1NgUlpN6EDI6RjbjG52fuCr+bMUfaEAfA5rcgWthBZmKXd
hWbxRqpyU05BvnZMrDQ0D77rGFSHvKaGjdYVTlaRGa0Ksy/vS4ydV6LVkZAyibLjZDWlaX0LtOWR
Sd7axCfuDnm/FZPw+DZNLdgVVPfMHsXHThtR2puJOOC2aGnKLNQqvS8p5jVukZzzym0fZ4Drm8jP
w20sNlZtUgw2ku8uaiBFYHyxo9LZBoGRYBc8DHd1Y9xrtYEIZjHNm0UnQdHpFZV0Nw7IFl/CESMB
GBYPRkuAPvVuvRo646uXh/lGo+yjp05wW04Zipl+sxEaQn8WopkMTOclZGaMqiTe52OQDccqT8BZ
Dku6XSCMI6HSkJNznbNHII8b6f/l6ryaE1ejLv2LVCWUuVUmGTDG2L5R2W5aOUf06+cRZ2Z65qs6
x22CQeENe6+99loRIjNqSXiPVhsc6nE9bMcBJ8BZ+lWb9K3sO4wDxYK/bkSAmgpsdDBabicNhZFi
bIwkQru4nm8laLepFEuPR1WexDFx1wX1pamMAYdS4nSELkkrdd0L82qLPi4koUWjxw0mgGol576n
wjHS0MqoHuN1KJF4mGEYAQNxilpM4ieNtibJEKVW448kl+9ShoRbXne+Wq8y4L2yNzUMo+merGm0
EhoCrvOEP3ZUiYxtEsAx1XDpLOXcioyfJvrUFW1y71qOptEo/SnobYCqYionku9jNlWjlbb1xwPk
3skM4tBsTks3VlBGDsoI+LDFoTTq0eYpovkkFtnfOhwvtYYFrYKtTF2WZj0HNkDANqZmtkvrBvk8
OfrJJoUOCCX9abIaxxJasqRu/Nvg9WqLafnbZZh/VA390w2cyp5V05ZllU6JGmGzOS68fq2nuOEl
p7CkiJEs8rMhUnVh9ndYnIgb5aGSgpP/o9x4KmaaNsb6RM0hMjqoW+p8WyvgyhUNaI9G8mvG26Pt
X9CIucZZ/UXP6KlFldEKNSEk8YG/U80kUoHRf+U0vm+rBF8najmWPCAnO2g6W5UUoAOAdvdUQBGI
ZpEUdNvNDyjwtdk31Z/iDtRwyqJs2koP8UXrwD6ySd4lgHAguMhqYKSJ3pCXRKpk4xsLWko3uaeL
8MU1Q75JQfaVLQ7Yevj4U8XiphrRHKpk8vRB/gjTCqWoOr5N4uolinrVW31UwDOkWqFkI4UGthGL
CI7FsNvpLL3FZbIL+mC0xhCGVS2SfsjtfJmL4W+/tL5jsSYHwVld4bwkII8ZSX9L9EusblwbftUl
5REHJPKWjKxiJCcpjQ8p05J9SWe+yVxfu1NEfLyOxqO4fgFUMyxNioej8MAEr2r+zLgMojyXNCjt
EcV2pK5SCjwUG99xHB9gxCfmKphQZay0q9C0F2lkZ8Wm5g4XYwcpQwCwEdxpHR5DiBP1NDtVwcqd
xGqwi4QZZwHcgkDAAzcbxN0sdLzG/AC9HTbpg4OM/8at+q30QHZRrFxrCavqtGydfD1ImzYfGmv9
gSbN6yOslUNPCdskzodsGl9YeoyWT2+1mqoB+0aXTXjzzdfHgr2uJxraH9qR/v5viJvv2kL2kJW7
wQ7kYt/mjFhHKyD7sUQbM8kQhGDUJwVptQGVhecgr74II8pNn9z0OOGeNexqRa2jX6VLn3kwVC8c
3oJrPYBW2Th0Nd2TPkybeIVoC0Q2CA60OCpMDJsG5C7M/zBV540QIQ6wVnpX4xY/colQpoZq0oyF
Py0W1b2wgzqG5uhQ3FFq2azrR4+e64AegCZ+IOP5KqaUPcJK+a2nc1DLmj1rsHj7nHx08VMMWzXa
9fqqwfhZB11AA0elVz86PkgYTJqgA/YNlq5kde9zttKKWkK/tuRVtJTeWHh63YII84Ob47FT5YPY
FD9Sp36F7TuFkp0Ur7wCq20Mqsl7jLcg9btIvQ4ZBpT0l1LE1L2iw6UdEC8l/kDm+EDdaJuMzTed
qTRso7qYKa8gJgfJKP9ItbZpa8RBO8CjB5IuanVbPQyZbLzZiRhemrXgMxrdSpwjbxBlqNHE6ZTe
jJ+i/9tFLb1mLW2JlAVwasvK3ylA8e5X7mcvAtJGRkL/aIvg0IbqH2rWkj0F+j3OXqpxEA7dPIQQ
QZE2z9T1J310tMNSLgMMYu2rVH9UBTz/jOL0wKncEgL9Ky6qXSFrPXrWHYLEqP4gkWFYXCWkwNfS
MZLh1BH6MWAtafiZAYtmbT7rTfgTDt1VQ4nKWOJKsZa3xR9FDk/qimEdt7lbR/FxMmKY2zQ4hzob
aSIp1qoVNiUreAnsLAiRG+cfQpWe5rnf50WAWaGPSaO9QowxgNszjfNObbMLHd+luQrFa7d6UGzO
WVqmXHzrHwDkhoYpVjJZ3XSb86ZfgtPANyajNFFN9JFUVzhkbMzibu2t1lT2pPUIqJKuuatkAhTE
NeLbpXu+KEYriFa3rEE0Oxjwplorv1QU8IiUvtZpd0hC4QcrrVd1cR0rAOICygVNSEt5Jiubocoa
sy0Nf04vVGbxetbUt1VDCWbECisY2oPUJitUDrn9NPKiAFMg5cRCp6Aw48YZZVeZfTCvEtwXxSw2
kxagg9QES+plkxHhbvWCBierXhjxz19Vo1/bCkCemSwvG+FCa3q+8nwc1zWaZj3g8/O5fy9IXHvR
+vfkv1f+PadLkRusHrH//Kh/z/8/X/988nlg/+M9aZrsZKlHEAn305XzfB87LJD081fWfRjt/z4S
lTHfoAhDsB5s1bK/lDqs/ucHP38AKDTbfw+fv2klXQL/nusbOdrWIsXY4OGse+M7f37H813K///W
/55TtiJxKmkyTPNWgXhOFbFEMJgWWiJGejGDpRnl+eTzPc8f6tJUOWlNbrXaWxkhDfs//v7fwyGF
e4/ARGTVGXGE+e+VFe5VXs0VKhcO1LQQkCnJESVjwWs/n9MH1HTHrEP5cooDt6VT5P9toEK9g3aO
hZbYC+GpwDU87716RN/9AAjMbjWDu612SXI1Fs9WgtLAYafe4h4+fY5n+VKaw7G0oD0NOyKX0Gyv
uVdQNr7NNyJStA7K38IkdWS1sOdt/AafzlTyi4ERpZdoW9pnmTxmfE+OSP1Ry7n1B+wdztmbcZIx
DPmV4WWU7qLNQTxsZTZFHzBLDJr7O/OXXKWn8by0MG3urHiHE6Wg+/H3yMKTO2LuaV6+2tKUwa/d
b6Fa6QNRXStRcB7+mgILddKIrcWWf9oDPb2IuXtYUruxWYxu1putBTfgvXpLd8NAgmyPOegfBuG2
cKnRyWVLO2TUCNzVmwJJcuVNK3RaHM0YXvLQOmVH4zSzWtRmCuHZFVfUO0hmsYzYlq9h55avVEia
BdU21X0RUdWeo40kfSw6GMgoUhmchAM/VzpC22Z7R7dy1nrX4GOGaUPeg4uSl9Pbb7aCj9oSKetI
3dcsGlToTMg3JJi4vVIkIqzr4Vuwq1vKG8ahytv0mohX4fvUlm4X2LNPzVTeZZf8iwU6O6Go45dW
diku9RkPV1N1AxBf6Ba+bkoEudRa8u+1+6Gvjw9rqkIrWFRM0Mp2c+TTNDiYFkKOMNZxlqYga5Fi
YghqJ99Y5PmN8/hQjpXzS2Ia7tdIdNiPD9xThS+ogHsqAOr5NlnSEa7oHsrBtK0cKmqKbJMe0nlt
nfA9bnzDPqXWwNMw85efZWILlnIK/hgbzNPtzlc+gzdjo4amp53ig7bR/hQ//Dsy1pqbtsl+4uuq
9oI/Qu92NyWxGarBKXRmczYJv7gAso+6V/4VWVKwXWFSZd/FU3HLLe3ErliOJkoozmSWJKN2/BV8
/q6vxsk4iYOjplbuoMsWhNt1adOQLaknQCQdONuNsBkxPaWn2GyGTnmt7ym2x5ZLLVS2v8qXY/j6
odLCZyPbv9NX5uqolxChalv1tQnPOrNEEoI6sGTj8WHB3vVWrw/IN9dgr77c5dfXeNgI1h2rn+an
6ih+2ckxdgS+HSHU6xscYNVe7VBjXdTBLFrfIi/7bGQ7Zy4VFmhOO6LTkCJuVAv38FwcHw6VmGNZ
m7OfXvGpG3YxK46H6iDsDs4+s6edELub8oonSfi1mu3/8yyAhhtucyQkcNQtXunXFyEpyIndcnnx
lJ/t+srnJsfaq+/o9DCWrc6PVasYbWxf3ts9GYq0flc8cBawHmv+ZbD9HpL95Db24GI0Gb/0h+bY
XTqZJeRxNA4TZt7xe+xPm9qK3LuyaZDxNrEVomded/4bKffU8tZWRo5K64rd3H7pvfQhZLyB+bB/
Fx3UIg4lx2MXZwo7PQgvgY0+FPwoULtlOnMzGWU7vMRwmOFitvcNRr/meKXMGazN4lgVBxrYdDCO
bZjvxK36izr9ZKWb+VxRFPSR5EVodUKb4iU6wTGika48QG35AiTBj/gWO6GZuelX7KTbGnSIPl6z
PBMwceVKrzLMIT+7UET0n4QoxREP8yaKdm4JpUOy85evsjpJ5x79E3pej43g4hJQI1NhablD4S9+
oeRbf7cv8esD4hqz1x6bL+kPEhfi6p1IFyirHpDqWFQh7VW1spjIleZN855y2Fr5Hv6oOLR2hxpX
jclem18zVCrL+BuLx0Q2f0DhNUtCtfgFb9v0GtjTre7R8+CZIaI2tqGODxLVmdERqeHSYk7k99Jr
8NxZWfLPeIe+hch5PzosYbGDN+qBwYI2rBM6eJgymq7RR38evUE/cnXmXW2VSJmazY9hU5IjN5JQ
L0CHnjSe8kAEB2SvDJ/lYcUtQv3yIx3sQvVm6iMmcg9OSfMPbMN5zxyJHbF4lf3W66/YRtFpZOxR
bBReKX6OKxeiBboLvD/HTdOZuPXjPbEJr5Yd4yL/sFmyBdbWtMvskMVhDDflF5X3VOUh1wCpq3PM
Ru9OPw8iVREOsQ38wwJtLfceqAZbxS2yl/4Kedg/i9UBAwUzlcFXlrGHypLQv+feECy3PSbES6RX
gMvs7Quj5fI7PGeXmRmFEI8l3psLJ7yc9IGlZwrQ3vSZb5vEMHGXcUdcWF86H9rI8/9w3Mw/MCV3
oeO210m0Y92kCdpJX2wcuIJzcSqv5ZU+qUjxgxETW7OA5kBdLHUmVKV+xb43jfusHFF5rb3E5QgW
VciOCrDTlhZ2OGjyYdgueFLLbcjv7AwsI7ceYslSceN4rOrIOGd7Q+LWFB3RCX2GVfLH+EuxFGF6
/B3lHUQfs2Wu1B4blMtOygmiin9e/aCBAm3RWf1I93yrs5xn6189R2UOV0jYYOi3XDrcXtRjvN1A
cCxcrPtMtUXYwsQ4xbPzzkxQd0Xm54Wmio5e9OBMkfqOS4iVtJVT6i+VjuCa+B69rTsWS29+Sd9I
vH+6m3hlot4jW2BV38q7+iuxa4vFkzUDtV/JUn/0HXwLFLvdcNd/a1vEvzbzR/gdfAk7eVPvQhfp
Na6gNbhssduyPdUt+biZnaRvFMUJdEBAsHN2nguTzeJkT7rbQOt6PyFZjC0A/TZmsx5euDnt1Vh5
XEILsThuosyWgeK0/bYMUxT4QY3MamcgMpagsGi27qSa3WNDYzghGmtdyLWB+pDYzHzjVO0E1kKS
BmEFWEE4NJdfeEgQ8CxOErn/yE/KkO1ocLQFVH4yWwv2Q2dJtLvnvt5fdMOrxksE9BtHjSmiXs6t
1ZKNquyS2F29onxm3T2aHgV/Z4sefIO9cKGR4NG4GIF0axOWP7dcdkNkYr+aI0Lf61Pl644XuKBZ
duB2pmYxyl+RnkI+zxnP0zEYj2H9k+lW/lsLbw0Un+mPTDYpyesD9WM6RCIMnSHx6+FpRS/aXOeO
8J7M5Qu+F7+clfEdJq05ZZMn+J3+nRkMjn6DYxO8nGB+oy3METd1abJdAVNN+gWIUw329E4rsE88
ofiV3hr0kxEgJU2sYUdpEtj3IfDXw5digyREjBSWnZWfucUxsWfFl39Y29hPCKRXFPxZ2pj+PXcu
Pxewd9Yu4Up9Tdl+J4CxDYEqE+/IyhOZY7Tt77VVXyHOYbNdsXDYhKAE1NXA4vHaKrb6Wmt78PgC
7gMMosH5nXfQMebARPayTe2V6g1YeQElS1fs0YmsUwcx8szuijMENdQkL3PlV65yV+5C5aPvfB89
2SCM+KyOzHP9hnoizZUmHo+RIxkWgq2A/qArZv66UhnC2D7AHbCbDt1uL21AoE1a7qfQ1h6sFVbZ
uojSUlBJ0EW0tEvfL/GONO5UahEgQSWatAiI0/0+bSc0e9kos0MTu8JrkCDcZVGs+NI/AgUX25dp
cLl8wx/stf67Hqx9GVtK6igcs7c4zZUbrnZ2FEg8UHndVBdCF+BH5LtpPqP8Vw2Q8riXDtO/T9/T
bZK4zGeUAig8sfe+KaOvhnuVVloL0sFWdIbeqbC0Tk/Tjv7gaLljXb3NM0xk74KyT2IH1YSvpTdq
hVu3MyBq72GojnYc+/NHklv9S3N6XMvRGSVXhEGOAGrq9akNqCJe2xhlehil5kMjSNvIGiSty0N4
D6ZP6L4lTDZihsTMvzrRJCK8dSDMhODIVbSW9DofJ3iUrr52s9ohwHh4YX8kQJ13mG0x5tUjQKO+
7dkFUDP3sAUhqTsEy9VjKJXX7CKkbxR1to/aNMaN+kN5PRpP+PmU1A8YP6bU2yRmK3+o/CY/U/ef
Kl8O3rLELVgNSgsBU4puZimzmkm12aGXVf4gZUhD2g5Zi0w+9asj4Qz7Y0c7MnqCd+M+TnYLJIv7
+8Nd616N3WoPJFW+RSGlLcGtEI0LLAx9savojxRpw8FLdNY2C09zuXGLdIvGsZ7v6tDOEyRU/5In
oNtoXMBClIBGG9iwJjU6WbVGFfDbLhJbrLwsdYO18xD2RUsk77S6XYTecRl+PvZcVMPWHuWYFG20
3yp6TdBG9VcuNp9Vsn/AVCMIYx9RbSo9j3NYu1m0B46GcVKNezxLIOOLZvZ4zdMQkvHSSmtBk4es
bPJfkp07iplXbgAKmlDaTUHbpin7cp2e8tR79HYGdxBrV4hTrIPKt6GfGhFC3JYteyVZFTSwr6WR
4qfCFoJc5s6uJKnWXQowUXIevS+eVEej+LVXkB8fCWInpEYK53FnsRGxv8DsWHbZpikdi5mHMwxd
UplwVd0ud6O1r6G9fWtWTh79CQST2B0DJStB23t646BZczLDlCEcgYWwFREwsdbNGR6L9vDG9sD+
ZHZH5o2xlSlhu0dM74lfa/Bwl7iju6Bvzopem/VL+J1+d/uvalOaX9Uf2Z9uv9jZap9rwer+VAor
uLkiKY2/Yxamx4GbcKMxzGeIvgML0O1xIpf140N+TmjqB2MHmSW9+xYuSWhPFwjq62/av4+ILyS/
hF26JbON6fu3ysVJCJJzfTU2zc9wYy0t7PqMSAYldhDDxmsHUiOqSVSRiVL5WRzzQ7rlhMzuovoL
eOA1EMhZvkHdfxLBZbkh00u3xbGo/PF1+rMwQhuA9sEMRT/WTOxSCYqi2snbr4lRWTlB6a5xvSKH
mmbKCzarKxcUVIJHo9kpG+zMUuq5J9oHxsOykUwX5hbfRObu1VeWsfLce0y4lONDCdNgzdoXFyYv
MzJzqZWDF7CmT6xBpkT4BBcfVQNz2qz2KBYxyh732KngGoOTEH1gCp1vUbskkbXqv+J1dWa68y1Q
dIdTZ/fpn7Q083t8zs8oI3s6zRamBseU4wmHY/IrOvN+7bLtlQeC/Krys2PQH4vkc9a3rYQeM7k3
xPA8t43kpQRCICxeCqb9VSagWt+SD3Jy3YURqfrSHYBJ+EmdIP/VK7s/wzVnRnMqrsGaCaw6nRha
3ZFMdXUjvNSs7lPGNwO4wD2KG+647jVHsBKEYkCeYreoHdTXH1wcSM4IXfwCHMUtHhIOYDUV/Swg
ccEpzHBLhYqwGX9pn23lMmtC1j/BTA8ETer67a4jIOtI12l0SdoH2cG+wfgsPfTMPb3ckGaIdN2k
x0Y7xvnflbm+8eXd6K4Z0WzH9UILSRa/ODsKHfFNcEtxQQ9mdd+dQt3sX8eXLHKlTdBEJtGsIp/K
wBc/NbAP7WQwv+4MoE3gcQ7IrsO+P7LDSPNmsNPvZt9IZvWmRp7wG1QwNawc4sLg4EZ0wtfioVgB
yAuWGXutcG/1r+qN+/Et2gW35jqyYZJ0ItXYWqFhRmcLg91Lo99K0V6V1jfqMo0JnGjmrl0+bITi
U7uwcJBns6/plvgO/g6Xcr0vGV6VD8yVxpcxNWvNZiaW2lu8tvUO1H5fDR/jN/sZX/OVe3gO1d3n
rfqbdxQ/wJvI2RThb9VSVLXSr+zyVmIcsW/PRCP9l8Z2XVqStOsAXnN0WX0YF8CMHXEs6EB7R8kz
spiztHghqCDe5Z23fiU23+UOGSZ1UbsHw5Q+pc8EjXOQmZfw5TFuesl9SLuUiu68hyqC6w0BGeYQ
F2KB/Et6eG861TBGam2BgABggPSwTpsx6LO7gB33pPEyl6aJwyP1eFaUdgJjaNoIFDTagziDNTvJ
vkXJWPVz/VoFDppPJVjNDcy3ovWHhYc4FPee/N3ojlPzyl0/iBSAewyXOdXjGoe1Mvsp2QhqMLgk
RBCTd+t78fEBQldoW1HfB4Wrzj/8ByKzhoKz/PMiB7tcVtFfu67189TutCUO1WLUO2W/Kv23tLaM
6E+Wo5Wx4zt6EH8v+FscGfW/YCNrxZv8dtgYutMENgvanhx/wUdMbfDRwtZYWAObD2pf9WCHoYRM
dgUx/hOcjhC+APMg4iVbArBEfiewNlxorLPqa9ABn1vdrbvxz4K4+ept/VoXryWIMy4Y2mcv+CRe
L4z7jmDFG3CmdrrbwPIzY2NAb8ktOZJpGMW3OA4mW5VRcAKoMh9YUfka4GuyNiZzxKpO+Bu7jZ+4
eJbFKgYN73zYD8llajEw2v4Ykq8D6Eo73EFysk1zugkvbEOlzaKqwTih8EMQhb1p6OPCUXpS+oK5
T4OMDlbTjGeOqEWaFXc8Et1kyaLZEWGHxWAYhvNcAfMDy+2FXL265GQ1WvIy/XC1hhuxFstatCxX
0TL6WPSIS4PP/hr9kroQF4PlskDGLsuS7kvJjsRid88qO/iMFYjKMLitmJpQS/3xh9Vt+shpGeA9
tMvMO/qH2gMCj1CaaWez0hei9mzThofHAzTGX7FL3zC8mn5WFLEtuQKaCVZu6m1I7c0phiviiYo9
3MSRmXaGUqGvzeRNpEyZOkJ8bA1HeOEiI7+QgBXiFkIN5zBeFeexrWuTuNplksk/3QUuGW1f3P12
gYSMT6J7ml/4FfSfVIiQAuOfkRhB4x68h+SKsDqwiIId5K+SYw9rysSi7C/NB0RUqWYBuSvbcaQj
FAyGsARmRIIwLajSfVRvWGTDtAq3yeZDuICJsmR4abQFUuKwuEGKN4z3EDjnL60jyOd4VCTKmS4L
c0w8rijElJQUKd2SJAWfuN/KN6T6Hfa2Ty6bmNwC4izybwOEZukUws/rZzKNz/grDTcsDRxNfp1+
+CSWFZWEXTTZ4cf+mMGeels04S2jxK9tL/8o0k5igfuKLiOy78sITN+DhCTBCQ5JekTMlA/L2gur
lsSVIbe4yP5wyd+pJKuPfW2N74iSf/H+KtxXDOqfFE/Cy7RjIgNWwwR7MQ4McJAmxKmdEtVgCWtn
n7UL/jNgD4n6ko7A3RgRQzdRJWgfnpi+q80tf3iU2iiGkr+mb7wXYKcmuED/ScXX1ONuDDQEjc4E
JERaXcPFOmH1wy/83djbBOh+ybt7e+QyNR4ftS42IeCoio4ymGux/iyFvx3smEewwHDxFqydJtRi
7WqhXykbIudW3uXqTWDp55gFbHxpwQ19GnEn8bEMnnjJPFiySa0hv0CRYFQW1H4d7oNiiR0uwKRt
TiTQAGyztWcXAhOFDi3AitLn6DlWPplf5BXjGTydu1sDkNbLteF8O/nKF7KScT0qlpTpjVdzPFeQ
U8C6UXL4nZSrvIq4ha3eEjWzlMGnsF4yvaM/1fSHi4pmJH/O9yzpis2F7kjPC1PecVk5I86rItwZ
uCO2IPsc0op6PSUwXp6h1yz1HH04sRdyxbleiuBzjRIRX4YlDEJvGbsRTBR6wB7y4oq7CET5xejk
M7XpzL4XCH4pfnDWGWBjnb4D+/OAwwdZxw0rMFVeksCtWSnZ+UipMbRWqWaqNikKvSe9zT3jXMkG
g3SJHLmp7PNcVYmDBtBYQRV3uX58CifAXe/opZYcxhYtqlj+cfQcI7eIVYGhFKiscGehvWQ2Jcqv
dW5xRr8RTT6f+HaKwl8F2P5ghP4KDG1wwUmAKnvDWQat4WirD8YKD4FcJXX57P++mW9YdxsOQSGt
humG4wH1cZv0pKJ7i4E6Ohwo5/qAEdSRDHsI93P5+Xo2/uKC6wyXlb+nMr7c0NDijzh3NJG5jZwO
g152OComEa/wFm7H6E0RpeHltDlbCTPa1MrQzVeXS8AxxqrJ+c+Vzcdx5vwRx8sgWG4SPZq9XcBs
M5cbSA5qCtFSvhEfSIyjuUz9jr2HKAmgxTJ6+3EYv/ji4UKVQCBjcvleTof/5vbCB9Kbpakv3B5w
4ZSsWVEuunpkVqgKDaRuLu86ddNTFVBFU6EILNrw37iJfNgyMej/YDKodl9TrHvTdwr5j+FyY5kg
fAdv5LZzhpymYnJGg+bV51DyBdaG2Znzcw1NcqkfQAMl+rWHZSpbq7WfV3hNuYgRExWu3rRsB3gi
pIAJF8Y8Xx7AehagcjoP/ZR0Fq1qpX7ifGh3JLeRfX3ecxt473peAJQAYgrwM5o8JKdQX0HcCXcY
q9A6r+NdbTx4o1xljoL3cRtWBo1mNDDbRNyNfohgTMpX/iAS9+N6T72O8cGtpO88yL16hQOnTc09
wgE53iYCU50i4BpnTt6jk/ZxVBz2vKewwbRIK6vrdwyy7tS/UiANG2uZi4nVvaE0AupR0W1UE7bA
0vEosRmA2W5Y0Cf+TX8qR8c8ViOHyHHq3TZxxLVV5StLLzaveCuynKz789B9JtDEcIAoM/wXDlDa
RFxccUSRDh0fP7uPwitFNAC9NYZBoZ3S5ae6onrjHnOYQ/DG3NPbCw+XVk0YXOglxD5xeYAhz0A3
n01TedZS5loubLhbQ9FBjTGGEs7g3Twvv5k7IDgF/d5kn/VVmTb/XWHWUqHD8wdElV4Zm1z4aRbu
GO/TBq4bZ/YQHG4Jc5Hro7YeE65Yqk5Wc1LewfC4Gu2Mb66/kmxGIZwCXbIlAW8lr2j9CKNKaZlN
VK3lyIGrk0H45MKyAvG4UZ0lkSqciuNOoIlbaYGmoUUnPVP5vwmJ4EBlumByfzg/7ivDMqBuR2s1
CVC2W//U54BzInFiMMbo4UMXXg6J818IQWiRQ2TVnAAw3wzLJTeFHxkr2ya/zvOOr18GwQCUaWEH
YEwW6LkaeAooJ1mZSeVCWpyIPB0j2QrPQTSK1rXlsXpadQveDxfoNdY+mIzrXUSrPijrMl4Fi08e
jM1Dc7FjJHtgkJHgkgMrZG0lbqo40E57cQqcWriJcDyf085QXCTxuNIyV0A2QfnyM3smoQUNgqwl
FWOs2MSq19YwKjD0Yr1EOADJVUt9j8gdWMuhd1FhhD1l0z4ePHaDfIbSX7+Bs8HkWBs7GvqhRoEQ
nbFX8JgGy/xRrNqAX2hX0O9ONDPiAM0T3Oq63jU1SYW9NHHCYXkJ3rmionSA2ZWA3Es2M6BkDZHM
dUuTJv0PfmP8LONaPnMvAVpFCqKUPeuYZsTFXoI2XZeZ1bcuhEuQXFagApgUOhc98ly3x8PYsg5L
0prVnxS/xiuOmMxer62AGvngq4qXd3YaOizPpbJlGHIWQ+iRQAsE6kxQBDZISr5Id+tks45euhAC
uBuKTB6nSzxaKZhpMDLx6i7Hb+EXxgrLmHKvt8Lan4zXvHQQM8CBs1x/6M25am04iMtI6jcwy5H3
xeFJPGDm13J55p0cvlDZC+vdEO0eha0OH0P3tlS9gBLoi42JEays2bJWSUBO3bLRMBfRhFa+gRHW
lGm8CjsXLhC4FilbewCSwknu8cIMVMH6CLJ0kylShFc2IzrhGe0U8UZjx0ss7UvMEW3as/DDYyPa
8FFh9KZxCphf0hmHV4TIbr8V0leMdPLHcha8EzWH5aFmVz2rKxaLuwiyNQYLa3+JpJn3AtzPTxAR
vl5vbWYen0zFiX07Yzu1Sux0IAAspsAssOzZGUjahpUEgvIcI1zlMmx69cy0hJwetO81C33rVsNW
4qNmPG2ctvtlwFMDCeQzU7eLWewQfHOi5HXihCA7MCsEvB5qW8OBpNvSW0KzOTcMDky/k1U/HH3h
4YpA56FdCWfuDpoN1bBTZh8gh8stFOdgEYi1WKRYjJis1Sn7ZMwwpTgyVqJ5WG42b2IwsxixcnCL
QtETsw03jZUHZxtNs9gfeRvLZfsNIYQFiv1OUDe8vfdG8mbi5Qx9D4sArFwdWcb6+NAY8IyJze0Q
JSpMnaIl9mHvAyzjIdeQ4IzZIk7kqCcqOOoa2H4pMnBb+as8pDEHzvgBV157acnBs9YslHfsoKhn
LvEeH0UIknosIdnc0t8BQThJQYcHRn84WmK/Yc6Ap2Xy9yucAEoyRGKcvf7LIn8CGyVZJ19dtm+Y
J8CfMIsyS11oBl0L628D0wIwmc25AWEKiMjx3xBWhmtM6xw6KW3jKKKyeDxVZcMa6RD56VL5fCw0
BdWiQdUSPp4Ftl5UVfsGXb4mTIiQtPFlNrKETqFO36oKYJOcDHaewuR8jGLsVZpyjqtJRnurlLfr
RRQNzQkE0JR8Q8PaV9LRRvFsy00XM08RmRNxjCh0CzS1xBqt5EKTjttA1Ae8LYMQvS5JYiaNsmgN
aJYw2AHO0FIdtyg+HKtYE9zVzB1pR+U6amNmhUGr01gxsXJ19DoP0VutGCRSi7rufwq8s/oHQ8jv
MWCTqWR252jOvV7HWJ4FDRmUTQpp2sTgKkN7Y3WZDLl0/+kVB5r2cIPUOD6falI5J8ihE33RMs7z
FO1okJt/Xd5PefCxjrlk/bCPFwXA9P/+kMIZIubz8VNquJcqA/U8Jm6z6M8+dYX/+yG3nqqWbCXj
oybcEF//vSHRkl/jofXIoKDP+PzRPFXS/j1+/ja0DL+8yDdPUdpYV2ExPn/Nnhq/QlklGK7Ou6c8
rpA2D3tSJjSkdJ05EsP3x4RY+d9HayzC0U2dIqn7/PV5Cv/94aIe/Z+47r8nqzTYDA05WNeC9TRo
VljPb37+eOoep8/Def76fFKt6tsamUBnkulWCnOxJq9kp3u28v/r5/8fzz1feD6H/ZIvJ1rsyfq4
R/9h5RZDWEN1wYR1TEjkohC/1bR+b0RpUfKJ8JakviGF7WiLg7q4t8IyX+/7xNAcNdNLrxWq6wgy
M0MWU40F3k5ABorpb5uJDZlf8IM3e0ZEgLh9sO4QqlEpjMxw2hIgtEQfIBAMRXgsBIgy+DeT+i2N
dFEL5lkZCSF5S2eTDo9/ETlPH71hCo//xd55NMeNtNn6r9y464sOJICEWcyGLG9oZShtEJQowXsk
TP76+wDsr9nT8cVMzH42Fagii1IVgDTve85zxoe6Z0IeTKJry7xG0zyzJcrv2mlxE/pkonaDr6Ee
+T+K7rmVFARlK8pPJq2QhO26mRTkOvhNupdWTSOEIonTuo+zJR4ac672toPwtRnDm35ieTKjOdzL
1iXyB4MWWwLqcxXRRHEOUsFhSqsG9dShq6ypWvlZHl7rQh1BOpqg7mnCtc0mnBRdQ5+9ViAJicpH
6lA1odWY+wj04puO5l1XEk/dKiJaW++SRaJlR97AazGYoCOWQS7VtqimmQ6Unm49kxDeQ++WrgIR
Xim7QoOujM7rbteQ51UPg78ZB+qjgWnvCNVTN4VYyFZV8qUy+yN6eghXNGhT9s8VjKij0GiQKqrM
PgVCl6AH2kTq+1DxpbUN4c+J+8UO2DuUE6tNMyDQL5s2Q4GjbfqOP1AhzRxQ/NugQOKXZg4NNpYx
2HoFey2v0h8BFSApMnmYbIPJK2fxGJc0YBTFKjekH6Wp7ZiJHtG0pQTIVaq8Fo31bC27LqwQR58S
IlIvHLQeyqPgfgpG7prB8MgGHL9Viv+xYYC76Qz/ovpJ3pnMXZ6KT+UUaRb2iD3rOPvmEaCzN+WP
IA3kJVJMcIXEaFonEcAodobomGHMWPNZxWQlwiwpzwBtMEqYLXI2WW1ysSzvRQX3bCzzK3awsRqH
S9cO9rW06kc9KhRSNHqxoOgzgLyXxrKREgzGvlYJSKrR3zSEZFpR9DiW953tBl9JTh00+VSj7Z+L
qTymSdWT9STfg1Wl0V49D7pV1vTf3UiK3Tg2aFW4eW8bw3tUImHeS+Zkk5NEslxE7HMSb6Ca472B
dRqhXOFtSx3nrYF7ZESFvevhpaKiI6TXT6BNQe4qjyoxz7En5BHk0AZsaIFSacS8l6pvgMboAuk+
20HdcG9n582LvPEwthj7sH3cgYqwQOHrExw1Vv9z+ErUDHaObLxCpQU+86lovN2AC//S1s0FP01/
xrdyzkPx2547DDQ1hTOmAHoNCJJ6eZaE8+2NdLC4Xbd9Aa3F1E+9i3m261rrVCKOwOZ39AcPFZs1
s0mqCVlrc7c74ZBSt2Yo38yigi1UuftQ5MwEbfd5bMvvo5tjaVNir+2cDMGM9ZUiVUEauXXx4vmH
n5HpZiXx1o+xvI1YVBoALhPrbyc4GLYA+1tjaXax2pQBWo9Wj8kZ3DTlnyHZ6BCz98iueBEtIgPx
GhywjfSOhmK9Ja3K3FmRdyrgyODyCedNpuLmFtPwUZiGPo52OT86cXxIa3nmEil+5KF19UvE6301
fRYF+ziFzc2FSheNIClU3H5zuung+L1x1gkyDWMxSNaTjna2332ezXw62qZ9aTg1lBxRf0fxQki0
f8mR/Q2Oq5GaAKuiJT1uor87RikboUTqe+nYX2HTgLbSOjm2ic2asKIQ1c49e0JMWG6doTdrh+lY
CUg0VUwX2dhhhLU3lY1Nh6iV5xn/KyEhzrhPwgAknFWCV2Uh4+bVRSW1/aia9FMogmbHYJwdrfSz
G1XmXR/WlyDS9tmin+VmifWpB8N+sJFidSSRnUfvOyT2N6iqyaEYk98zFFMk6vHnahNhOT1W/ncj
0cMlqKsrYLF8n2I6xj1gvhKjym6etPSzX7cXs66TSybiL6U7sM+jkzHn4iqIf93V/jBCcfbiLciO
L1ylt3Vj1FeXhGxmmJF1cyDzbdIRC9xH8hla5DbXpK5hKf2VTuEl7YjdjOMiv9U1y85qTPpLzm43
z2i7wLfRG1I43bMKh099anXHCIcOjYelRIJ3OAJjdk2yhrDb4nfnCfwBAlIg2MQoHMdjBx1jK13r
a19E4zZ25LQfh9oF6zQcGzkz1TqWu5Mj2yOvdXaFmX8Rg41Go5sfyROhKUaAIcl8xSaoKqK6rWBJ
y7ZZ2zK0KGewdrBLFGiy4mEc9bep6u/boqNGkE32QcPBIVgk2vfkolCDHp8dqob3qQezWVR7wyoS
MDORt/FcYDFZNiNxMWyc0VZ4tCYyJSthtKdeYkjqXIoKTW/ln7D/3I/zdCEF4s5I3WDr6QIXBAt6
oGENMyraeZFSQUmN8q1MK/CKcsv63XkNTbzPXOxPpSMolXv+MWGFfigiZB1urC7GHDwJbMgQ/wJa
Jn6JgHtjVF16qIfuMxxkhnaDqqJw2WzpyP+ZkAOH11MhlXGpU7UWfEmTkiZR6vLYj9s52GUTm0Mx
IDXpY5Sm0G1QfjfcM6ZQe8erUJmnwxXX45SVvzHug3105WutX5p28G+jBGBfOfD5XRwvWgcJIXz3
vizQNqhvszMhZp1h8lvnmYx5gsKnS2tMJrrht0i6LMyjtv8SG0+jRI+eBV2zC9PhLZmd8Dmgs2QC
CwIn4EO+i4afUeeFe+Noy/rQ1LRurX6iDKCrY1OwpM9EcY7bYklS7X4K4sdbi+VG41MEb339koQI
MRpcwuRGcRt/h9i1dSL4glIMtJsFkHVDZ3dius52El9UTQvVT+3dKIgMHz02OWzD+0qy4c1imxRW
CIIi9r61SXAkzPcbE86T65OGXi1EiXo/cp9uCTKVl5pg3knoHrf5UmMyq+cpSKojZPYzYHM+pIXB
V1KgtwOH9mBn4392m23bXGRi6XsvUc0VMAFlffJGAioEfjwQ3zLV97bo3UsW0HqdMOJkcYqTNNUh
Y1P2w6+IeW9DhToozfauKym5ThLCA2nKh9HbxNaGPRI8osnodt4svtpudq/V6F5F3n7Bts486aPe
TDGkWxZDzjRT3JvL4CFzOZWAIlA1WcQqzzF9TnOsN654pGLW50XHhqIpwASUV5CtKRVwYGWjWwMC
irpTOgzNlw7Z4q6mvw7d4cl1W8oXTs0pgyfETpAufQPv/aJbp8S8Vz33KUGYncRwh6PrmCjLOjpB
8NA1ZnJQKTxTFt9Uzrxu+MTWtN532LCRA/O08PN+m2fy+xwgd4ud9jxiMqZoKb63TnNfVDZpwlr3
t8vNQ3Tuls0jX650nUWTy5LUKHalO807p29hJSYsIwxGply1m7GiDhKmzndSKrutXZi/irakZ2+O
wHbHNj4nzQEc8lJSjRjGbC7wkHZtPipxDIfCv4XViN+NYbIccVrYPl7ZsPsE/s6/NgOV3cqqwK4u
NgQEn6WQ4jyF+s40B3GwgEMc2E/bo15WBUjXs8jcQbhHzoggjA31SWRt9qiSIN3HiuZ6ttgiK5i6
6Odn+2KG2V4UZF92TRLeBnI6uiP2I98jNseHhnDKczBybpZRk4LA7ghtszzZw8acsX7P0RdfDuhN
MwLR00q8RC+5hwU/ZVG/WVNhO8BQmOBK5jzLDO9mL1v8ArRPQpl/Nk3qIq4jxANowIpKNTU/Jyo0
nDUfp7wNC8Lxoh0ywHRfE7MNe7k642P81cxeAoW/SqicdN+VWx+1UXaUHPJxpytxCluU2yBCoZ9T
RisBJmrTj+57m5PbacZnU7MxlOSMj76JjGxGm2GkptxVZfdiGAAZbYs0yrRO22M7I0dnF0HJKUH1
3+sF27Zh/3pnWEN09c303nJG4xPbXZu586duu+bW6c6Dm1Cx8ek1KuOpKr1jWLJRIMw+Z7Jm+s57
uuild8dmaFNm9s8xi110zYl5kzoFsL1Io9/qX+A9g3wMJdsnn1FOdofKaxsMFEF9CZU90pDIjxmb
+5NXt4wtJHd0dPqN1gz3WZMNeCI5nVia94Yuypt+lMsu1BwIsbERTkb0DBVLZ4JVOS827hMxFkev
6O0HZxyOA+WRIQqTazwbSNvJbrjj+mQ4TW2AxdJk7PR7ltuu8WbhLDj7InmZEqZVMFNEaAnMmxVL
WOxDU7lrRbXrkL12gmF0diP3po4cn19ov1X2aG/7uf1ujrKlqZhwi9Y1pT/9IhLzc5zSKtQDbXk/
GEPk/7T6w3nWNKib73HSiK09RTQp0Zp3NfL/uKH7EccD264iu5sWSqo3DnszmD36HvrG/zFGyK/n
uEaqYZBR3JN6vW3jR6LTvmg9YyELKACrqrgru+6zjssDHMvoOZdfu2H4OaUBItqYrWRNmWPDf7e+
sajdWp156qYCdwgKElFN6BX8E5jva9xebGF+bzVIhsIOzh60gZtAuj7a2+GpC4rhMTPHX/aIjcSX
uEKGJJA3nZdlzzLJX9zxS11V8k07z2WSPRZT2xxVqWkDpdPSdKYT1AWUWzPnOjEhbSEZ/h6aYDj0
Ab08uDUDM70O9hCUSHgTKBrht7wams6CcMftMOM9M9DwbUX2lQFr2KmUmHvKROm5HpKf8Mjfai9q
qOo2Dy0hdpcSLeXArOpp/y3oTLF1FzRI0usvr8oX052pjG1Q8CXBraj2jR2iA9i2eWI9iHY4eFnB
nmYkeJIR/FaJ6TIMkX20IpsFf3zVRTVQS/BoXdSakLaZWXaesR0owBGJeywI9tzYizFxBHgczH1N
QVw1m3jULKas+h6PL62Lhns3bpyXMgh+2YVR7VLV/ShdzriVhPV+1u69nQsq0inpJQarIo+9Xe1j
pXEM3ICqhPLdIhifHEggAb4tzjq3jxNvuslD60F0MD3O2GLAxipgAIwGNl6/JbQp+774DWI9QiGP
B7VFwMxIEwbmq1EgJxKRnrcz6e4yoRlnOC5dmvZHKXBBhf5u7prq2DoVw6vDVi4c4q+q616mQev7
XD4EBU7jTBn5HuZHiXYRqJJhsGLuqKUH/A0j7x77rI138dip/02k/VX2ST//N6A3W4Dz+69Ab8/w
hOL/s3nNqv7177C3P9/4J+wtcP9wiBCAihoQTOC4Pn/zT94bPBZyaR3fdiSoNcuVf+O9yT8CxzF9
lgiW8Jagg794b471h+NLyyUCIRCuyWrkf8J7Izph4QO+ExWPb//xfyW5t0JapikEUSmWKcU/eG+B
SdUuDBvjnBoAneo4rLcl9NVbxdL0dmI320Ux1zrXoy9DVqEzuoqpe9GF8QBxkDRF6o10gdsbB7zO
zhrwJ4kDMpM5d1ApReNDhEbfSxBpw90MWx9tHXCR2S71xnDyfFehrIpF6u+nQEI6AwJfV8VT56oX
W3f7iBDNG6pBd/FU7pvGhzvNWt6stDzaIM1CV4W3uQi+ma2HT6r6nGpN3uf0069JdswBqKhihio2
n0AbHYKsvMhMUEeMvWsWMMiYVvZU9ckPO2XW0oeypnfRmN1TBm4OY0YCnkzF0FtldQuUbJtbk7yg
t647Ziu/GPFzG4Ch8xyp33ROql1Zg6Dv1IOaAJJaeXccyAtE+vN7jPnlJGfS6B3nsxodlEzZFzax
eGxtPrNETQ2n7FFXEVs0hZYviKyfWiAH7JHWZI311OQZfXX53I/02Oy6X0z3wcZvje+9HD7VTfna
b4YBaEE3p0eRtjg/bZZvGU08Y2o/CxNBpjluek1MnVSs4CjHEmrhXg0PyZKYvphs9oaqUTfGWFxl
wcfN+BYoj5cgFIYHYKMVkiT0qRBgDpl5dNP6qS+ng68tmhsqu+gUzKcPygsOUfLazEzGYDawcvrZ
W5U/ZJG8J+74mTjanbsEOGSqRnWWJKynLXPDviPFioVMLzVwGWcZ9mI5/WiLjIB0UjEayIu7QD/l
yVPt/jQn9wp6dTz1fAlgvKaneSoP6Txk24DyV3I2qFfc1ir8JCf9EHOurTCp9iOWcGliJfOnxjsK
h6UpBddtK2a2RXn8mdWVf4jb/gqlqT7X3vCpIqJjG+cKxafMdoMH80B23a7jZILVYrieU/G1ABC1
cW2kdJGfXdyqSXeixXwyPXYkPSFAg6g64FC1vRDm11C+FH79ksUAGErzi+NlX+sMfFg2OPC1PPEl
K8uf83A1g/JqFRkKfrJ2GofePnhIdTNP9O2r52p0n3ThH6vYoWVQw2COzE3nUje0o/DBld2dVd55
oMZBl8kn7SHDbqqD1ECypN2qrdlj+q2ycz+NOI17G9b8Xw9UNKBClHzEwo8CHE0Zjph8nF8CHwuA
ENvQ73+pjA5O5rP70jmqgrkpPlOIwqQxuNueVY3QzrfGDjDVsmml3RSXmxpBZokUIu8H5xCZBrV6
035rhjbdlKyJg5aeuQQnvoZX2WyBT2t41Xr08Ro4OjCQ7+SPFf/xQRNZiSPLYIxTyX/584fsTLh6
FliIWsOl349ZC0kAH/CA/gYSeX9HwRraqc0eXaGjTtPYiwMX5vuzrOVr2ooknTe2VeGinEKChZvC
825KCQve6WIyklTyE1ItVQBlNu2hi/A9zkRcFWWMIDkMDjE7J7LlKvjTdVD1p0iTOLwejXb9MM+Z
2H28tL6ethYi18Tbffw+YQx/vnNmLtloWaB/q+j7Wkv0Xm1ryt2etW9pTmIUXF4zl4f1V9aHMgrl
kf76xysfv0VJnXclFboo0xHv73z/S/3699Y/NSTpUxQM7c5vubrlUD13SoYg9hPn01gY55lS1pil
r7j0PTIXGG58+9tYfQ61wunRJP6+qbzmQYC0pC87OWfC5faq6dPzOFSfxnlur8qKrYMryru1Lav6
BmlnXSbHlGADKutWHOnXKR6eEsRtll7AQ0a9s0EoyKlJ73QROpdpphiQGNW2HNhthp42NpbO/VPr
WQ0Ki+ozrS+iqmzzYtS1QplSe1uIx9s+7s9Kv0wCc6Y/g9AJ9UtrUwaTxjdt+yYCo1bvpynt7whx
PWaWWZ3gz7027HYORokEp5irH84EkKGngHGI6emR2xMi9fAAYrEL2daGD6bRj74B8PpVxqp7cs2w
erAG3Ff+sPWMXn0C7puQGFo+qHBiCzv11Vd3yrbFHD8VaRyiynDbbR276bbzTCQvsd5nUeOfsoAJ
t2N9GL+pemrvrPix5erajUWAKWMmuw36frqZSxbSYUTcMQUCbuMarkVURATaNPEeTuaZXAbIXEuG
bMw+tzysz30CEuwhOE7spovDGiG9PugkvB8GPIysJihxJKaXIejvRr31HUXUxhJp6EDMxzblDWCC
UiJjF/nCGh2tVeJu5ESkW7vEQK8P4b+Lxp5r06IVNe/jqcIka00kXa4PPQMw4Y5rO97tSPadaGq4
BqLmNcF37bl/dNjX1z6eerr+YpSTsUWk8GfDfS6Z3SF2jNuEtcJBUOq4SQyMhWvn3akrPImWjfYc
EDbaFgzRdTkT47TktK0PUrBXuF0P31N8bfmVaCGUuNT2TpJVgeUM5fEdDb/w4ddw8Y+nIh6L2zBi
/134Lvm405L4/H4YL4Fq63NjdIYtYpOfVDXRHbjs26GUoXdYBAl5WBLJmc8e+Xjav131CNWSehuk
gyTlYqUzLYNjvBzKukCU6hJUsJz1ONVgMS1sbUsM38dZXtOBuyVlbj1af5DP2S85g9ALigkUARWf
94f1Qvh4uh7pBnZvX0/x+3k3lhzb9eEjIJ2WOauXsCVqoHCbz+u1QHEBw+h6KFg35DeR0b2EpIjg
aTJrutU4cUlDDE2Mz1lUVjd6Je4vX9maj92Tr7BVZYjH8q/X1u8bf7sgoaN/D85eM7P/EaH9j9e0
+62p0v74txTt9XJbv92saCnrhD418iVP+uPh4xr8uBC93Dma3Fj7YY3yjHL/PisrvVt1J+vDqnD5
W7A0vbua8an5NXZQs3SxnLv3e/Qj0zkpe4a2DN/ZXyfOW8N4/905tFHVpaOnDuu5GdZ79v3OfT+W
af3To7vzzwz79YytN+7HafPKgFJRjkXo4+5dw9Ld9dytd/P6E8sg6aSJzS8fweh92y2RpUsmZ5cu
CbQJndEFuH2TrHGZ6y2z3kqxTWbmevTxmojE3usszFdLpHSHBABI2q30umnfLUnTzpKYvf7s/ReW
16qIwucgFZ1uNEinNYLc++voH68ZLcZpg7U70u9F3UWDO9l5eYIJKNYtgl+9t9aBY2Cnsx4RQC22
Omi/r6fwIyt8fVo4IRPseobrpHQPXUp00nILrrdk1cUx0I9IMFJKvFAqG1BLrrmN7+PsXTA26fst
SZvavqE9Ht6ut6TbOezBujzerjenu6YVr2+qbfFYpgUwieXuLBvXzRDmcreuD+HSRkcpQd8oUxk7
kOWuDKTDgnE903973vkuOs0cMNdcLtC09zO8kNPqZeA21xeLoTf2GTHgIK3/HJ5XKdr6dD1aH9Zx
e32NngRMvibAMMzwuQ6X+Rp7+bdD/v63MojInck6B8sek0yxfBh3Jn/q4K8fYbKn5YOtP7Oilhbh
8huTYH1En5XD9Uesw/587/o0skwPxJJr/BjqOo5/hH1WQOXmIw2Cj7QefTz8u9dKijIMSctb3h9W
ntx6+I9fn9irkO4Q/15fz9f3hZGJYIDMzejjbf/uvf94jWgp2J6dzeX41z9s5t6rN9LwWX+3Qnrp
dlW9EW3/JpBn6NtyyfN2Iiag9WHo+Lo/XhvTJZvWMo2d2VrefkLfXRiq2NuuJutifUc0L1ml61vW
N/+7P7P+4G/voRC7lal9KZcPH7f2VxFbgB+Wf/v9z73/LnFiFbcF3walaRyMy8/XB3f5/77/dNB4
8wsulL8FSNeC1gKzW0Nf2a1nABRViVp8yYBxDa87JWToJjTu9zTu6/c05Gmd3Gt7CUruK5Gd9DOt
KMTHKaN2swr1Ypf/TBQWL63p0Ptd7oiZNMidD7ygWfKPw5pkm7agF3qZDcIt1ujVNWh2fVifgo8k
snx9ngYFzaoYL0Oy3OrvD+uwvR7Wvc0l5M/9IykAPeQB9VY4dbvl/83ifXnwFjni+tShyYzEtPzs
e3ZxM7PBw+vAyEMPreRrQ2q/fIL1pfUDrQ9RKtz9UOT7nr5PfeiWzOI1pDdZpkY/QMkaLBLAaFlb
GEwMbPVMDok8RF070fKJfVL0bmJBNM+8TKLrUdcXQFe4EI24O8nc/CZH7eB3lwzEy8N6JOSAhqkj
pGMZeqflV9ej1nVuKTHrg1oG7jUTORstLkGxjNjr89HJKSpZKLV7SQ8zWcYHT/r1icKwwygZvvQD
AqFbY1ksriHO70emjE6xcTMWthbbdFkN+YuMcT1q+GA7Ar2uaSNjnBpQylCSrh98fXCJ3NmUoUSI
siwqinLpXJnLgqJiL2+S1AUw0VchKD+K72TXIBejAgh4doTqs0Zaz2AkQZZPu/XCCRBpniThoYxN
y2HYW1wWTnhpEIkc17hek3oWXfcFXbmm85aWOe9LlaIZYTW2hhivR5wj5oWPF80Bi55qwUlmy4f4
eCj81NvrziOu6V+vy+UK6iMglH1HNEMNpXk3GQi2l39iWJYU69HHA/JH3iC6r4qUte36h/J17loP
3angi3eQwNntIA+9w2bsHA6ROsQw1eWyBl8fUGJyqcl4Y6f5dHgPil5/YFQEdvt98xoup2a92vyg
oBe5Ppelw2Hc24qTa79ag3Uuiwi7wnrxrQ8JNUITXF/0m2Jfs7Uoc8IfwrZAUFpyRC4wnYJonE6m
6WAQ+3gO8Bs9Wu1vwkWZnKJgPlX+gAZHwNhd4qp4FaYw/zlZ/vzIeI7CeTj9I/f5z9ewGBkBzpJi
vAxWWd03Q0HWZtiC/rC2rGsoFA2QZzIn3GkEP7co2J6ReaanxAzpYFlo232SN/deWYTgc4pmN5s6
2bb0rx5E8TSboFWcYNGVNs81YRjndKo+aScMD10C3JFsgm+WmOPL2ACuqLT5oMiCuOS4QUP/ynI7
vaoZl8skkGak6KKtKN6OAqFNgoYw9+2HgGruF+B02TEb6kUh5D3RblqqMD2Wa9M7ITXDl5AO4aEN
9WMGY/3QdF5/hpNM6LMbIjRbVguj3CURSWDaNa7KY/sxd2lzcBHn3ho0qJGhdvbR6fI7dFbG1ggI
7XFmrmgSUNWxV+oQRAmcrYaMzAjvWgrwmlLw/HW0A3qW3jjfloQTIbqfKtCH4GZ7a7ynsoUNJLWb
83qksuZXZxfDTjZdfbHjdZFbgH41ppis1AbOUA1KtlE0a0qw/Kcy8iSuuxDlYe4kdzRRKXyyG98V
C10JfYZpO5h/8zg6lG17pyHuMZyNn2yV0MOx8uKWNGM6pqU57qN8LO6zWdOcapcySNRtZGo2SKQn
HDkRoiS/RPheq4G2Fjr4ukoqRCf+1S7bcuc16IRiajMOan1KhY+yNj7lgd3vffIpBEqt+8JWP2VS
nQkxRtgxx3u1uA6Qa4Lk6uNiY0/B1gmHt0pAfaC56WtkGk1of5JlMV1DBNUHR86w7ax426SIUtdU
+TrWuBqV+l4tCnGUvMgRqazPqfnD7SjilsNbHYVYjsllRUF00FOib21XXcsO6BCxINauRfx10XkK
YUu0e7uJe0LdbXwQcjIfO4fJEsnpIhCBC0Tja+czU9xmC6CqB3eaExk1UAS/nZpZ7qVhAbfA4ulJ
dCGVOdu7rKj0JZoj8hNY+u/suRiPtbbA95OpiorxbcgP/dDf2CxhiY5JfxFgGsM9p8ZpCiIwuxi/
r1dUV9s2sIo3/MO1tA0IRCK+m4x6Zi3rSYrRFbJ4RTMj8ZtfvVzWm3ZMG44NJkqJCrpLx2RvRczm
vQnTaSr2id33h6gU+1AGwcaucij4CW1qAlmRg1rIiDr/PjSLc2C4Gb6u/mDmdXHMsuZHPdEsqQQ6
kbUl9b8xTf9N947EJZ8MsP8ipql8S17L/9S4+/M9/0ppcv7wiMyTnhWQqfWfGne+/wddM48GnfD/
1dP7V0A5seYy8EwTLbNwaO59NO5s7w+KEGZA9BNB5Zb0/P9J4w79F3/q7407uoo2gXHEo0ub1DHy
Efj5z9enpIyWhLT/p6wuTnQ8GQQ0bbWj9rlrL5iRpLgP55ihNKDog/znrktRcLkp97MzYx8iu+0x
d1KLEcLZo0wcMfGyhTV6VHVqzPcF2nXkqa99V5Bqklk/SO6bN04pHlsiyE5DRmfHi2P02zHsE6Qg
56rCGpAXChpMwZ07uriC6a5vdYXFsUFMceynl14RfWBCwayVPZznMTolvtVusqIJbzBHqBu7qC5B
XtLEnplK5iCD+kZXMffNqyT6ClckNYWmSX/MVk+ylAMIqSMmFJ490uNePRltCGSOiG4vQdoUFgAy
1Ez33rb929BSM+AtQkSk971i/N/NBaysuiUAz3Bu+BUImtG4NyIgJGoQcDS7bduym02d8k268lvK
6I5dpia6s/494GARO0xS+VlVaL2ZL8nPixG/p4W3RzVDb83A9BhGDl8x6aa3g0CCDSUsRx6/DamT
31Tc+ebwyqz0KwOj1FjepcjZ7pTi3oxyixKcJiJnbL7IhrYJAc0q72Po41N/56Tq0qoBnm0SPxSt
g8W9cn5ETtzfxw4ZlV7mNocqMp+NZ3Ir0VJ15MnYRQ0SoVQnn5IEAubgLggZkBv1O+3vA8uKvo6w
/TfFCOHO9qyfyvGY7V2aSQ3oGVSL+s6Bhk5D4Ym9H7nFhePeN/ljRsIKhdwU63yOIkHDkOxIQTgW
vfFk2KWg55S9uQ3e10Hjaw4kvt3UIMs18YqnagDVFwuh8T4jL00JM9kIz37sfAAwZJQgcqnzn2EV
5KfUq/ckWJg3YhyJSfGM7pD4xueEcIOgbO3HmBYdp66A+D9HJUos/tMlltbuSzVVLgHe8xNqYcGw
PHbH0EMQbrn1RUztNuhCHDk2fc8Jx7wl5/E8m2N0hzA+2LIcpyFgus9jVtVfEbfM0CH9nJ52nVcO
4kcWLUPksKXu835D3P2tRkaHVWIGd6PGQ28kX7KatohmORVOgGUtmodG7sEhNMmwcoPZuhVZ2ezQ
r5iS6ZEsKnWKCwcgWazvXPndo5/9SUG0CMIl7Duy5mNqsElUhrmZLWPfIdEhFKu59zBo3E4lvRZV
YFy1PO8iKnJfu1wCgM/HzWgW8SUxu9dEuyhMZuCLI/m9gfpupYh2Z1zZfgIWLuvrJ3oS8pI3j96Y
+ndZCmEhZQtIi8dMN4P3K4uS9DgWwybUSAOF4wE87aMfBiiurGM1EujiJ+lTd7FtsIGZ2oPF+QZm
EjPSkNZhSxSVJgaekgZ1VgMpFxgobZG6aE0d3DLjXJ2lch/m0gTU61AYIkrM3bFmHnt8lkTMvaRz
c06VD8sSV7/y9c8y9x349e41SmtQJ1NNqyPqH5VUvzIzCm4NiyRrPCasJowJfCz62B7zU07k3lNz
tfm6nB6i+FAqUlHsiKibi2V1d5EgIiia73r2+6j2cPgU4L+9EL5BRVSVVy/aP8nOCFPNYejTq2ET
EGS7JPXmgzpRlnBualGBmyhM71aNF8HVcZxonIOkAmgYuThVStjyJfUnokeLG0XelyJUxUFgsU0C
Vic9ctRB2E9m7X2ThAFhnCvOo/E1t1SyK1T21XDQfiMuGggUnyFIZc6jEdAq621S6jLIq8GETczs
S8YIF2KkGbzE4yS3pYBTqa0B+UXbvEaNdTckMfKwrCL1rvYO3SCNTZwBqh+TX6KqxscgoIfpaP9T
MRjhzjF6/7kCnMV6fdzbVfRAa+9pSkA+Ri69AGpO4ylgHBeIqwBMpSirkEMH/u9IJJQoLPW57guE
28kvv5/6PcXKm3qUzTY1yMtOHYXQBHiRdl/wxlwrM39CQv7Um82b4ytux6Hod97oX8KcKS+ZVX+a
p3thdjtfUEWO6gmFnoEow/cn2NpqH7Fw3aWYmWrzjoDY+l4J73MZC331RUe0do3V2m6+laaDH0YY
FzsLjB0SileaifVei/iXravpknq/0TkCzg+OpTE32Jft41yLbfn/2TuT5daxLMv+SlrNEYa+qSFA
sO9Eimo4gUl6Evq+x9fXAj3Sn4dXZFmW1bTCwp5LpEiQwMW9556zz9qR1D4ZChapyOgVL5ouKhIV
R44x9R5a6vdtNK4rUgB2WaNGCHvtFFmjZmsGNFUxgcs8VViW1YijfbV1hsG4+hjuyYIonvTGs5VB
Q+ydtEj/W6GABzGV+9qcPjw1i7ZxEb/ohtgfrYKqbkH/glYMxSUdELqhIFipKrMBfWq0S/naoSqz
p14OgEbVKNVaq8jtrBIStxaL78LKxH0Vy8z+oeyhc4TSXOnVdoTzZaZydCBHjEOAKbcrrWV7npBM
iHCHWuqaMjqSZ7EvEfvPSaGDLSqFF4UCZatanx1NG25TmtqKcgK9dKkK84vCpqDpW8lnvQ2t6Vfc
tZ/R2KqgqaAOl0027piUtpGvsI6nwS4zNTYk1rAQPBEoDP1oTjtJ+CY05bOI5SvcUL1zNZIKBcIH
km0GNM1sei6LmV/bJOciZS0UxnpuhBQhPEvPQWHRbT4ynT02yRVAhEgX9M1QpfSSR8HoFGSb6YZA
XTNIP3PGemUW+sFoxLVPU8RipE0SU77CjlMW6HJtTdK4jhWfmL/Qib4U0VhF6MlsP4jBVDcm3aIZ
LXjjW13hk9eQro5CPz4gFFmkxE875Lpnn24EEMCdemwwTtoYnTynSKDIGa1x8DsxsNUak3PNgGIh
quR2fW3Yl+QVFlqSIiliux8956VVOFJe/RpoY1zmUn7T1fLeFAqtdTXLiK8qqDXobsqb5Bo2FcRP
9WJKNPgVQvqKzlZdki8FqJOA7usyFY37wJxdUCWVhekzrHEak6LsWOUaFQMN6pwUqi9yI8n0QoGg
TpadVb0UZ9ETVrmZAiDAuGghFZK6NBusLKIucVsf0jiarq+gp21LJtKDatsC4wAJWxgpM3xB8quI
y1UxQvhLJ+ldaJuaII46mxX7sAkSkGgjXRpWODrcKKXjAWCaJJikuVBAuOtEXPJgz+ZgEVki2k2n
oX7SM5mZVsR6QyAGyafoxVRKuP3pIRCsaxg3dJyETUd7w+iqZY/DRL1LI3PaNmMIKG6iQX5AEmoh
IGaiHzBToou9X5qJuewkyXcyIWJDTIMqvDKiQAOTg4aW+03jHYI8LY6xKiJlpl4wEuXbGoUaJ1Kx
Vt15gVauBkHEaju7ygZ96kNmUu9UKtJzxkgCjyQXVoFFMTN5Yc+mgpTTjlYBU0DyFKrBc+ghAR67
qqOjMqbd3lSr3G1y8LOmF+KPPv+jzfqTJfnef/7+eJAYW9rE1UXpLfLilUqWtYyZTHltBCiG7yvk
c7FbUwfgEz3b7sfTWdiIS1zZT2U7J6HDOYU+//Tvfv13jw2dbNCZBeHi8dqkShBQpXpBgua/eJfH
33mlhABAH9oEvpNA6fHPv9biFMez379jZ54uAjMBHvH7mb/8+PtD+boy2aVZ0fT457sJWOvZvp/L
jojg4Z/v+9/9lqQg2HkVQPq4Be4jmRH399H++AaPt4oLSL2pIlh/HPjxWF5ls2YlNiE8kIe1Zufy
JlfW2mMoVHO94PFEPo+Ax09UTNIFtITxL0/QaD05xjzKSN2SqGqaue1lrqYH1qzzeZRkH/94UYZz
UIxJ7lyH/a2sePz0eMxS5gRaFst2mkXTqmmTtTznjh/VxjgBSNgEtHTVhpzQPpmVwTJJk5s8X9Ag
ZYQ2sz3To+Iozonux09/ewxNLajArl2NBnHLTi41EoQWDhRjQgSoFYgH5uLLo+woazFICLFi9xtk
oJ0DuMtdGILwzf0OWsx/ljcfP43zER/Vz99P5KgdEmPSaKYhK/8odfpTJwDgjfePwvbvx7tusJZj
LsMDpnjYGgU7bkoQzh/10UC/BFIGQfRRM/X9EgHD4xnFwFVJ7qr14wM/SqR/q5j+8U3GsV1O6o4R
vX+URudPkNQN5iNzavw3duE3miHA19g253rSQ35QzUn2h6Dl8esfjzHuIH7Zq3hzHpfTFpN1+xxV
DDQgLuryVbTsFdlKMmOXyu2X8T6zjcPrsM1sfzMuywWZy1WHUaKx7lvkIsvztH3tlytaq2ydTlOX
QuAY7S3PBYnpXVddvE33iemsvGvlak9o7pZ7DEEdiOgOvWCraVsvwGC47/PBEFyxQbTPcbV4jUxn
Dxpt85oZi1dTWOqn8YsH2gUHpBhw1Uhz5L8kvAniKzf2Kt2/etcmIX2APqClLuVgqbUhCn7iswHy
5OCoy0DwVj/0ukDxlbaTg/7V7voF3WR5tSisazrhDcu5QB/Kt+vfwvKgZidOC+SQejrn2henZ4T9
PU0bS3tDsjfQs3vKrB42KsgueVvW+GK60BSol9Yt7tiuNZ7K6azT/YPtybQRZZ0g58ixvUPS+IiI
Vbs/90suiQTVlnbVaJ/EazAx3Q/OT+QsDJy9AtKVC7PHe28V71uTPhaSu3Y1onq0ISmzKICf4GtN
dDcpTmtRMXX5gV8tdVlQTsIeKCBDYDepq54CRHz9jibCNMfdgj5zR7cOSLHbL0VjwV2SBZL1tXTv
PJdHtcIpeiRhiyq+9uiMS7x4KaAmSyM7EvzPBxuOEn1piZ2/TeqS+SNuHY6OJ6egL8KN7oM9pDy1
EE8T69qBJlQrBGNKuNE62ejqNH7TbUK3nXk1T+XGNE+Jd2bFcvmP+pq78or5Tn6ivqmhTSNd3Kzi
l3F0whflBFqwcDBVI9N+QR8rOd0h2Ap8060KxxgYPvUbpzc/RWxYYFTR7rUKPsVzgmlFv+i+KY1k
d85OOr54F2ZF25IBSH+07rQMnrtFGDvj57p+FpfuwMy6h+ReHZq5teW7yEGqbVJHwaYj+czSQ9TT
qxy/wLmoaEaOy4N4aW3slRYUOH48LL0WGtdrco7FIQDBfMxuSbEXNj8qN07Zv3ebAby9vDbw9tho
VAULD/uPgRHdBWAbvMZNFQUkjq0lW+Vn+FH45Ha+jz4YAkgQl6KxQRC1iNz2iscaTrNO9SJFSJJW
VDmogHOdohe9eLJmFE3xLCFnKJ/q7J2XN5VNsp3zoZ6wy8UImasuscfGqgsURoKt8YnxyCVrnddp
K36teLJ9I1dyl6I13q9s3pEr1y4DKUE2/2OB5QNedJEK6nAnjo03sUlS8IfLj1iTm5C/JIWoFgcG
lx8sAmM+JL2Nk3nNpkPwwpfjLbkhAi6sUV8agPJ4DVCuUYDf4XmHIRwtpZ09w3k1tiqAgXaqQG/7
dZR/BIjPTfvBSK6rjSwtLGEf+AcGZYLBNT1l6pIHsbXkw+zMeps8zlKGH4J5K4tnq/hqlV8gDODq
YcO7yauNCFGSxFa15C3DaC9UnxTUVd5AM69YKaTyviO47zCXJN8v9eNaaj8U79wphIAAe8uneATR
PtzL7F2kPJAg6SwO5nWStiWILoEr0ie5zf2NBJPMCn0CGl0QK94iyH+9AnLKX2hS9isCsQX3HrlA
jcLJwkMMbnPdW8XBuO7LlOwR/9RNO52tu3niCsvVmvPaOR+hY54a+xgGF201fnEH65LN9MRtwrTQ
V2s6II11ap161f1QngCfgYADaWJTNEmZPfmJy2Gsum3nznM3c+w7Q4ljrKRt+8W8OrApmnuamHWz
H41fXD7KPnshzzTSrecAw+Kb+tZHgWncVfiuSNTduVVqNENf4rJwqcNUazUmJj/SYnvVT3AlH1NT
2K4UEgapq2wZhHySYTu+YZxw5ByQdyOLsZrUt1Za6L7rncZlL9v+MzNnuOfC0ZLB2TLaGx9B5Y81
w+lcaABvJoW3ZTJycGYfptKBe62lXZtl0VtLW2k1rxyqv8Dry6FLI3WzFyZLGrTmgUqWL6JVk+9g
rMxwr+O+zkrKqBduarPKfoR7zuIuLLstF2uWEZ10CV6pm25wM+P1aXR/V6/C4ZsucPGLU9cu+BSj
tOBO4nac3z56JZPCtKuFG/BB3ME8y1T9OLySrgTDyfdG4XwYdxzNbeFmPMEme0PFeTeeWP64jhT6
QcV99F/8sIIUUM2rCIJo2q3p7GMdZmEXudDzSqgumB2krXDrAq4UY0PJzoXMiASAAK5+OT1NXFGG
Fp+VxhUn3bOxZzhU2CsNWyhgK0LJeDN/ZUf8+mDksVwYDryhbbln/TJPXCXribt+YiWulwh898ZT
yvuxHqxejTvbsH3BGwc9lloLJgVlJZ6Eg3CTtlwk/v8avQzOFydBv84k2QWnCUOxhLO64PvztRj8
LKEdOhBu1V1BjwZfEn3bCFJioeUvyYt85TLme5Zn72oc8BAAmsIctbIipizOlXFg9dOeuMsgbPs4
MgbZTub6ObLvCuOaI04rljLotwBfV73FmGGwsCfllUyV5FmXzKL12zsvJkZJGdJWumOq9DfZtA73
XHgmn+SFaVBCScC3pRg/ctrLNxZ37fDOt1DufBualVlDObN4T7m1sORQxv29qvchC+qdf8h4jjRT
Lfxnhn26GX0XZI7AgC5crgsoZNzdPzJtV7NObhpXBfI6D1ZqPnwAY8UZTquFgvvK/KphHqS4yTPM
kh8+Fos/h2ArjgKnQipwrr+4rT1jxVXBi5olG20dH4xDWwfYjuGGKErY88pRh9J4nUep6ibSSmag
7xURYyboRseBYEFdYovzQy7eJNrzL8gLJ7owhyv5g4DEa3tj3YS1Z5Z3pD62pvVnTkG+D8/RiK/P
qkX1jIMliMkMC/TNnNNn1DdAXRFgI7WGOm/Qr9kehAtgmnA9cIo1jGesek/yoyNXEtT0qxRVu6Q7
bZcE4XoC4ZluGtooRshITlGfaZRq9OeC8kGCHi2SHO3wYV7ZpFMYxp5QGuZJTqZdwekH1Ai381i+
ZTiN4i98n33jRLIBjo9tTkx/FGTNuGk2hjft55MvZY8QbRn219cEBV25JGwqXJZVs9sBhpL2enpi
ijJIS/RfwxY9ghXOSYDCoSLyznLa8zZ9CJU1mhmz+wBcuLfMrUORv2gH3dpijJBQEKHo7C2z7GgN
rtrNw8DMDwUMeY5082s6dMxjAI5rPBOZI0+Q80PAcCUiVjErEzHlYPIncuX6XPyDBqAVoEb6bbLX
f2FpNW4RO0oGsO8q3KeYVJ1KYpp5gCFesjn49YsxO6MKbH430vVgLfozzJb6vRsdTFYbDSnFKtGW
5dvYbsQNMGMm83YdqZALlqyBMKoC89jw69NgHiXRiWlDsOipclerFZNcU12EW4V1hurmb8xXjIAB
wiM57WHZWoeUcMhfhMVBDRdYdq5yiCTMAkwryKlIgMkbioLsMIhWBkcEYrtSRFcQn/tuxwdmx8HY
WgVw0djvsLwSu9kyhf5noEXkHQnSWTFQrklHvKiJDRLiFALhngXKUQ7DSBfJIt3XX0P9g22oLjxR
3QOgAe1J28rP0r1ccFMaK4TnccJ+Y4eQwCQ0ZkKGmwoyziPLnojDuSQjDYxvbXxalcSGP3gvZex4
Pnz6kdjKhNaVhgmteYlXvNBni4rR9wXtMafC3KR3fLwGY6tqi6hygxbVlEMPXQKl6hQ+CS6xpasx
uNYEtpXLAGyqhM3TXiQgUQ71e8Ptjl+x6RC1Nhd9TckigTAKctsujvC2v7jl8sjlJo5AVaG4ArBp
Y5mDiXZDIGfBGd2Q+RowmSDfNJKPBxRPduir+WGZMnZW5oIVFA5MJlzcQF018SGPFr6wTiQnPfQH
ko8UO+snMXSmFEdiu9xSaaF6EixFEoiELqng4LsudtAHXDhMlatTEutJ1+obLD3aHq+0oaJQe0TL
JL6XwjyEBm5lRN7tL5M+y3MpQEJfpvgt80Bwxhgka196Kt0aoOo3gJZQNQflICAiwhuOnfdL3tva
ccyWQG9VZn4MW4e3QQOM3Dj1Qmzd2vqGYmKP763mSMUqgkbJM1SPsKnPliKevO1TE5xoBaegzleB
XVhka5/oWV8YuauLSxAHzxfLqZfB8RGYyOzaMPvBA5p2+4ulrdJv/zaeWfBo3DHDnSriQf2c05Af
++uOvACrbgonqM32kUIYssKp6JdPkv7S0gexy1gGManC29dC1fbsrdl0Q8puAyVf5HqyFSMD76Cm
p9jzpF1qEsPqIoJs3HAnYexTl3eD+ae8d1A0Gp+dU4ADGTGsbVWOdvGeYCkov2BJpC/eXRWYMtD4
YIZwBZSR2drFan27+IS0RZtLUa56ipHYy9lKt2Aak+7e3ro0peTkDWLIyu3WEUhp5c5lVrtNuDLl
vdcwvwxoqm2GAvbPhKrodZR1aey15lhRaK92Y/cUame/f56SN3ph8oDWoOBd4QOQ0bXxcEjVEsgi
ooO9hDHFKfmalEX7lL339zJhKz/7ljJL7qDHLsL9uMBSwdrWe1Zl7FORE1Wf/Dc4JSf51pwpxIAl
RktIMlrvTvhMInug5QRHnYH5InKFQyovwsYtybQhPPhgxqix3BRnd5OSFC2ta7KLncceLvhq3M4c
DohV3n1aDnttHzC7YTTsS8yEcEIIDz7M1cFfT88YXAA8tILM9Tkj3QZCn6/fUS/Ah8Y/Ygu9hFiZ
/Z4zBR9ABM+iwT1VbFQnv1tLacmcyWLuli++uTAP+o0ki4t8GYmFqrHD2OIT2rw22B1A1aTSTuKO
Oqq1hFBTsL9aB0uJGAUvAsGuErhesy3vziegt07CbjemG8oY+pO/w9n1JrfrEkeZFTRDjcTcidlU
fY8Pw04TcdHBqkNZA5G+WPAWgn3AdAajzxZ22klakPFmVkDeuh72eUat8wN3TpzOM6d6yza4DEQ4
uJQrcTZPX83ki22xUvfthobK8nz1jmDp98ZJIKVgG6fczXfiaA9XaEGCGxCFyvv0Z2B7h13uYngO
XdCeIMWmN/3dv7c3wBpisMWxFMLzmtnnwMXC5AgrLBx0y9mrq3iVLogtc5yLjrm8y023qq9caExC
mD0wpsWzKwuXlLZ6YV2B8fEJtlb5gTbueU4EGs2cfyzoHN0Ybv0WvTKL4ldVuf4K1V+jbMKI+XuX
YyJqzNbDbXkvwmc9XHAXS5dSPY+FjQv6pG5M6Yeoy6zWxAhiBXERvDSb/xTjRlR49jtbJ5Y/IgSh
mzcxaY7oo4KtTkl4/m+uNZzxhLt5b7oA7Vwfw4oNHhUxc+YuGOyEvAqfxd+kWEGbyOtwy3Daff9m
IEEgpjVf0z1G1ZoJYHlcVa9oFHLcqBKnE/HzLoQdxSx2VZR0KLWZCIPA0tot0vbFeJBB8lKYARij
2yJs92aTtWt5mPnXvcTdGt0IN9mhj28xDOvRJdQvXMPCQ/6JVL+4yeY9O0oSN+Qg2KwJS7IZwmFc
fjAKZPziWAVWlG3G6I7FSeJAMzwG6/4XpT92TbhtGdRNbP+WdOw9Dbd5xakdiYUdvrQG5gJr9ZDj
yDTP3v4NGy7mq+XwFv+Er+1nTBaG9PtC+tLIniysNW3cHlD0cSPW+3i8Y7UDLF9BMcE8jsUqXwdP
wycf516bOQ51ARHHXioxmrYpQMn1nnSATBoFJaadbCgzoQ8ifYACiAiBWR5FBw580VtxxRilXuGd
q63NDUH+dSq3qI0vqJWlaOkVH/kTLmggrfV4NxsETQvrGJwwD5KydfJqslb1sGbAnNreryiT3HiT
mu2+VjTF4TRm+EBtw3d4ImSKlHn3Erx00qqFKI0P6QVEINz90SrfixdSql9N9ESkJaxS9dw2C189
WvlWqkkJw3bPpzVTR7yl+dvD6Knb9Efp1XxvBRu7dLb3eHBxQrtr86q/B8yilMQxSYaFiwXKsPaj
c9yiXsOWmp37N2eAXeBPepTzbw0XpkbdK5eBeOJGz7XcHeIPmX0vbvUMERg8+PrSMUlH7OjklJdf
i8/iM/+yDtq2YmdPXuOEXAC1gFJeE27oFlM6e3AJVb4jcG/YmYZnLMB2jI5wDbjJXGmnoXjyyS9s
m60o/Xj75jO8Fa+FO0dlJ+85U9Z+g8XubOIlDUCwvO+yxt9DnycDliSwBZl8M8PG/kaXipZ47WNg
mRqubLiCqzK52UQATMDrcNV9Njhf4xmGS8Q6oOi2G9bNekCL4MznEd97XLMJbw/WETsmrBnzY2y8
YUBiLnGbgg9jI964Xqyjf6deFcBvEN/FKzm2lw8KQPo8274Er4RQ0H8wg3JQspY38wwUNycGwOyY
eRbbSBix5MVPCjM5zQokP3H1ltnH4ymjvQ6/ZBK/d+VCH/emxSTmNdwOz4zE7zI6dzB0yuhF9bfG
5VkV+G5fpRPewNLPZswTnt3HeAvykxWZoeCdsdTFDm7V4bw2+9shWbRPcbDGD1YW37DicvQtwRnZ
jVh+anpvHfebxno2cmHf0FzxaHD6S8NUr8y1oGokhhSxd/X7HMZHg9V2P9d9xlYwEHh1lD56usAe
j9GEvivQ8aziuYQVzN2SSCRIyMgVKclo6rHj/fOZdP7p96+qD702Ep8bMcPpYa7OPV7/+Ofxp80D
NzCCDUJtCbTgb6+P5Ura+DQZiDSmNIJe/vGPP//6eMwrekL0wNQ+LDRDrs52eKYB//7Tv73y8YSW
Uyv6/Sd5hYI9ieurppmI/6rApVC7Bidabh//0ATBMR4/ahTs6feZnzKNuJZcg5ajVT1gePjnn3d/
fszfj1m+QLfO798ff5MmVYghgL/82+O/f/3jpyANEMLP7/r7mVgNFBQyLE2/nzCVhoM8fs/pULOl
orAWj5f85fCPr40iFEYA5JFZrU0AyT2dFlbnoowi+TXncMNsXHYFAOiqTDdRV641zQiQ+ZviSlbK
g59S8wojcleT8izFEC6V/lpL1rot2P7FiroRYPAtIDLZFR6MzUxo0QPzEvoC6JHmUKvy3TKa1Zih
o2xE0mgCphotHtVK1TsKJQtLwOs3UMn/jIJKY5VcZ/AdMWYJAeF0qSSRMe7UZQfuT6yQFdB1Ya0V
DZlsEL8mfYQHUq1tgKehwROfi4fWJ+6wXlCHG9ygmUQWXWGe7lKP8EwsIR+Mi0jCBM8CjEFsWcbn
KH3zfeIUshw9mzegGRuhHggVccYL+gRL6gqYQhCewLotVQlGjKL45+lDNNWt0YIp1yJhq6bVrQiF
D1GfnjL4KJ7/2XcKtaCMfTMTjiWfpgrOHxoVkyqpJmMH1RyMFiqBPpHU8Yz7gFzUGczsjNQMdFxV
YCURo45kB0D1lVUETyvfR6xXqCR04FQLhyA59p7xPTYDwM1C/oWS5CD6xpsfI2GVW5gM8Zckbf0+
+cp6AB+wCAkCghr9avsTZOYnZeRs14pKh+fPFGA8HeJxu55KpImaxna6kZHpNtmrMUbUyiWI+OMW
MckmTamzTN5+COVLXXWAOmQ77CvUUfQFxlSEKjxradxLG/qfe51YjOmeHnZOunxrrVVnPuvQx8CV
47+tTStJN3c+Oc9Gu3OaPmtEf5KVnCQ5+lSJtpLBGuxJwj5VdfqCrEfKOVMi6buIWlrd4SgNk0q0
xxqPjVrLGRt1Y98YIA+FSsNGZDLpBpFUHqZWZ5UKFiPDU+kX6hekDPz5tAuWDW9pUZEHtVqyqUqC
zij7lnxolkEr7Po6X9CbkMHtphM0JQ2mYRMNyoE6NYEl0McR4lr0K08dVTbEhZ/2t8JkdR0bbfa+
qIdNF0f7AT0Qjl4YWAtVYQPyLY5hLb5PBT5QpWwKi05hP5nKLwMNS5s6ne6QRplSZDp7vLpaIAMQ
FmgD39nrU32CLZOgvAwxZ7YU9ZuR5EpS8+L15kcz6iePqjTtkBiTiMNtGLpdl9BEpWMRaXapv5DE
w2j4V3g025SWCzJWpD9oXbkML1VKQiexOnkTUcss5AZHpFC9Ka052KUmf5RfomL9lHHabeKc0zWU
HYvsuJM1yVv2JW9ujSOLV+dhFAYRXSgHLFS0rQRKG+zVEoWvd0T8urOi5lvqLTpE2DwkhX5DTV4h
xER9O5b+Yeq0Dz1DvjDkxNFUxKbUKnHQwIPEGPNfEVzz0VPaUyzmJnbxR8TPJ6mMiT8quL6q7/14
Sh/t+/ZNk5jmSnGgK1PXXUmhuh2MEmYolYUbbfpTwQdtrJ5V3DSfKq8myMgIyLsftZ6uqJ1DRC9s
Cz0Pg8Uoj3a6Xr+GLbuLVO6xX0XRS8WaYkdiYjpZvCRSiseeNh0LQXgJuDc5u9pbqFuY8glkZEJx
Y/ojtUqM19o2uo+99NoFyL/kqvFXosCOOQw0mhNGhfQQkHCvxt69xjbZlLBgxdJBGcVjGiREqr1/
zr+7qvjlNdR5QE9N6VYJJnFRqqHhBAbkftlzWh0CutwBHjI02oTyiIoLbWtby6TLaaL6qQmkPQXm
HvwX4JgilzwHSXnXivpWZv2Rc36cKnldEtAObUTVVBBffZOkV2w9e315TqdpBTfmHKpY3ggZC0Nl
TKLtpeGPOlyVfMARWdFpjsiDs6wq9EnqCRl5EQM2CG+2jMLUEbQORZcuYmgUA9Lski8hNzGZnpof
VSe9VSYYAqnxZzwzFxsl+DSrKdogDR52hseWn/k7KfH0KmLY3MxJo9FA4gl/QPWMZwl7n2ryUaur
FrDmeRVE9kBbm9mFpAdbsPp1+RYPBYbATXZSzgqZEKGIbT/91lJZdn7pKuWCMnhPmk89mLjVRRDe
Oe2IjgS5FaH+Vk6f6H4++kNZH1FXz6pSEupSTqOm7FUYq2MV7jXpixC0n5qs4JIoz6WuOVenVngw
JAkm9RkG6mN/C/UJrj+1SWSfsu0hnCuoexbAr3vZFRIARoOBY0KuUgaOae7NyZgXDUkQE23vUORn
JaP2hRQXs1KvfxUHa7RD1dxUuYfh0wDHAtLmq1iJROxixqhtGxIhVfwsTvJXDvo2r9stmPfBJ1lb
aERPCeISg05yOxp1ba9EZNIbdp8BGTE3TwF3d17SbTIVeG1fO4qyFdq9oXiUm0TKDL5noTUZkjXW
Ed7BJ+VopYg+DWX8shKyU2JNyihNSdF2JPRj85i2ubcIutbi01InybJhJNKRSLQX2aWtyxoXAjyQ
4DygnJC3oge8TgqHYRF68IEqCSYN4jC3bosvKdbX/7+l7L8DhJQIsWEn/tctZYePMPv+Kwnyn6/4
Z0OZrv/DUnD50BVZ000F5uOfJEhD+geiQVMyJUOX0eAp0v/4j/9sKDP+oWrQn0FBirKpyKLymwSp
/EPU6DMTDVGyRFW2jP+bhjIJ2uS/tpMZBnZGvJFlKkzY+txu9pd2ssaIRKEZBGqAxECz2x/5UBli
IDq6LwKge/ssbKh2RTbeGv4fkNGv4X/63/n5D9rkf2RtirQsa+buNL7g3w4+MzKZwy2a5yRa5/71
4Hmm5aUuWtNaGdDBk/5vdkl/TLFnalZARgYMt3XWy//Xw2r/ethWpRULiPu0rt5aoLrpiTZjl/QS
M6hX77RiSWr7L0Pi33zTuSnvj+//oG2qpvGvX3S+Cn85y7FuVZ7ZcUR8w9rpiTwepVcfiCDpvejl
/3wsmmz+t8PRN2PSqSUDL4GpLf/tvNYJsYPfQaDz2TtvA51SsKqchoZKiJKZ5SGs48Cl1RVas+VD
uFbi6GDRA0ZQQ1Yyl+ODkcLxjgQotYxcJqQRZUJfFjl1klRbSCZpLqUWCQcN8dUzOokKkSSizCbR
F6m/OoprAxeeDZSRrTM/Rs+kpBSpyXt5cUkVLepPnlDSCxz1B1UnBxxONSnjoc5QSCCj5n+LWtxA
ARc3ai5fYEQgxIeAOQxUwatJg4Wpp0cPF4eth6YvU6tXzARY0UO2QmYBiHc0rgMei9dDG5JgRJW+
Zmckup5BxdCnAU0KammtVx/1ODDylA/27+Q3svGmiTpGUG3jqIm2rXWYbFAvDkafO7KmbaG1Qf9v
vhTSqrJHbcTK8CNJ20NYlHfUnjcW2gXl54Og9a+j3FPlbTizUyRh/6Gzr4EQ2fa0H+o1XSqT1rGQ
frZhjTZvBKyI7r+kyau/DTU70aKAk82uzQ7wc81CSv8j+bgUeB5AOBPqdL4u2fNk8rci8LqeVjci
C1ShwMls2cfvyAQlDlj/iRYAmHyg3Ku293D+w+SuHN8yYavnceo2DWXTloJpyoKdhRLd0Xno0jly
NzB7j/DrMNrxO56GW6ArCw0v8rAabmMf0tUAYbnLCHSghn4rSnrzi19ZWn+wYCWL0TRLgGO1MNcT
xzhKXaMv7t6Q2YJBcjjDXFDRuxv0sW9MKkhRUFGc3ydVhps4aqcxP+ulRe9LraJjws+y0ChhgNw2
9eDia0xXRQVuIBP4E2jYKklVSHQZ4QV6JFplSDfBzKNqRNkprTlrZoEJgi7+1DLfcUPrI0mhXP0W
DJN2tgZHz5S0ZCycPZl0tBGFP3XMN0hrT8WNsdnHsL3BepOflJPqLcJui/iu/mXlJhXOwBjgNaGD
jflrXFi+xRn8mkAF8WR2dRa9M5KE6WNp8kFKVfecKSOqEjsfR+FIPiSWsS7ZrjhByWcGaf9kSdVF
nRgmiSTt88jyyZiAaVdE6DSJEGyaRHQzmZ6KHtaBU8YN9VUiXkI0YgJRJ2tQztV/XtCVq8eFtqDb
j6X3YVrmmfdi490wx9Nfii9ftSoEVeToDQqi/uAX8hPw/T+Gb4bJCqme/ItevQ4v3uTJH9m0dD6O
hY1qXuKKsGdI+HaeINGzP8WE7Bq+BIYOVIJxM4zZcwwWY5TZxilJc2df7Tu1QNEuLzTg/5ZgC9jz
2J0scgAkTxkNfIlA7mMMxHXXpss5sWHIRrRpZzpwQQNLF1fnMBukVd3WB7NobkLGljZqOX2PkQfx
dcG8m9m6X9xlmdsQflq6iiL66ypkutp8x+WkuxDLiAjWrbm7Zhi5Z0voDOuOFAwWfrBPSPmazcTd
CcyWHBO+D1JzlfvoGJPVmVTuVGn+h4w6tRRCxFZFs2Dp/a0zOMe1Vt2NMKsW9Fw+VeDwsYwfsVz0
KQ0JAd1/L16HxXyr9Qbq7BSlZElChvnTkfwEgnILK5LhZOYUdEaZycyffTqL8JYoL/SVqEvRJGzX
Uv1JyymI6NyQAfahYz6+NAVcR0/kFme3tZwypvzHdBTPbA4J0WvaHOiUpDxB07idenwpq7RFnYNE
vvrd1ExU3cgVSUwm/wHpsexdzIJTEXFR1Un+rpKeudgCCqGgg1fGFYzfG3DZwc6s/ClUw6eqQ9JT
ZTdB/l8snddy5MayRb8IEfAFvHYDaO/Ipn1BkEMR3hU8vv6u5rkPUmhmJKpNoaoyc++1MySzhH3B
6JJ///20dIElqjdgFi/NML9IlxacEl5Um+WsJpNgqjq9wJ8JIpE89wu1sMWXWI7mf3rF6+zHxx4j
i0+ZWFRt5BcwKHal8V+Vzi+6xWpkL9upk3EbzfymqcWNevrXXQQCPNSD+uM5NvlGl4mPCzglciHK
e9Up5rVFVY8Yat6YSgEAtD31Kh8FroJ63adHcBLjanps7rAjmE47FR8rEmQrS+tVRJbLKuH8oSM9
neSDn7y4kaTW1f9LBB7UJE3ueXfB59As3eucbaeB/ROEDLWXg/ltorvSgo97fCRzwxEDKxJGMk9T
keU0pofl7w1qSk4+CY3hvwVv1d1n06b70sUy7eKA5v+JmJBzNCFnUrTdBycyeaeAP2TKF+6GuEzV
trgJs2VIWX/GRvQuM6bQiTA3f4keM8d4TxmtQUrbuFNM054GWS/z70Wza/Ku2dWskOCpkW4pPYiF
OdaCxjgZE5+gp3U1jtnNGeW8req2XXd1SL6YaG/pXBK95NJ0dqS90WKLZLWSRyiWuAjH4iZLHgp9
Gq9mFcPRIY+3tCj46Ffnj5Mv7vKTkcLKUqret6r4mTP6wFdIfPsAPTTDD+bQjpoE/UtLX1ZZSkpU
N7m/0I82heQEiLH0expDD0yUDDdjICyxVfvKwjhG4YndOwmtfbubX1zBNMBOVJ9dlhS8mgG/k5B0
m8wh/P6DRHkQFT6000unP0KN7YZorMl5lw1svl5/tHtR2jdi8AsNjKeYGUZ1UZv7KiW2x6H601o4
FhmmUfRqHIDTMeOvqqNxN4fdtoZ89AZjyiNgaZMTkq2EaX8gaQifnN2wSq1gKJElLwo0YrNngJEk
Jjp468MWLOWmIoxXnfTPkYDVtqIOjmsSsOWCE47AoYpsERq10y1eYoU91vyaQtoOWR6hfhhbGOt5
+SelWDzap3ycuV0EqZvdYbU0jHcJHsry/Fupsp4TmUwGgT3n0UBU2bSlTkcGrV5FMDaRbua+1R+9
s7HbpU1p0AvHFxWhZ7TDb/w9GQI65VPpiFOKlZlPYx62tHOqqAFHX4AtZeN7Ugj1li7JpalurZyW
FnapTIGAdMFai2rUjuOMTmtxIMTJo740F2O0ywM5MK8RCajBMBGObhAoWJvrCU/71oHIFdh4BlGr
N+tJ0OCy25Cmn4byGfJ3sh2c8d8iMCKmiJOdwdL8gcH33A13p2MI5uiKx+mAuylWHXrAzn42ONMl
MTEQ4X/Y7caDPUxHuuKa32FXQ/zd37ELPzSD4VfVcAD970UkOBSG2dqa8wWH5dGdkk+tcBPUimO0
No185PlgDhxXFa2GBONqlUTBoykFveIRyFFvSV5Rt0vd5SRnAm8Hc7fS007iv+SlZbF5n43kyYgF
PQhsVGB2zZLoaqjehhuWngbWcl0PhoRs7JxNAtDLxNhLzl74DNgh0rj2yQKcKvEdOmjNchxQm5px
+DL9DIKHKoy1+pSk+Y4NmEtBF3ZYPRnCxFGtbju9eipzjB1Ymv61PJp+RYBGwYKIh/ifqTNcB2WH
Jh73GVHWTLC58aI3QsRLYHNmTT+LOmj+VOZ0V+OKfZseDJ5SdGaKi9HA4MX/rSg2ikQQJUlqwSmp
7NRzwbAJOdDx4io2HzUa6iu9f6RHmnq55ZMgtt2Gzhdr6D1TAnCOk8J80vqJcr7s1kb6ZpXlycqW
3Dd7VlpLb3eqrMSfnbDxjST5zjDqIitIqEBSlA2ujW/EWoYVxS03G+eR7VEC0loaWwYiggnWay3g
BF19STD594Tn+TnV19rN6bZno/VVPAgLhIMsDsOGIpnZBgi1tiIC4znCA8Bz3K7G7neSHMTjlH1T
FQ2oHYk1rxuTu3AhNw+KH/VDxIkOj4plnHqdAY0iqixUPvqrpesNiee540miN/EKn0WSAWOINT4r
8A5rIkefatABeHXDO21v6A4atAzZc23R26YKBnK91rTK3RithlMMqUdW2tFMsu+4HIltWHa90Auy
ynUa2qZ5tivrp6dgXYsmdzfS0jvfodySpvgpIv23NJdsz9Qrp/ZAQtHofK+22ZJlYzc722rRQKgg
VtSsf8vt4UnUaPK0SvC5hPEucpha5XrYoYSAfis0ggVFelai/teSqO9p61LYzukLWVtxoOjEEHJH
PVtljmmBxAtGTlWg6UNzaLladBruWKRZ00RIAHdKnJh1q63TtqfYMFjSNrAPKoUAGBVhFSIMDDkR
Mt86712m0Qk2leekFk96PQBVVYp2kxuLvRpJuDJjFHERwOhGog2r57rdhOnWxZeMKj18xitWWqjx
sgrXZJihzhhA1Jm0XitrHcKnH6J0oeaAVWUtXbnjV99i6R6pZWAy3AEqotsRkDODMZ8G8oDfXGfs
vqbcfbaNudtxs0JQOtkh0RMx0lj3kRM2WkcuwoSRTjzX7og7ZAGDQWP7EvcMwu1WkoRoOE7Qqfrd
0s2L4kzfpsxBaoDE7vPoTLTyuCtREIW5PW6KevoGoeSyKfKcaS1AiDEsqd0dfO58uix3kgirNEUJ
aUYusYRIeTAqt6vOZvJhth2To8fjlspxaz/4ksXgrHTa3Y9qk+WJd5U2rQxGkB6bYXystNwkB9RS
0VrrgPusYIypGKXmthTFNIqB/nOhVIx9j35uUbjrx40zB3xVcUU6qq1tS0e11rag99DSb6A/rAxk
CisEQ3YgILeukx2qsT51OVJ+1543esidL6kBBZiLRDwW1NOkenZpfJRa7UsNQyT97W+hxJ9j6mfJ
P6kue5NbDfry5qsyGXq2k7bPNHPfqOGx1wt/caaNMjTIdLLiBuPhv2yed7CayrUrS7APqQqHs2L9
0i/c2li61DmK11Wp7eaqvlXMY+uowJqqU3yRsM1xYgLLJ4DO5ppDXCWKSyIZvItWEXluSPmjjqgZ
yzqnV1Bq8AeTJlgy0XhVP7nkpT4B9Tfp35N7qFfZd2pE6K5L5I6zWQPd1DFkmnQOs2XehqE/OHBY
7N7QjqFwDrJUN4P1Ss8e9KptxYgLUfI4tMASwBlx2OV+USaWrzRMMJOFeXT/X9HWT0MRP4syfC3T
CJxSjtrFiXFCRzmbqlDgSyCZLmJT7hKreqs7ZkZ5aVdBSAQv/Sj8dQ9jvmAMmznLoV6MdR7xCvh0
EeZDGErMk2FL8HZqlW7SWgv63Jh2JjClIredrWmZR3exgAJEAF1COink+hJ7uBjXWsl5lREaVBON
kGSAvzGpUDwiroIib17Ukv4JiNdVODHQz9rBhDRVXOnWszPTTfIh7ItVN5Su13OxZyDDJhjWCq7I
4doZ6Jdbm028V+1Xm0tSoJUEiEnYScLs7QOxA7vkSgDosAVEO+Es6vFXYCZKoUZWNOhqPi69jbgj
id7x8gXdnpGnG4ojnDqNFsKDx6HdhxC7wLrYxAKu6T6/1HOCs5n6LrMa6c/Nm04HY00M4jou2d7S
1NmE6ky8Rcw7aOpzL3gcYzItjnnK9Wc2lX2l6k/52L6LEhGlSegnZtgZeZJk7g38hMsKYleR4bO0
sB9pWsmwpEVqm7CFxWGyzkiM9Axmx3Y2DaepmyaqthiRMy3B7VzMYzATsEZ8MRgpg19VeW289ak4
9s1IBqAi8YibS3Wosgne2eKumL4ogB7SJ9Dnxa7SrZvRGAYAEfQUj60+A2j54DsqU9ryzKXcWEWI
7H6m82tEqCEbJbK2hjq13rwY33Er72NbX3SBe9EIpQsyZD7kwGwDWEtoky33NBYLdrwx35GqemEk
Zx2mRcez1IybuuB0LYAuySGm4dQc2HAo7B9ntd27zL8o09KYqsl1ObAhgXDVRfZBO02NvXFp3iq8
wEVvcteM2dmnhRJegwO2hg7HTU6EVxdBdzHimSwIIQ9qPT9KPEzVtMyXaRzfwhQZo62ruCDmGJOM
wmVZGHLXjH/7YvoyPF68q9Eptlu6rrKKNmM4dOtBJwxImrRaG+strBbDJ/RkDRDmpy6UjzxjnbXZ
lO+hxd2t3HJ9HPoBYxC5g0LucKF0gtpFGJ3NxB7hb9mUAlLqwN6rAbkkNt4lUrJVGH7ymZYZxkcL
f11BchJJbNjB5MG2ilus0DVsiXLmolNxY8m8lE4bn0wZjLbg8cmmlTYTWlm5LbJNVSFpJ52Deehb
z3ysL0Z2CVkmDg6sAtH3yMoBvQ1GpP1nhybtOkt/dSP6t3nptxGCyExGlEZIc7XxSMpmPk9QkrCH
Fhqen5HmI2l5PCta/lvaaLMIYe0Dy+JaHvYdPi6NNc/ifoj3xI/VNzQFc16ZVMxTbiiXgTGiPU3H
stQIoZ307GrWyneZeYBgkKmp9ZcrVfR8kcy3HEXIWT5t5VdfauKzczbgqJ0xRVaxu7FS/BZEIW87
saIE0jf5PMcnTRbbCpIaCgb+Hbq9t8Qoj4pJAQGexlo3bvbDfJEcbZeszfKlWiZEiXiQBwuZYCMQ
qjcTNzaCDICkMF43tAGTgihgE2DUpPpBzqrYZ0s0oNv0UrmLcgCGZ6Dw79Q49pcQz4qQUFSlTScI
fDwbUDTSpSUF8/GT1c65t8Cu/QmwfqZn/8Zx8sjlKm7J/MVoPkU9Tla1wlyYrAt2k/w7Udxi7ZYY
PdoFOUxvuQQmPZqAC73xamwuo44/gGKPQf5YvYwdEsRIMg4INU4JQqq4W6NGlpp9GRUa0J0Kw6la
F0NxV36sMDwsC2qkIl/Eeo6tWzMnQVcbRJCBBLCGOGjqGslj89VYu1lmET1SSvLWCr9Bp5Bf7Jy5
XAWuKaH+W2jME4a2ke28GZNxsDELD4IIyrLTjopNG5tBbtHyvI+8C6eSX5nUYzqCbKf0RrEM+JUc
flydlnKiEfMOOcgi1cIjrGL2q6fJPhr2jCxGh8XTWbgySHYmBFGGQW23x6gOyV/rtbtSq+zwLc7W
R5ERK5qnWvEtKuOdJaHDNhUEHzUz3sIMPX3TfDk6CIKpV27cUL9qtB9zP7+lkXNkTnBrcfDqo7Kv
E4E7UpdfUzZjUqsr0Ba8NTlVXzQG35LJuC8KGUB4T5NuPCnMHBHOuQAA6rQm0Lb4au3l2VTKD1Py
G5mCJKbtAdpZZEIpbu3bSv2U13GODZBktMVS/HnSOvpY7x3xQKs6cY8Fa2FVGdU/Q1E13jf7mTT4
2/yKgO6zmR0+FhPFAFwxZiEPMmTFTt4TNtM0xLSWUhA2yr4gE2pgMtlBw21JDuEUadKWOmZEHz7F
p+GBtqCszZkPeUWOrMQynyrbdJ+NEJsOfGjqxGRdho0KQdDJNrLmzm0xZrFTaWMe0RNP7mYeybUb
hsNGVXHHjE4hQBik461CfijE9KmneC0S49LSX/JTyKLr2p6uFJKC/vm2DNEWJbp9ytpqOc2teCOl
/V21h8TTC65OcVyNvklMXjdiDI8ltOaUyl2Nei6diJ7tjGMmtiHL/RV5eUQXwUSc3alpECvJt8zm
6dxabPuJgrGjQJGQmtR+CzFBXidEjcK9etYGwyFjm47eHE1EdtlzvdP1uoEq1rm3sdioxX/j4H6X
2K+gOKH9Ry1OYCZ+MmRfiN8UOfH/S2UK6HdmlBzhk+JihAGO5OP1mLDqjRQU2l9h2xlbK0S9Rzjg
OTc0A1/hjUhnvsKUDXKKMVplyIhcMJ+oM8R90KIn2fQ0UIcxJhMOljh/0jS0iLRxyA+WAv0glZ7S
iOuUltVxZOJws9XdYKivKIIT4AGqvbem5C3tm2ivaHkbZDCHlUqND9AcFXwVKLWa0dzm5pW2QLKR
oR0eCu4usPZXTVPrW5BhT4MYmrPt9DugWhL8epRuTG0DOOphfjPu8Tz9kNTBbIim/4HLnjxYiI2V
qcBDpzCCCanm+2nhNGkrDl1oNKTXPWhzfGbAh10agPIurRdMX9HOAD64Vd4aVHJaR6tAOoQS0L9q
HvfUv7MwUvgBqf6EAoDTYLLPkcWR7fTZGdYkXzZNVT+3To3hEIlslY6n1OJumdj95AQvCppxkKAj
5ZBijKjy5f1t9CgWEFWO4Q2lX7oCmf79t3SRqVPiqzk+n6x53EBj2n6jglPF5CJkuEe1wJeklZ1H
yto5WaKgKdqOcWAI0rkePs1JnJ1BpaHweM6pV34NyfeOIlImGn3lpv7twZY7IT/WbeEyp3VleCBv
N3+rYcjdu/t4jdXjutVki9c5tC6a6nEjoo/YpBWut5IcsHimEUpgm10z7kW4sZ2Sih9Zc5rFad16
xB0HvebY60SzdKxR7pc7MiZNQhPkjTNv04wbQAqebKVqqFMrI4XwadLvyIfw1pvPBo3FvagWGnS5
z/YDZT3vH0I3SjXV8d2FU3lpcVfQrKRkV37TYURlCtUaIyUITCF4Bo1i4X7Ci9SpN/QFR1FHFKLb
UD5Re3FzVBXfmdTfBKKa78au2A9ir3X2z9LG7t5AI7pCFWDA2+im898/9e2geSxU3GD2RFpfmBAH
/YjiRmy6TlSOiC4axq1pmPpq5Ha8rnHRecpcv1hdlu20bCumm67wzELDw+oet+g8pxmGmcNuHWlv
RO0emFfme21QeJKJkFrp8HIvtWpEO+S7QNoE8qY0ourhfNxKZbpajipoWBTJpVPz/3KTU2ayJSGk
XB/tUM/fCZ/eSNXdGLn5UWXxdFsInw9CpHp0ZojKS39KVTAm1cFjAE4G8BB+WoOCP4SXv66Bbo34
2Icx59YoTmUMvK13V4rdpWfXVbEMLQNejaR5KzO4Kw7FlLJXk7b1iCZ9n3nlPJN9erAktV0dwXgB
IQaCoDpWFp0FvTGwxzd1shGV/W9kAG/pOc9sjdvLciLwOmn+IarmOj4OtMW6GLVUOfBSDOpGSvJx
gm5YS+bfvhsOKfo+VuB4Hagj0Kq3H4QNbGj9/0BtP8FpRmxpoF3TY7wwBZl3+GwxrYoofIs6RfkU
QyAAiVMBAf8bAF2I9j+Xubyn4FAz6ffWncCaDm95hamcCzKjVc9MEzvohPWpP0IX1UdoqJtQ7pe0
zrWkOdYl6H4AiS15Ctm5qBt9QyB0z4WkDYjD6DdaOHwpY1neJ+yeXC3zDX2tl3LGkjwmmGW5seKr
BeaiguvlkqgSTYeGnMbYWWRzurWMaCa2juaQ407D0azN2O9Hv6zN8EWnPKsH5H5KGN81k+B2Dj6H
a+Bs7kL+ApF2Zjq+D201oreWuvuodE6zhoqoLrSvvOvp4OVY5UZWo5ezeIMwI2u9EoPcFArDT7PM
QH3OvzoDEa8nM2uv01vamFn5XsYMO119ojnElD+Ip2AI7REkmUsybhVubKvjdqTrmylVWHwLFpeU
0BgmttjhUqVXUZvg36+jh3ZC8y2igKkby/G5VufKsy2OUC427hrDws4RS/MkTLzbjb3pK/c6IgjG
BzZRhDv2tlSMLOhA9WbmCOWA8M81HVe/XMhOSaiHosZyAAyIC8ndGmWHG7f7v7/9hf0ZWknMCUqD
dv///6irLDANcj8chNq0A1jd5//9p8wP+aO/f7fp5GK8//2ERL2nIYx+xApUFkDcOpM4C8n3SD+e
H5uSghcYafiiRhBIl/J0LxMHr+1oILouI2NDZYM1a9BdFCgLdBCegLVRY5GdIHBuNTfIFEiiUxpd
3FgqX0/2UoG3at3wPAsWS6l/lx3s4dsMr3GXdHmBKjS81JCAsthdrryHZK/WPeuaRDgHBFytDu5F
1YmVd+FjzZGe3MqE6XHexxkCmP/Au2PSUk2BsC1jvs//71njQF8c5Rm7kpHl7pFwPbz8HWHidf2R
xVlHJ2H8SAs861M4nFQ7HjajYxaoA2A4k9JwiqTZBXPOd2gkywu62j5grg+Du0+yQ1FMGzfhEynq
guKlsIYTSXIlipZpW1fUejpXpiItA9S9B5mEGTfr7KkoKgnrqHqZCMH5g88t6L7Ym/Hya0X/Brj4
aGf185wpjGn17oqeFT6MPaI5aeWBnlSJ3mwAhZMP1h6WIVuMlpk7A93f2lKnR4WFfhh1cSaqX1qL
XNKt/M2tCtA/IhitsObrJWK2p1ParCotPajF40k3kechQ06eSqM6DyOOvJjOoa9Frbtnir9rCIz2
R70KOol5vQSYkRYFI3eVqBN75hR2kYKNyegExGC3537hBhW13dlQ9WKzkJ32aKO5m5axGt0Hq39B
pYOrb5mDONHrHQ1ADCqqux2xeFKR7itl/m8unewNQcWKbNr9EEfTrmzRfiQx0+aG+Kn1bNHLK4du
8DGo9MSVstj/zEF50Rz6Nmb0VQMdsUNbX/UKz39W1z9LbEANweZT1yOdiZopLmrlq5k+ZEhDbKUH
c7JAHUp7P+t2AVNl/NVTIpYrcJEuszuxVL+pYb1a4/yvj7GDicQ8WrBrmL2RhQGdRmpE5tBZekOW
F/tRX95ZxNbZnDXAOvATt2R7ms/21VGS/tbjiSbBhYalCn7dUBfQCVVoe7Y2il1Z2Aywi8KHia3v
JXpUHpVBnELXHCHG5jTNKMi3siucQ0q7aBe3irsfhtDdNUYb443jbbD8i11EoMGhUquWGsTVjwQU
Pew1unFKw9oJMmOwzlXIhD2NT22DuwE9lO5LPVWvQgtLv2yMcrsw7UHhIonUqNroSaMP6VmaNTzR
ge29UbGUJ3KXH2YvsFVRMT13JqN1qXTJvTEVc03ynnrv3QbOiimKFyQ7ct2IigtwbDPkZFC+00IK
KpMnDKhrKF9Hyph1kWby1ZWSFU4c02v0sKJOal++dg1DpHqy81fNcTI6BcyFVVnna9qX6Wv7+KH6
LONXeqGI5rQseg1n5ksdl9SXCWDxOk9d54WNiYZ8W4sX5FVQcAdTXsPM9ZO50ulwI49yJIrEv1/C
ctfPVlip/pS891gxoFwzWw9dhdFio1zj1LJ2id2O5zAyh3PXJeN5LGvj2MfMMR+/3zVj59cueTZ6
LqxTq3Vk3Qi4Y7bz2sEx60Z0keXynU8AgPvsMV5QNFJinegjXToLY6VkfByBDLAnU+NTSidiABOJ
TLygtz7wRZCmo3lo3f4xr4SjLyU4osE24U0xG5WqhmubewmNkczws674UmaM8apWXVM7HTdLfR5H
o9rkTSauC69YSe1jGaV7QoXyp8JiO2YCjOk0dNnPBghu1LbbMJPiQNxXyEHERNCsUUqYJeAWRI7d
uoolDXDFl0lsowsQw8kyB6YnY+jsEe0YXin7py5KQZlUy6ZpR6Y1VnaVCW5/OaZ7AAolNzc2+WFg
njwZ+TGssOl3C25DYfs09rnZcZ3iEOg+SxjE4CfI+y5m+eOEKQ237AxiHcpBXiOtJy3a68uC+kha
zEYfdS1TkvWIHJTNnU0Ew9OxkRwNdtww9SMMLEKIhRAMloyu0+WJDddHRWmTvI2/0s0HlVXlLEfD
su1TymWToskNHGPuD5qJK6ekBXwRVQqVDayPlAuWBqcKaifRd2wI05blZ/HCLgpeJESsSzAOCc1z
MePlnfGVm2LhlpbH1rbH/5OaU+mpM/eQeBmoHFIGi1jtW1trwE1P+sqgKca2vYByx/JGKaRHySug
Y7BAtBGOokHbUhpqeGrjEci9fNAgVXePJG5dVobJ7D9nK4nkmgx74c0TPQHe5LLL4265ikXT6dSd
HFXLzkRIBvPYm8c8GbjnCeGQVWcDMUlior3VeTNE+CttS78wFUSoahhvSlr/N+fyJUbIzMqaLzbh
0ug3NOOkLOy4cTsM0DCzfJtHFk1LcHBVL9OjGrY0BdKZ5Cp3vCC0mATbsava5D+qZujPdoz9ch7e
qon5yKzCyUz6kryUyYQxGFJ66OLSmT14oJiBTV/rxV6JgRwMcX+ckJftnHmA7+FUzZGb2TlawiHo
WW+M1rH7qHF1p6zTUBvZB4mlb0/SNYA7ObSb2uwheHV9QGWS7y2hwMmaUeJV0YeiusjeaRlv5r65
zlPB0SA1c8sZ+q7rlEGx4TyaP1sp5NkFEQ+kM0+DsgH1HmZG47vgYwhNiPa9AxKiqeWtNaiAh4eh
ruhHeqhlbHgLFhNPD9UjNxuwumI4CkHy4JRjg2zty1/hyCe5kgVgmbhZtoIkddoFKAgGDPpTZN8U
W+qAly1I3ryfINfFyRLIcfNysP1MpY5uVB1luBKdl0Kvj+1CeaEYmNgKG/u7CF26hIjx1mOBbnxI
01cS7PN9tpQ7W9Xtg2t3xzm1uq2ZplermumS5JFNMonZ70QyUgt1Ua4doqrXDsvAfLB+HP5/v/f3
t+Hxp+HiIkuz5EyzuiDogwxuYyvtdhtZgqxJu3aUtY2h0AzxBBvTrB6Sxx/8/ZNeMuYvXevREe9C
0CmODMzb0G3AAC2Rh1IBsgxUBobXt+F9RO5+h1K3SzztWr47n8M/96gxLozfNICVNH4xDXnmK+WC
eYNeo5n+eHPmU/hlwF8Zb22zcdESAguirQIHDbYb1p+PaAigC23Vbb4pffsfv3Gpnm3+U2T05HRh
+i1e9VvSnpcPAXskWyOys66lu5K0r1/EMQmWk6IGyvYVZhK51dxKlgv+VPfOiFD9Fjv9nBpr4zkj
8ScwK2+BtLiBQ5p55U99xy7qNidRX4bYs2/Rq1ls24ao1BMbArZcg3OEUWZ5IDgHz5ehe30U5ITp
nFBGF9GKtjXLzHU2CZEXkmwTEhs2SGH0p+a7Ulf9tshPjrgryj/eOuK8wHjBCIe0hx7T+NPsEJZ0
jCK/AEhNZxOZFnBwsC9Ndi+euXWb5W7WfBW5InvHDQ9Jvytf01flEykBrSRsD3616S3feDW/c/2g
w6DBLhj/152MF3efslS3PbY2sY0YJq5ggsFlC/JmlX4OX8WwIl7Gc668uRno5rQZ38DsDO/xvX/V
AmmskdqeiNyul9X8zKmGhGhDxalhOV0NZxJG6rXMUWGsyhcV3ALQlXuqEKK3mmBrdl7YnZdLSwbI
kZj5GA0ljoRxRWbLSA4TkaTjFvtLheOMLcxnunUQ8YrvZt6Xx+JVu1j3clyb9q3Xt8RHhCdzr2OT
7/cTc4hn9Sbu+uzpLBxlp7KuG++9J9B2tdAbTtfKsTg4JxrHFJL3dJdPjxUQUXHM2+iNgd0QlP/J
U/Oh3KZ9jkJ/U+wW3zy8IJz041PBm3lLiGHCYL3W/rVceb+glZ7Vs/Yz0e5fWUBsvewiOeM+sUO8
sQEXxq6qfS3ZjOYGJUbHoXp2dzHi63YtdjMkHGOXvjjquqeSnfaCJjOPqtffm6A8U4ejJZjXcPHj
14dB3fb4RrBwRtJrjzgz99Hz9ALa62xtkp14keUVmiYER5iNb9pNv4Y77qZZAxSkg8D2nzwUa7bB
lmYJvdUgMjl3Vu1H61Xv8hDSBnyDG+gpT7ChSnRsDwJSjBMeEun0le/lSVzrzRc41fYIP9VHlYsF
0ZveMshd+rO4oXGp3okBohcNFScjEdHHR9j9pr+wiBFPtBA3fOOsGtduqx1o+oyfbGXGN3O+h6Ae
BfiG7neOLO9s8MGg1NyWz+63RQzWZ/WirBmZAD66dwdnRO6w1b7bT1L5GLS6AKgaELZrVKDuelo7
7yCWn4GBjv/IQ/Dkpr8Uzw9HD1JcACHb7Dkft8qdXlHa8ZXSDlLvEHP/te/pF6irxgcFeVvESr7V
kD2fqROXX2BLXb4tjuqzcXNvcbqjDRZCLvWUM58QxTp5JDDjvhXT6zZcN0qfMZG9j/fVxX4fAwH3
Sx6iTbmtf+Gehev0G5zTDD65OEDj4eKJ+ousGHy01ZY53aEXT/kNdn8SDMC/Xujbv6vAgS+pSbAi
eGOv3RZsQJhnUAP9RhCt0Ov2HIkr8YOOE3a045xHpDXGumMHuuNZaDhrWDQ6crBV7SLN8yzuniDS
jB2f/Kp+jb+gri7quv1HxUpwybxCncgwFiSH3261a4z6eJMCfDn0x0TyZbOYSLx6HE0P7QMw1fqm
YpKuvJAjKzko40ZYawTQyOtsv92HL3AezRl2/ROCyGm5KmC91/NT+oKeW6EVvIIZ2Zq+dpq3GO/M
LTNTIFTfw7/o7Jxqgpg8FVCY8jxd3eNyURiicmM4uUfiXcL/RmcNuDigSsSHYdw5ETXubu/WXVzF
R/TMkfAhdsaPcmy3PH8pRT0NgwI/2jreyle5RwyUoBRdqxfXx8ywjj/s3+iATDx6sN/0D2ymkIWY
SAzMSCEjuvAaNgxy3T3UDbiTCIBVw3NdGN+y8OSvClR1n36qfKVP2k4jJ+IrPRZvIUubOzh65XHV
ranakMlUHr+oukvOVjaH24b9UB035g46IzCqOUh/3e71kb7rWSNHpnkCu8agl9yEyHpQ2EzUtV7/
UezamnwWSufVA4SzU06MYFFZz56BWIYByHYhdWmj6iuAal43rmNfIM2+GfNKD7pX6HTgcg+YIC2x
Io7jaG9InL5rFziBfrfl6q5fk/+iU1p5zo867Gz21OuswXgKSKyE9smlafLMf+W2OzDjLHiLzf+R
diZNjXNbFv0vNVeE+mbqVm7B2GBgooAE1Pe9fv1bogaVaVw4KmrwiHyZX6Yt6eo25+y99iMsub6d
ApPrNsh88RrvkxfrmT26tM2FiWFMaQMKb9T5keM6H9o+bCfyfahCcwVBJU6qd8CL/J4n7gpIAhxF
DvrRbQ56tx420axcliNWK18CMZk078lZPoF3oI3yTunHW5ubZB9D1X7xnmA3l3945STgjRvlXXjg
7i6ktUOyA33r9o4bMQDuKWf+CRyPZR2g8tUSOWobDRu0wFPinZ4oZ9Ff6+a8W5HuJ00aW1oOiDSe
KxuqjwW2ypvoHw5UacgP0Ic2jjgDnfs1AmiofcnUgpbJU4lgcNo8Ci8Dd7qZQ7iL78yND8y+myf9
Q7SJAIXY8MKQDWw9W31XrUN9hzAx7fppvyj/OCtFmFr+on4INFtoF+UjJCP8i5WDgWYSc/M2GBT7
uQzMILPbO63e6t4SN4a8Nb4gVwA50EYaMD157VCz3AswxWcIibWn4oChO31P0FzO4cB098LCRVKD
stZAmQyUc86LmSyJA7Ljyi6GO0ZYeR9nK8ivnjilYYX8od6QDWdiRUrW8gP/vSFMEtwGEGkegFMY
4WLUVpIEjWcyBiSzUJKFqa05s/v6gZ1CMGb27CoSNcwTB0mh3rFhyz6Lh8o6VoENHlF7DeKVdGCC
Qv4k+48UBZOH8s6/S/BUromHc4/1mfgcUst4Y2jXTIA1rwCyLLI/ZJJ5LPpP2l2n4FNZcCpGGaDb
brrPwzXFObZzqJD8PRTCV3nHJBF9Bofm1aB2Zzdz5TXd5ivCvzfVi/qQRcuejjCaUsAHHkynCR4o
j3i/GOptbthwXOMleMwm3kBm6pM7yKtYAGFQO3cu6esf2Wvm4dyYcPTzTbbmn642x+6RfOHtitVP
vGX9M95FbFgRNDkUoBoWxil7RmLA7gp5Iq4pk56SpV9vyiPdTucsgI/aDV/pVj+mzxBgHds8uWy/
1skTHtSpUk07vHm7TJtlPCysI/o052XlKTHYDoApCxQo0+iRfVyVvJElm1Ia3XXU9c58T8yhmAdY
vtbANzDomA903JzsrDUH4T4+4pQB/8B2nO51gFT0HbHn8MnClmOM2LhsJUjj2YhndCvHklPHGoww
3BRnb9olgmnqijDgDtoOHX3w1C8c9qjvDHxh3URr9q0YfoimI8/Az2fFZ70lWIlXhuUJVR2C/KeE
qXrtABCDkXcIN0ox0xbpOlqYK39nbgH+sh8ZyCXaeXfsHNxX3plo0xB7iQUGPCvc16M+rLNgMfpt
QxTs8wLmBdYYRpu21vZGPOlAmfXUKVTbwcGXkZU2p+OZHWn/uq8SExY7qmCGsSTZwFqPnhxpRorH
i/Cada9iemjI2Hmm6uwKIIHZQflLJAoIqdmedcWpU/Ol+VBnc8dlW18lYzoDd8764GGwqoZs4znQ
rMD97eJTB2Jt0gBemhVr1ZtQZf/owdqcMLTQnZSgo90XtPwW+ZnQLo9FCGYfp3a/3Hhs/OQFhWBT
tr1HXtAU5fhCXccHd4nI1mT+XEeraJu+NebE3UQndw9oLiWl51wj2PmkEPCgvtOf4SDKhtWc4/2x
tiiWYYQgFl/798kDX1u6F1/Fg3KimMHH4o7ijEBeNz6SKXtxcZPOeLgAGV+p3XFQiD5LZ4OAZOyy
n9wPZuMY3hIg7r15xrD7HnwVdkBLb5XN1T/O1sSs6XDmY48Mm9J6wMtIXS/btusY0uisnBMSFdDD
4jxkV3Cy++diHcxZoxgv9TOlAtbr+pnSB+mqBcaWmTxz79QH4SVekKQBadydlLyq9yHzIcJPbnn1
BoZL/VN8sWq1EI4H8j9m7coj0nru/HE25dktNgFi3pW8FWbGmvhQclcg5tTmSlzkL4BpEnIYz9zs
LyT0ggZyFR+IgVaCqMyFBj++OFSPiDnPZj9L8T8i/ORdRRG66LfeG7vq4IvZD6Q2dMzovafA504+
GzIoWBUgkvcTVvnqXB88ZRt9aM+Mzgf/zVnGtgXLxZ9ZG2MPYlv8oLeA6MIanjwKmHPIHVNm41dh
K9o5RnkCXSb+jNlf39A6mXk7hlVXzoNVSZ49R3zpOE42o0iMM5yxku6z8RBr0mFYUs9z9/2j9Pyc
EzFQzSj70LTFc87CmL9GaNmn3ULdM3B4SN4B6uYn9lfzgWwI/ys4NX9YBIQjNNaX5NTHy5R14uAs
u5VxZI7ipTA+6LptlW2/DjAKvwCihFg4HPnHupfKndXDSiWfVGGXNvVW7IidT5TjHNfR3gafKkcM
dkYqysmJt8NeJT4wy7uTDrvFLsADc0r36RtydGs71jcFuj5z58E9erxPE+ccfTKGm2e20P0aPaZ4
8O+YjmSmHCxnE9pd5bk8ay/lmenRewBZPPHv8wWJNpBgd/AvF8ZmFR7EufEMAGaRIyhNF0yeTJba
C3vrx+a1tenGnLNHBGrCrEdHum7YSi/6Zw7s0KDLbYZOEmD3QqTlR7PvyVozmt6LQz5ioqchorBk
1p7M577bWLNm7/xpu3NA/Gq81MQlgFUQ3aj6bWMP6IWj3+jw4RDXYmMcsYm8QN0+bzfZl7PQZJug
G8IpASeLue0u+Q/Tpbbp99kdsyCaQyL0+LLFsnjQ1t2SOyBulXlJQ/ARj7E3gXNFSQLoeUpdiIWS
5tZ+3D7jJXxP2JZ5824ufuTEUZQEK3lngYl8FC5MMtvYZW/lM3YKmYOndCD0Vpu6GrF0dPfVpYEI
urUiZy3Qmll//yrs9AYHKny8cgD0aBS80oj3MTS9uqHDw1PCdqDQ4Ev+Bq8sAM6N//37oA2ncVjl
DBUr3JRSAw+/YB3H8+TMAOJRtoavLERKuTAqjevWSwH+jJbwS9cM1zgO6fgFuEt89l6olFGItvV9
SAjkMkr4Pl7WYHXueRna8UeA7GZa09nA4z0oyODKrSp1bJc64v++f3RmsavVTF+GuhetuxakT6Wy
oSQeLl9bn9ZnWlrN1hJqaKXIuSjCok+Yx5nASeX7hz48RobgLmkuUMREYAydtIDMBdLnjMiysL2M
jTm6RyyIFJ5VvKcoOSjR9sOHqAUnIbx3qVi0mWsiGpCwPhf7VpU/5FAk+yXgMKebB4frXfs57b88
rmcplCuwp5y/Ldzdudt/KpmzcyoHmJjq1pjHngNdJoDYFfEf8yBqVbbRK8cToR1YHruDUdbhcsBq
QWWGxpmTPanluVdRr46/9s0OIqpffhA0fbKi7Fh05UMlDCFzJPi+Lnpr9YwSan/uMwGMliraVNYX
Um/ch71rZ4K8Vzh4Wo3zkEjq0XA4HBkycR56z4mlUEhzcw4OzZ15W5lPWT1oi9BFDeR0w2M7yHc8
DjYwqepQJ8o+TKEBOdvUM0BZf0xZE9aW4+Ho82xHKbZl0pWrGpcV80wUrQqDravR2a3Ye/tCwHSC
GaMnMKJeNqILjUodu5ilsTMjq9s0CZtMq6EYmMeUg4RBXVqW/KenaDw3ZcOZ+IgzyO908I+eh1r7
UluEj4LDWxfW0UKL2C7UYk10qLoPco/TsGRO/+t/ED9XeC4SCKB/gS4m4iVD0y0VdyYfegF00btI
ThoBBnOrwodILTAFDeuF7Phg7AjZifNloQbrTIFimxX94+8f/5PvMn66JSmiqdMhUi/4LkandZWW
GoUthu2X0xHlULqUDgKqGMIoUAI9SLVLxCv9++dKYId+XLYkK4ZlajS31MvwebHUs07upIJOSzzm
rt+1hU6kd3vf63jhBxE1fVzssOGRUYGek3YyJ9tUWUEgW9/4KuM1/oPU4QlIsiErqmpZfKOLJwBU
i3BSha8CtrUBXC+AhRA+vdREFXnn3bkAwYIRCMPw7eieNY+aAyPWYifcuP2N4WBc+S6yhBZVMVVN
ti6/i+Y7kkw6Jr3yHIBiErDAj1iBqM/ePLxojmCqN56Ecm0Aylg8DCwmIiC2cYj8TRSiYzdkmUD8
UEK5z2jjR0PR0Emy06oHslXG229I1WuWOQBjwLniRM07tvbIAXCZEC0WEXqvUEQTsdJOQpm9vqrx
l2CuYbvFcVUUTyYakKxHmVrFPN6spgVO6CeGuDfEYXPfrA6/P9Rrz1RWFAOLrDlSry7Gde+qGauS
W9pmzEKog4eZ6Hl74+X5HqSXI0eReXc0Ef6WYcj/3roOp3NfWURmNYV2gk1zaGJj0xoUvyvemIwS
rNEmhyEDGOxa/KI1V12g7fB/dNjXowMsPCDpZXbfbh0VqLSED9pUP61qZJZkr1Fe7IYegEamQ6sv
nXux9r7SIi4Wv98s+Qc9izdAkXVNFi1TsiR1HCJ/DQHiJjvJlRWOA2OWtGuk0Ap0NE60WnpIf2QE
+rEdG8qqg/YkjmVlc5EU0ZMrtQgcQwgjevfpWvKnGRaP5chcUFxoBQOARSc2ixvvyNW5Q1Fp3LF4
GbL+/ed/fV2ltPTU8Pm6jKxpLUG1wXAFvBHqhRQ3jyEt9dHT/9ppm0ChdukigKMmM4lMktR+v3VX
p2+AuKaooqhHGHoxBFyEJZJg9oUdanRPjDzsZyNtpPeoCeUy+GuN96lqaLG7tDFaL/74/QtcfX0V
S5NVEc6bzkC8eHb4Tf57DHYIimaFJFNkBstYDv2jWQfBRCZRrhzfPHxZIUCQ8eE08jEwqSuNOJkO
mxw29u7TGYEoA2L/aQUgtjJCCq7uLosy2D0Rp2yrwt7fn4BtvsOJ2GCjpGAakB4CZakaMVS/X9j/
cmdN3WA1llXzx7yEBpUBJBZ2mW60mhK7ruAKRLW26EDNVAFa4kGyVhGF8wDyy++ffm1dZISNxDMR
4J5ysSaonaPWasya0I+cHoHSRDvQTW3aYCm5pBlpCQWStrpxzddmLVWEmKTC94Fkd4GTC7sazHLU
FvbQ8SwR3LzqZvr6+5Xd+oyLK/O1SsYnyoBF5Lcb9GKpmvGNyffqmORlkBSL94Im9+WYtAJYLXLF
S5FLC4XwI7FnFrE6BpiWJofuGxOk+nMtr3f4ZQ6YmmjGox+Oom3k5Bu/aHaNiD/UJHWxJTl8qRpU
DLzee/Uzd1GVKIAbhZFcC/2jl7E29yMwyjUeMt95H4FjpoNK4/cbJ42v8r+zvSKKmqmYzD0Wkv2L
NUXVsloRgAXZLuL0ScUyPlHJbJMRQU2DmNfMKKNH3N20HMDdgDSna5Kx9c2sZPb7V7GufRPDtNis
arJkXE46uW6IZp8puZ2THOjSbPdk6tcG2emq3h+6onI2CsAKT9n8/rk/dyeoJk2EdYZuyor5fYf+
mngtV6qGIoxyexg8AKy8kyU3e5pmDX40Jt3CubUfGkf8xT3n+kzNwDivKerl7tgqfX/oexN3mErm
RoAym63sc1YET79f2dXPUWVR4gEzm6vjlf91ZTpnOMUqjNQGGA5wW14KRKn7uXNjr2n+3PYqkvHX
51xstgQl0h2EI6kNkqISLHKScLbNCb0QOmQBUqrSV3yI/HSVlkHHvJ29qMHKyIMTl0+toambBbRh
NFdKPFfQY0mKJy4CdkKTwYv5xklv8meQD1oUbLkK4KZ2qRmpVof9PhOTJfxQYd5pIope6D61BSTY
ctyjG+MDkx2O+YGy0vLSXQzNIo29eNuqdOikxiB2xlURwKcEoaTDH3zmwqrlQIlnskUeSS8/q/80
poi8IPTIXsrxiwEUeWuNGcdTWm1uV6FXM18kA6UE2McMc1NbzdIVMiTphI9xbbreSxvrIsJV6Dpa
px7czPsSYeLNQocOtkHO3zQeJGNRaNqzuJCD4Z5DMykQVFhTiwZ4o2O3CULEA2bnPfnDcHL9u99H
inRlYWJDaWhMBiLKMO1ytxRFg6BwTEvtIAYIIHvtETj0Af730Sysd6oRzUTswwN2nrMVB/el5alA
mlqs/tvU19Z9oh4xrz9rUj6XvOxxEKJXSVfgHCtVMUkjeTn0HoWdnCAp0X0qGp2QZs+pp5gSl50j
fhQkyepGeMDWRpdK9Z7ShtapABBUsd6jtj1qlbUfqvooh5RcG2ehBgkNkdgi6sqbq9gIK5W/EJCE
rnT1zGvxcgaHWFa3eEkOctUcscy5BZDwZKUo0kfvks8nGHt4MISeFPJbTWQt+Yvz1Oe2O2TSqb7/
Hf+XFwPiCjwL0/F7ymobEoZXHz1d+vj+e42+LdMSSjhyiwZChYycr4qsdac4tkZbsC7EtzJobKdj
TpPUZ0VOVvgs1sD2d4Mn37uaeucSLqZ7xaMwpDvcLjB3PO/Ra8OXwsuGbUXIquy4wkOVlDu1Nj4s
TaeabxbnFDvifUicW5ok91jj0gfOoIwpB8PVjRFyZaGQLWipFJ80VJnGxWTixFBL5aJHHQ2GLHWL
fl1BLp3qFnXIuNCI3LM+fATsSDIK5Cwijz0sO5qgMNftG99lXM4vJlBFNlRwExYsD+vyiEKVpWna
LE5tcCBQwNehIBBz6aekj6KXq3WpWSO8F6dC1r51RvVHSsVjWaCs8TyTpMSGvDnFFNxVW3U3FjHp
56lD4YQm6rosmVAxL+f2wu0baN76GGVH+KYjZCZSWRoviMvdjdMVL05MrhongMguDThbntCu6lp0
bixqIxz58hbBt2U9M02N/12eFas+NFunr8HLmo8QAeIl/r9YmH9zQzB1TLqg6zdJhDhRSVfFSNOo
Rs+52ljIiqMAR6P+R4s3EXYCyvLdPby/YZc6AvInjCUy8RyyhXLWKarZoAv3ShNxLX4lQ5yDraWm
A0nupB7FVMxvPPyfR3uF85ECkkGjtiHLF/uwMqyyKMRTBaG13leyReu9eINBNWmi4pS3ySmqe6Q/
Cvz5Jn37/cN/7qDVcTWVDJDQhqVpF/vMsMlwN0kBdhSTdhN+pVnX9yeqdQtfz7etTOykgHjo9w+9
MqbYtYO7NmDxsxPQL644K9O0dps6stMQySdawiws3wa9BvoR3GmEqioJHrnuLQ4IPQ71j98//nsL
+O/bpooKly1LqqTr2uXGzPWjLFGjPLIHrVLpLTaMDl1GeidOKa3eBZF+aDAH0N7W6EkLoC1aqhN5
o0460TwXtXKqxz82/fCuL/HyZ51JxSR96/sHpd6B8VsHKRZ9o7j1tH5OE3xxDh1s2jWNrz9OaX/t
f3KNurVex3xxTPeeght4MD8CTPggKG+cDq4NDIWin85tYiekXXyUh1TYMSsrtMMQroGBw8M1lrFW
7wx03ljGOFFW1vn3B/Nzw8zlQUxXgJyPk83ltkvNAGsKZogSiH/eIuesl04gGWZiJj1+3/LQieeq
bNwYjz+3larIkVwRx806H3zxEmglRYzKMUJbqOt1HzW2qhKlqovb3y9PunZPNZFyl2JCFpQvy7hs
uzrf59+23UQ76A1n+JQXjYIbS2VKjKmyDVV5EYjawoQtoJbMsoWC06ruVz6iQCBVBOEqg3EWnFsj
68p2iXsgiezfTVnUORH+O7Q6Qe6SIMD2W+ADGnzvqGgdcwApaH61qZsXyQkQ+QQwoqRbQ00bV9rL
93Gc+gwNSBgrzcVns4BUFpSj0LY04BIqRj8qILAWRCNlXk+JAoPpNsGgCa4BEkmiuKzSJqri2L3z
MMFP2sYZpsAHd9/AW1PCCGjyUisS3uMuDiHWsBIQLMprT8FMkosZzjhEIRnJrU6ZPEQqJvJuJMh8
Q8eqTMVAj5sEnxih6oghvlkGQm7OtRZ40fd/DhDPgp0E9AkTOaVWcHBt+1qV5M81IBmGVBxN8e7C
MxWi0tAIjPwF6noo3zrgfkLa2IC4rKks5W8AnhfZeAy4MeDGl/THjTWtsTQjmZZ6OeCGAIarpzLR
9a3w6gTo5TxtrvfruECNlgNEcbR6nSaQSDBNfeDOmStZef/7l7j6chE5QPvCksHiX0wkBLKyeXDT
yMbTiaSKyxZD6WQa1Y1D25V6IyPY0jn3Mqnr1Pr+HcG43ZQky5PIbhWaTmgTCULsRkxqmTdrtlAn
mAfowXk2laIdvFreFk6zbc3h1hf5uVMZK/QSbSKT4id3/98vMgQiNmLQrLZUwr2o+THrimXpvoVx
/6yNVs6yjN6LXNuPRvjYfP+/33DugsqCrpqieFmR4zXQm9BjNutD52O83wX6srhwbkzW8s9DMkUw
Zkb6DJTvSa359zK7MkykIWXG0ENaDBac/0mURaizjEPYS1AemLMCpbJ94k4mbcUohzw/adCYyAUU
8RDDAycHe7DY8o7tO1+1zjHMHJnEo0mHPLCUEDjdnoavzTakM6ic8K0rZRlTL0wQfk2IsrNeC221
JtXnjVtJWK+87cWbs/7V+yQrsO7AXpg/OjcRN8nQqX7ZfXcnSDVI5DB7qymbgoQ0UdZE/nsdvauA
X1oBXFXLjpSUPD9BAPP7wDDGJ3I5HfCgaPKqkkI4ycU6Z9UygCc3D21Mxrh0AP2bgB8gUOZQK320
X5ik0qq899hNsCU4WGa5FM0Xw1RPMdqa9LNzsa74cWOXbJcCFkhQ0x5RDvxoLAlle6ftNMvZ9ZV8
MjuKGRmDQVSyN7UKnyylOsZZ+mZ14jYDVE9SG16m4qUwtXnuCqhr2S9RqqYEaZ0GKX9QoDVlFqHO
sv7ppzTbPTMmwl7Wt3iMHxoFBExmFBuvVsBbiAs6/DPHICo51c+JH89zhr2I4rQTwVrKW4/hMAk1
H9bO6/evDT2ef9/lLKei4qXvgXhrVVWvPnuDCivzH96+y609QVtjSSFmZcuLdQJsyQybdUuTcza+
EEXbog/yeluTSIvtgnedO01a1Il8ubfALf7UXrkaRPUk+Owyq5YJOy/yIyyO+0EtWral1jQsvD/B
u2SBHKk9RAl6f4/Dy05hkYUjZ8qIdJTRgv7RMLjMTCunDbFM8TgXKwZ/JELABy+V4dZpcBKk7kNV
0s8yhBvLwLUNhiSqHCMxeFvjMe7f6SIy6i7wAYjYQiVNpC55cDtnLQZzyc0f06J/EzO0Ok50sNL+
xhlHvrIESUyG46aZZq1yud+XJd5qFfu2PTjSB7i2Z2D/T4ZEDq+VHIPstZYUW7H7T300lmkId7xn
MTW2qaO8mU11THKAemZG1y8bK1UkZSKgkJ1kQb0HS5VVHb0iWv3+rl6bXalpSTr7ffZjP47dDbTV
rnDT1G4DFG1Gsspr6jtxeyzCZDVk4VpsjYXi4dBCpUkC5TJDRzJpxfoYVagjDA/rDEHmxvAn6NTn
2BQ/Blhwgfkoxf1bWIo3zlRXH68k0ZakF8OZ7nL1VQUr8AuzTG3sdPtcbwtEQ09ulW1E0T+4bLaS
qCOl2V32Jqnav9+saxtrPnusPMuSZjFX/zu2mPLaqlRzxhbhKVOZ0Sx16pa3ZknCrSYER5z1ayLj
PrJI/KBOvYDYtkxaMsTl+og1fxJWJjJm4NOKmOxufLkr2wG+HMcZhT0YJ7eLWTd2ChXgPE9yqNJn
cGOLftCeA43p0vWMCefTrZhQW3I1ba+71lrt3Kcb3+DKuYonI1qKqXPAMi+3gZmh+lWcUF3K++Y4
Pp9Wt2y3BGJePatWcxTF8CmN9W0XmnsfPxk6jzRQnoNy+KgM9yAk6nMCZF9Qcc0a0o2388pyTBwh
By9FZU360Z1v4FsmA3VolNA15+ox+zk/RSUDyHfzg1knt5rBV05hTMiiTFijjKTkciJiZDipXA6J
TXVgUbio4eGZTCCvzjLdOwZez292N17n8RlfrLz060VNUehAq7I1zlB/Hdyzoe0K0aF4hWP5PKBj
7PCGG9XOTZNbhW/j2tP++7MuxpslBGGgqmOhzIKPVfoOBlMJUhcnHMl/y7sUAJuJrFFVlp6Y74cs
NTDhmBuzt3hp9RmW9dNI9I1VEtLp5xUZieepegZUH9PJJ50E3FI0LDOpJkXbEFelkJ2wxHog9JWK
Yi0UiY2xyeri9E0+RqIZ036EzZd9qolk9wr7Qq0BuxIMq9KTVnlizJO0uev9D5esbKtMUNIZaxMP
NiUXuUvtKu2XYm5tsqLZWzHQF6FfFkO5F9r8FALwIaKXYzMnsGYXN/1KqXGp5fVXEFSnhnxEbKn7
LoFgEjvDUYvolMgWkUYpJu2pb4Cwibphkr2bKy/keJaqFswXR3wmyuYlLHW7AFkm9Eo/BaRtdbNG
JCRHgUizyPGjfRMuLS5loaKSxI2nrnU0QUbg5ou4Qyktxm8Z0iwqiyU5WNVmcPsIFmrCOqLnJPmk
jEDwAktVGWSgSK6/5g3GCUqrZRm4LcLNqoVNByiq7QMCIurwoY7ZJCoWkbDg8yP+iZG6jywRVoK2
9zqDpNsana9JBXtCCMOzk6OzDixlmRALZArZAYweHh1G/WAmB1DnMyVjP2aI3aokj1zRoMaRemk2
ZAdZ4aeFPcjwy5PpmBvNLD4bPz24RXIQygotBXH0noqlPf1TmtJZjvAtJmH6FHQrWIYTQwd3S+Pg
bABHcjJM3kCKLc/2NP6t0NmJhFrVgAMUT1tUwmocEp2eH6ze2Jh6j4mULznOA0DSl+hbl0oI99Dx
tq1fP6eG25Fm3y9/ny6vvj+SYUhMDgqylYsDq56XOemyTEhy6cwKnRnZa+/7jMQLVEJqr8/rwdpw
iTfmwWubFOofnF4RU6BVuvhYzethqLg9LjLaP5Jo7ZMwpp6f3JiJrtVe6QzTa6RjSxvRuvgcFXEQ
8Horsdvesuu2xhMFCT7GrUs1JUVOB3TTO1iFvPOJxcml2zuFazM+i6qhc4+pwl4eHK0szuOs1ego
4OGIchSnNfr3VtC3/PYeoQCHPnPiuMMDk//c81G8gkTcigWAZJPiI4Gy26oq7kOZSC1T3zgx8cKl
BizZIYimhZw5iQkFNYLSsd0o+Ujd6qH23DVc8Y3VN8AUSJtqtAKHQkI13yUoxMVAHLf1rE/1k1KD
gQuZLut+7BFGwlQuoJV6/eh0Evs3JRnsZCBwxzOmkmWQUisi5P+QyxBhToMBn1yviaH4D3l2KMwU
DbuKaUCshrfxaaaQwfB/dYQUB/oTR6kwJrg368FnBQcyPTeQe9mJvDpCi3Bh7Nh5zBsKHL2ZREbx
xG2CnckmlayCAJwCVagyNqqZHDQuVQYwjhII4cjxl0R+kEKAQL2Ksk+MVIBJRdjcXQOWH2FE66pE
GlTqKevafNGj+TeyygXvYOHQluBQ0Hs0Gn1dipgoo8Kd1B0e2yZ4GsIM+kY8isTxfPoOHzBiBX9/
B6+tl7rCEd1C78ZQHd/Rv9ZLXyy1OAmbBPohPSb5MdajTd+Ky1Airub/9VGXR7Qmgzecgny0PQOS
YgJfOKHGDiZx2lbCjcu6ukvWOVehS0GOxnHu3+sSczlLc7XgukK79EjTc5O516WLcd8eSP2L5BIv
hpMd3PCNy7y266FKQ0mKrRbnsIstsl4gK0gippeOti8E9DjG8lJVe8OzNlLG8+X//35jr3+iRiV/
DDb9UW0ATo26BY6hXQQFBrDiBFXmTXL6cxoVnxVrCFSn+e8f+T11XO6zRn0stU7Uysal+GcoM6j+
JCjYQRd5U7LVESBhAtO5yKgVi8lQ6ccSNhNZcG10NM1THkJxLHr2CAWpwxqe9zCrDgILVYnZFZ9p
XLEj9Yel1SNt0IQU6gTJI0asbUJEbxS6HExxw0rPDH06FMPSdbJqapi8by2uNLIGqG1vGji6M96V
je/Dl6J5W04l51hEGOMqmHCxpdhpLD92Vn6fCElPILozR9A88yoPmrAlhDOZ/ARqsy2u49F9npdA
kxAAEhKWTjl9JlM4/i+BCXVCA473+129OmoZswqtIFrTaFD/HbVt55CV5lmx3ebZZ9Q/WdBGQmdY
ga/by+q8qmcBfsfhViHz2gCCB0Qhk4Ku+uNkUDZC72WyHtsQqj+DgcdnDeVbH1Vv8ajB6IrsAPfn
9PvFXlv96TyheBfHH9+7679mHtEqQgTJkA9DlhAip5GQo9Mal/4i1daBKd1FaX4a9ye/f+61Ge+v
z708PweDGjWpJsYYm7ulGTHGArPct7J0LtJm//tnWdeOpJRAEYlxLGVWuCjdVq1JoAehTLaSBA9d
17QzH9m6SzVWLiKSx73sSyPMje7TsOxFDy+7CTODuqHEg3ac0phopa24H1EK/UjXu7vAVQ6wKrvY
AXCqRIj8BOnD1fFilSqwPEd7CdBIzmUZWV5H7F4JY9ALAOdow2NVgzQZwiNzI+xeyFMLL1mxp8UW
jdukxK1Nctv521yimwGp2nDDJ9Y+THEj5QLnDQn89YSTFwXjlL2+kJyI2SixhFB3dqSl22hk3FUl
aXoEQyKlmida+9IMaksIHMceqdKWyL32ju5Ccm6BX5JpwhJcwZgIp64MQzhUuoMaeetx35wXytlk
R9yVjA0iFeau151VdyAGqzoFab0n7iGbG6Gw6UJt3oKf9QXvSxiKfq551ZqM2WqvFR5pUZhfSei9
scRce2msMYCaxgNv66WoM4qyEt1lRl0943SVKucGHEUlqmct0zY0fM8VEWU3Znr52uC10GTghjBo
FV+OJ86XLrmFTBB6ZOxlgPfIbh15JpXTHBKuP6ZDSWMLrvQtW3cCIg1jZ9+R+267QXwsatqamUzb
Nya1Qw6+Eid7Rm9PuFUzjGiJcAOLF15CDVAdbNY8arAASxo0iN/fiytOARWPBToPmemGWuXFe+EK
fYSmMoJ55MQL9FM43EUq3l0h7dWYqyJ/K5v4mPqEHv56KHiE7VkWwuw+pULuYkQUrGrZ1MzCVXIk
VQ/9FlanJakFOHHhtxPpET01ysLRFeDxGcTLSiCAIhLHaGiR3Fe/8ezfL+pn4jfoR0QD0riZMin/
jCPmrxnN0nszrmQlsjs5mOcU1UGpmacqJcqikLuFZDnZLI1Bh8eydPLgK3CGT7D3umSDVEm49EOO
AVArTc+8MQ9dE2Ig2qZ1NO4SjB+FWbfThsxpmGwz09vWfvQmRPnBSzFGaypG5IqMkwKOd6l1J+CP
d15X7TRaX5PG4eRZlcZTu4i95LMKeVBQ6pG5xZ89aQVGyz9RJ+aG0BrUPqrwdeOeildmULQRSAUQ
uNHYuexqioHj6pSNYvTZBUFKIX6/umfacMQ1yc9oRLi73ZD6q9ZbWy3ogTQIh50lwm5ovQ+xz+U7
Gmh0tyOIQYoz5nPWOao3qX9zB16XPnonHzKZt0l1Bx0V7gnJilZGjSPReVs0vxFmAVxVcjt52Xqo
45rpPzBZAahMUsOOQkslbTfhLGUq61QmIUfxqAuPna//sHdezW1j65r+K6f6Hn0QF4Cp0/uCmRSV
KIkONyhalpAzFtKvn2fRvWd32672zP1UdbMomSLSCl94A7op0QEBNUT6MgoUfa90TYM3eIqnD21t
RWANfW2t1xXIU806eU78oQCGtLCkbSyGiljJ07xj6r+6A0uwSOTX0NFXgUM0U/Q7gGyrWnxGsfQt
DMLDGKL9FCbOKrTKR7Wf9O4LNpifVVDYZdaHtmmeDSm/mvT66Jt/6GPToPvPF1t69xwR8w9Dv/er
jgZ5dINqfb8K4+H9NtCtO5/dILSTdEu1EEp6U2OZ4ruP2CGTPqIIyBLbo/lVdbs5U7qjk/65KKfX
X4yFnw0FAGmWDmiFpPb7rtpEMyFrOyvfjUmZIQtpLZD3PeVhO27J57g/sf/Y2xomnmr9gmeT5sYv
kCU/CVogCHrgzB21o39f4MXuuq5zFaD5JY9vyKqzcJEY7v2aewOcdOdP9XqGR7qI0Vr+1Sz+yepP
qYSeDmVcIsTvq+8FPXY55HGxSyUmklWR7OwSDTMXofuVVUOvKiEjHT3nyWEObPIgQjy03QVVie9z
1Hlbs0juAlmbe2tSFoC9jwghvly6s+/lGNyilrnCMOk59jAOJbbYEtUQEzbNt13sv1/H/xW+lQ/f
0oT2X//Dz69lhfFqGHXf/fiv5zLnv/9Rf/N/PvP3v/jXLc5tZVu+d//4qe1beXfJ39rvP/S3b+bo
f57d6tJd/vbDugBXMz3Kt2Y6vbUy665nwXWoT/7f/uN/vV2/5Xmq3v747fKVR4AaMbTn1+63P/9p
//WP3xTs0PrLmFdH+POf1SX88dvtpW0vr5Fs37qu/clfvl3a7o/fNOH/Trbuke5BAKDXSYFreLv+
i2v97gDrsaj5wBECisIWVJRNF/3xm23+ztwhygfyTU4MMuq3/2pLef0n43fahCSrdE6EoruJ3/59
E/72MP/zcP+rkPlDGRdd+8dvPxadFMaRJqzhwHnRvy97+daEyGulVTu9Ge5KzANpy9AlqyiteiUU
Y0//VVT0syOaNBZp/cJN+qGOmBU2ieFooES0bgOrp9ZavdC7HmxK30MQyV8ELz/OQmqWQnWa6YJB
c/uuxRB2WjA3VVrtjAzfXpibmjudqzm9YFF8/svj//Pe/vVe/uRQ8GvgXKnlTv8hy+7dzPDxFK52
U5u+p1n6HmjxewxZOw2//PORfiyKGhzJ8agEMQZ+eGod1Ms2csZqRznMX/teXYMaQLY5HeNf3b+f
4IeovBosX+BgwSl936cLKz3Hf5qrsmic0yXXzx5mKxUFRsSkcaurdWJ2b280HRZUU71xe/fOwjls
Nn/VMvxxOedM6E1RI7IAqnxfJXL73NM6f6h2pP4bnSq5kNOJEsLZ0KbzWI2n1nbfgjj8xQj6SaTI
ceGj4HpJYRjM/d8jRc1wSss1SoaQlu4Tvdubbo8s1XCqu/HUSA1p/vCYFPOZQkOAzis6kHYDfnFg
/tjse6MnnhOR/iIj//lp2Yprdw3Kv5+6oimlmUVFtevstsYZ0tmxuykUF0Q13evwmL2VTc0vEnSj
dCzBujJ7nFIliyP7J8+ZsBpGeVeEv6jY//QxUUpneSLPYnn5++3CKEROQPQrYKN1s6t6DIwb2RON
kTkPNjPCpRJkdp/ozP8KyvOTKj6P6i/HVkHJX4J6j5i012RW7UbHuh90dnYZIk0VjtjHNON51HEa
1BMUGIT4EscvRYNn9D9PzZ8tAn89g++LQmkelX3BGUD5wLHeHc9iTC5zqaEow5LwzweD4vXj3QY8
5XmMS9cnS/sepEtoz7ZfVlhS6NXGrd0bUabvgw5jcdJ7Y4MkybZGqziLX+jjO/iRoyueecPJQemi
80EVUbu/8fibKZtu/ICxYyGFPw7+pmr1M74dCMz3d6EuT7YlT2WyGTEcJUZ/9+PkIozWgqQznuds
42MpVYVbKXL8/Eq+R31eikkp8CzNoUS+x3qapmBZlea8bL1jWMw3tWCApikfcjrULi15V8wYLLgO
mocY6ZVB314nFLWYk20LfCWxNTSiXWbE+SKySCZ0v7h1oxjkqG2gyDpdhnaEV4VqfmgdgnLcXz2g
CgwX5rR46FylLhUpT9GcqExE6T6vw90UWJs2mVHGRyyk/ZrK5JKhfpxaNCF77J9s3CSqoV+bfvKe
O9l7STauxpPpM4QNGlRocTxaTvvqqaVY3RkUKcxlZLabasDIezRfNZe2od5H2JXGCGq7t23bBouB
6zJGsRvG/hmjlrXjtKuG+3ldPDqBSiLdvYXWVNpynPKLwTGJ8IB+seINfsMXAK43YrwydYlsIhfn
YeGC3flC9l20QNsE8EvnUxU1RqyuXB5LORbrKS8PMmABU7c/cJL3IU2hgmrPTofvp1bm703eAniI
3gE63CKEAUtqyjUMOhEx7BF4ovZlj1yqNrD0OLN+Rnb9LvHfRo/yhOMNSEmxT5gz6Si6UknlH+oI
DyRcxBYBrbZF4M2Po4XrBZuw7/UnH0ennOJxlPb8vd/660es3thdqvDi08Ja4C+HhujXuh9vbD27
qEMU83CKBjXQYrlRx8NR97MyFfK17GLNOnZF3CmCn7uxEtjs6GdtyFYaWW9aphcjyS+9C5HBGs81
ThbkeguvDB8t7E0WU2OcEgw4bb1jTIVOtwxC+ZjmSFf5FtJ0E3T0hU01ZJ2Vxx7h/AX1sxsbn16g
dtN55oyWRdThlxhry7ZOLijNa0t2x3sR9m+eKjWZFg+rQR5kW6d35VturI0Hx0U3qCvEgXl1vJ69
m3J9o9Gf1L6b1JhWxxez8hCnrC8DekzDhFEvoDUwDBS7KXigfKGf1VCmdcJU1sWdJg0K/EG+Swye
TUygurXrEEe1/mxhPrjB6LTdpwkyXXHRHO2Rc5NZJHmh25e+i6CpNjgzj4wPC+cSmCjX4Vg74Xui
Ju6cMw4aLYPvFj66XWEuA1fl7Wop8eLsfRDj2c+YK+WO5RbfzuF8TbkNjbUYiCF+a9iZ4CVETugj
cd0TR9j4xPFTup2mp3YmJrwuW73a6sEsLoeRIVSF9nIc0UFMuulsqAcFW01/RSi0j0FXzuCJpStP
S5lG7wDmQeHqLH1dE9LRS1/cJr3gQber4+6zEx/6iTnQM1yMML0ABegAACJjJdmy/IEQePQMZJ6h
ImyvH/DlNsSQggP0Z09daKdxWqPg1C0wAwuDowTsQ5h4WEj9I8jlTTfj1B0RyS7RG2rgvG3mZrzR
m1hbpUBDdcm98WdNbgd95/j9emxcE6+BeNwM1IkRdw3jDXD/Ww81AZwFzLPI1OwSiA6qFVN0clo6
FTOdbme+bIwOfEtnYMeBYntZB9kquJ2d0DmmGjem8jy8cHoGvD0cKrNF/z8aDqTLe7djFW0rtU2W
Y7AAOBZvcFl7Zm7F20Ro+GVp3tLs2tt6QgcXU2qMwyr7KVLmBdpY+eusSl7GsKcrVNiIp2XcuMzQ
1wlm8wxO7pUYprOuCg/XAXkNXnBmfFfbgZ5n704owKtxa1jiug5tOPhHX+tAB4JULHvdeBwC/2aS
ySYblB6aQE/z2yOaug/Sz7djHh6ugx84CODZgyVRmteUuV2RINhCwRW9eDTr2wkdPeo3S4hQkCj6
cl1O8k0GEOOcUjzVhT/thyDZGz6CpHE+60rHBqabDNqNFTYvteSOhG288er82PkaTfva+CIk4vrB
nKJ3iDELlUKzxka6Nle6EmeyQm1bizLmAeJc7MAT9lyM/OJKiUaOQvFawoMLMZmWGvPQDroV6v3W
QiYzDGWkN+Fh7JIZPQxdxzu6NrwOzpG/jwv4ylFX49DpRksmsok/cXlbgNyC8UHY7k1vtdfBUGTd
mtgzF0H/JvS8WOc1N6lPkY/L8GCU3oh1scPBehZzXOeQIon7tZPSQLs+uzJjDvVz917Y57aR9yMq
Mqsub3CE9s1LGkHgTvGXR7izXpnAuJdRxmMH8HDhD2mKtfG2cLHXsyl/XWMi2xxf/cQhSfITfzVp
KF6liJJWmdKhdKBiOxH5BcKEKzun7yxVLBtIfA/l26jnNKM9ZfyO8JldnopOnIuRKQDf+GkuhkdT
reWOuJt1BzXblikaDpYy6O7g3fI4HAk2KzEQAq0C5rK5jNnbqtY5j673lo1MWwCdL5TzdFx7E3wN
ZsxkaX4pTgvveCrZqvPGY016sLErmjcVz9yyQ3OZhsOmk/IYogm26sLiuRNVvHYDmoIiyZu1zb64
micB/DE8tuA3meEEBpK5vCrALB0l5t+L4snsvB6krWBtL9tbc/Zep3x4NFxv+IIpLQZo4hCGk/gc
rjEZ2rSdNtBssY99b1U7km+M24f4o9f2+k3uJ8NR82jQxlmAwUmCiVu/rZWrXliP+soXMeIpZmiv
qIMisxKVrzH1MbYaKokFhc/YOPuorwqs0pfmmL3EbKUrPd6441zvpxpbBawEwaNhMMaARiFgVGCu
3CsB9Gs6IpU1uqwm3r2p2DeRdau35lMxCDQPP19zcgTeFkOBtrR0t14bGBuskJplZh0LqnOLxjEf
nLEp0EEs71PRxVtH83YVTl1gV0ALYLSJ9ZB3xkew3HcKgZYiyRnm8kE3ej7sIjKJMfwNDYsbnDPq
DdQXjCu6qV8XuKOhnNd91QZxB/YFJIDZbWILq+6xym9g5tVMivTkA35x8rM3hOgSqpChGdlRUcLT
llWAZG9UinUeYAJtEOY57ms3sn3ocjA23ZACnSjvG8s4Bq6N3ZnWUJFOVjp+T0Dx7Y+2hqD3hCDP
QgvRR09CEhNsFZn6gvk/+fauz1MP1le0dS0O6Ne4Js+VI/FxZwvoTVD/4BcRtoQXndBT8yn9zhOW
E+4UY2WBrWbYpPpKduVAzod+YwOhDulz9OLdCa1fA/OwKZTsSONGTm2/9fzmPh36dOlQNVwVnb0y
wOOtWxeRJb3vP9G0wqJiHhATBJW9sDw8QqB+bn3apa5XIXXtRujC9cm61dGtbQc098IG6wPp7Eot
QPCSHQZbi2BaiUpXbrC0I/FNWxta8KVvU4YTN3Vpq6OLrtt2DkZ7jogwRHUPzMFse93p4H+TZEJM
60RrLIMxtPGAndNtSJ2A5QymW1GczNpGmCCPDrEXWjvp4wjKrrAd0YwPRzO69UH8W0H4gnxLvpn6
9ktWayhthrhKA6L6XGadv7aw4URkDJ2wfpMaLUFRF4dbG61trxMQt9J4Q/YmcOXsb8XUoqWSlMoz
sl4AaClXbjCudJPYYJbezhtDAsSCMN1AIbowGASzCimhifX0yaA6kz6AekTD2EyDhTcRpmuEyQ72
4oupyi5qw/xWXYIvA2MljYl/kpLhw1y3F/Q1e1xbceIKCaF5Tsgc9Qtj1m5KrWZ/N4mzhE5mhiyJ
PqQsgsok/Rq2AoMDY4HdhtF+yDo8GgOymaTvqk2TDw+jLxBKdf0tPr2cqcUDGrRFSoyH3ij3ZLa8
Z+xlH1iTPoCZu7uGup0ir3gmFiBtnJxNj+AtBXtmLJrSfOsmrrvR6wtuDipSLgPzXKBGapsVdMZC
77exjj1orH1yWDtYBIPFGAAPmrGFVv+jVYAibpO8z40MCOITxOyz4F5D4XKBzgVR0IACR17LjUlo
1xQEGrmTrozai3fayvKa5hh56EqAW63iZpnYOFr02BLNFtGFJ8nv8kBbB2iJBK5SAEb3ItN4jIlK
tqSqtUh1FyIPezcZuy9Bm3yB5Hh2kgbGkpVeTJv7P8wtGSd5GuXi5FDzxLoEf5iMjIQ6Pze3zB7c
frybXecp9zAFoXJYqV5f0q17r8ZjTk0xZz477NPLCsHrEpPeJdZIT45KQ9AqeQbJVMOVz7KN4bU4
6KI8ZfVY3rt2vglrb1wHcfFpsgH3k18C7jdgDV+roaFCtAJvJtxLefkWUnUIGyWscwXJ14SN4aJq
g6U/s6GqtFR0/mez22k2OrQx7a/rCA0lWkZwkLDUwyijwneiAdB3PW3pCXp9RrjsDbKFXodYb+n3
Ar3hFd3EbIl9ug6fyX0CJbhLK3ZqtNBOVu4PALCMXWgNJ2uYkFYiOJYuN57IngRtk8fxu0areZ3I
/pTWxD15Fh7CvLwVpSQzbfub2TTP12cgY4y0FEoRFDDnoNbVolS5hcqP9Wj6YIvpInNkx6smnhBh
8vEotOC0XLNkK5t3o6vdIfeqfIcpVs/MQ6PHovd6EmZbrnyV2hYiR3cMOReqtAiWk6xWyXwjnRec
WZuFVuJcA6EO2nyKgtmEWG+B5dR0k6XdPRS/Db6tBwA++TIt+IT6alVQdML+y1C+2ALjHzllq4Qx
UljRg09JD228XSm9z1XvQOU1xiPMOrYMN75YKkXHczLVEQZW5bfryRtqz6lsxquZU6hI+L0Rm++d
QC245C/RJaXO68s9lWeV7+J30jLg01jcBTn1HmO88XLjEdQ8GvjWeGsl7JiagwdbvuLOv6gFQxZA
FbBq0Flt3NEQCwTvGKTcHq0m0fGy9kigQRBMric9Iqv66VpNrkNWusb5rHmC4plJepnaE84h4s7s
wkU3Y8jTM6dVUt+XhOzSoFuBJfgR4Bs7ACZJXYCwUx2i1a7M5joyYUYwfxFa8ToPt4Y+Lq+zdlbV
Mfr3X6sOlO11zHtWfVN9m2gbD4V82X5ORxIQtdBWcOf6r03dn9RSop5qNMudKJ0LiLpLYryiUrMM
W5Eus6xgmdHuJ8u8Rf1nWs0xl61KEH3L7AnH8eS4z6mMXpEXmwuqKo0wQ3b1Pb1ZlJvVPcFCG7nO
j+oyhaZqyiyKVSfuHI9ipqu43qpwKVvMW4ha2UheTGZHjRnvcoBIvx6BMa6uvQGrq1187pHMDQII
15oxn2utfR+r7ATReTMPI0YOTH8Y0ST3IIzGutSWqoEB7jLE3dY8JDpFr774OOGpTI+cvEMVfJww
ep9sqhpwmjTAuNqeVs/WIEh01dC+vsR08QyA6jm65jV+0gt0b8HCiLtxZAi2NQ0mGhZrMYwPrsDX
4FpYiJ4zXIHB+nnAZAYGXhiTgHc+qt4VA9yYNqWZIUJBJCClgUKbQ509peqRZzgSqIqH5ecXnBHv
emTte2onwlG5NaPSHDGU0VBqbSnOjdfyWbLFaBYBcC+4HRCunFpWdZ+bk+AbpS5xbIYvFA/XdTOs
M4lbizQI/HIj/9j1xu11PnSBzSPEm7CMSagmdDFELr46M7z1tJ44ctptwDniyfcB0MfO63CfokHA
9GvdZws/4NU11Q5gdOLQeDCoMfYlOds0ZhhxMqBVes9+39fhuwhZuJ1sxhyatEh46b4Z5CkDGzdV
prVGRon4wLDDZdTDAlURtUMV9ppphapUlo2sDEWFABwE65Wn9kcaLshPMa9zjV03puhWOMdBIz1K
IlYDERK9FaAm+iqkOBXxQJyMIVljVRux6Pq50raLK9x7KVIGxoCN7hhta9mTg/qdj4db/ASlw98m
exjoxQYJNm1lkCDrIB8iQTRZdJgaBe2diQuPo5S3+uSlC0v8iVqWmMzJvhZNb9xdc89iFus4Qfcr
a7lFHXaoTTcdh2RglwokThUd9pM0XC+ukRMx3IWWfWeP+fu1SqNpXHSTxau6gv8udM/bOrG+dICS
LwtKk9fNjlAxXddYOMUOqTHalVhWJoSnk/vVjbyWx8l9zAOU5aPEe/NSUt4mR726ijBkUgWxqqIa
3Vjcu9SHrJwRIy8K/6FMchcJ3Ph9Ur2AyqeHFBnFB3sU7xJKsO/5mCpQRYit6D2pHvKJLSSZqSjN
5cd27u4rjdQ7KJHonDKHBZXtDV6EBq4wvrnmzAUiXsvr3pYKwujOFW91q+EkRLF6VqUp02FiFlbq
EjHeU2VY0KxWIubACUN/o2GfyEcS9iyZXxpUOD1chjUPaZPrXoXe1QKx3ftrNHe9UCUTtaocm7WZ
JI/KbO6rh251fKmt4WCJ33QIYbn1qi8+DUa8UW/hnH4KHMLtiiZAEGaf3bjyVlZkBZQcMGZT90bY
RJJDvS+LMFuqUT+mpzrFfErzMmZljYpvMX1C6Jrgzo3vZv9xwPGbBxDg5ZORh3bCLA7yFuFQioFB
Y+7iIj8kXBoswr3uVSQFzfQ1sFAMsYtqQ3q+RQydxc2f5LL2849V3R3CCg88JP5Hj6HlFNkmxz85
ql+rTBObyLkP+nKv6dWnOfRQTHXJdYOuPbZ2WO2L1NUWLJf9ypmymwFT+dtR7+XTpOcvedqjZuaM
O0T3nUrzN7Mznio/0tYu5btlrMPSlBMSVrLUmnM7b2YITGXQesibW/URFGlyH5Q2Jt3ZSo64duh9
fdenyLdqWY/Fg9l7GyGR5atCCbO1ztpNZhA2JHK8b2NLP5ooKEV9NG90j85cFQQ9aMPhuZGW2OfY
X4EHx7xHXopBGZp6Lw5ILCeH5NBW2ucOBUlqpGECjtLz15WefsjBim8HqRyQgsHc2k7xUAwegH10
h0+ilt2mMMcOGw7RHaCNdQcHmsY+6fGGMEf3cH0JDN7JT2XRGwfGAt7L1xe0vQ9dMhH+675GoaPA
grqfqkc0isTh+gLERhwcZs4QhiWO9BVfnxX3WSzwZem1depZXIwxUD+IqBdjVs6EqcOOCiGrHXbF
5koAO9+0Wfba6pp5kLn+qahoKGRJbKxB0eF4Mxj54fqCTcAnv5n8tWnV2Bx40V9frr9LEMpfR3X6
JUYdC1lPKIJNYR/QjbYP13ff/WjB0kdltznEZV3cQE9EUMlHuFgrEv3wnxfckjE691G/6euAEk49
xu0+waO1DKq1o/VyZ+GOzuyvhxqSHauAFR/T0HrKh8jbDL7cjNaIw0IUH/NuMg/XF0zgrUODXAWe
Slm0/s8/YG2drLOUioahWcbh+kK53/z2DnEXIP+oCBpUKlVtEkUfZmtcP/iYsLIL6Kc2NfRTWSch
3uKUBqNA7KOicI8p5kyWaLCJhadE4ghOUMv0EKs861TCsslHvXrSRaNoTOOdMCQeu2mW7PHQhWYW
F7hbe5hOe0VjPTqGht1npFdrkUTx2vcLzE4Mp90gn4E44WnylciI1zGg1I8U2uuHgWNcfxoHB79M
fN9Xg194Wyk5nRAL9NNs5dVpsuEieSV1iuvvXAW59KV4sLX7McW1Z4YdWid4Rc3xJ1svs/sY1DMY
alQQo57q/mynNhsR97mVCoh9fesU0VfEns21cFuLFMCwkEHkXa+ewl9+p4t204f2R2/AmigdAgzC
TfeTpuNKO/ppfWMX6MvlWLD4MS6c6uX6buyjJwpn8wJNU6KvVh8PocjeExrt65S24eH6q+uLnuLB
e31XNR1GT6iTwPjPs71Jn8GkJnlwos+c4GPaM8rNssPJN7PvpkcQ/5hNqBdvml7ZjpAld+cAt7Bt
OTRPjtahuF9OOwSC16aawK6and2EbaW0k2OdtyHDL1h7WtFtqLgfncngN2aI8XLt4OU33rmySW8c
KJ+YK/vNMmapWUW1ik+b9dQZ4aFRU7yNG9CTyBEBNNeNvR0/5nEiD30qPB24LqtNphaaMihB6Up/
a9l1gjFhir1bZaKxqJNTbrPRvIs8PE+8wcRFbFO5KR4XVnvDZwUBHXi7VH2V0OEAJLl3L5MuuknR
LVnGM2zhftZ0gojita459rS1lVhLbzfygLKkZF1LiTGub8GHQw3zwmRNKQKn6CC2Dy76FYfru+tL
YDd//hg7lbnJfY+dU+4nt5qwDkGoJxI2BxmiP99df+eEL0MI34Tqsc8+N1IehxWIMHYVlwgxeN3a
1Bwb+H/7eTK4rbHLFj31D1UUf8wimLDW2OBJ0kw7I+xezNTlyaMnNU36OmUwU3gYwmMQ4zUu8YtF
Cqw6Vr5DkU6Ee5uUp8hwf4wr/Uvg2dvEvWkTfQdK+bNfV2ck5D6kIxGjMVm7gbiUzNdMDpNJCB9O
1ouTDPTnYsCos4b9VkENo9U06h72Z93Eqr3vW+xggtuuyeQ2C81q/W7hCRwbDnN28Jx9NJkIyLrA
yAw4g8IFrJ0GUGHc9mPi5F9a4X0hMVk4hgssWIZfxjq4THazHN32VIQos5SQgqmabkIt2qsL0M1h
S1zmMSXGyNrOKbFeMhHcSlTHiJLd5y4aVhRZlkjj42aaUUEdWdtqf2lY7p3StEob8TnOrE/NzJc0
c/TujWxzg4SzEVFqNJz8Q1hhNOVE3jNU6y+W232xkCNtayXnh5h+SAQH7xRb5bz5OGjpcbYOc23S
jDPp9wq08525IJlFSOaYl/FHVqHbVI+avWbQnnLramtK+WDWFRq1o8Q2E6vVHKW4tYXtNfVhNjjA
10t6cf2ieRwhfKyJZpvjLKiA04p6T8x+/FblsTXM1Ur9Rl1GpBKBDEMmF0dWAIlE1Nm1Xxf4nYmx
xQ4xh0cDD0jpkj5dK3qJH76rUtB4TagQA1ki2b7sTIx6+jRfJs5wbny8vRyYMglwC70LSCCtpUOi
Y2rkLXYC5bB1obPWw9oS6SX2MVslWKR2SM4Mdh+OerHweuoCgH+JGoESSMpCGXh5s/a0xc6u/V9Q
vq6I4b8R6XydrABYk09X0DLs7/BF7TyHtmwpX1mlsysmcpXK0OElz/Cu6JG4Vf6FSC8gjcnYznLq
E6rU5NNQk2a+8KPEWbdE3RQoYmORq8zgeitDyow2umjWsA9N0llCHlUWbu/GRNBldkguZUC+XTkg
RqZ3YTEIZEJMqLs7tIYq9AbiS5kIY9PWnyA2XUYHk0pkACgdZJuZ5ZqQP8H2XDsKYCz/DEIyFKDr
h5sChhTlKDQYzetN+wvoyg3NcPIoieya3DhL4ERNSsqqTikevVu4QfOwC/1mNY7yV1Ju5k+ODVUa
w3cbTjGg2O9YHK3dOzml/mxXqY53HpB/cSAjOjuUGTTTuSvN6SRAi0yjcYaQufeH4aCyMNqiWOCF
6DigF0AcQUu5u20yfz/alHz++Q6JH0BhcPV011FcIHR2flCBKZqxSG2RMmw8zjKCILH02nZYsAyT
TE6qvFYY6bIS0KJCH1wVkLF6SN8VmCNGyBuKFt0RmXmbkowYrMHFUrmcl4H+dEtEkZr8klEqZExs
bJOgLEyiz2UbE9w+XCGIoa7ydlUO7Gr7rv6YTK6LXRxJ4RWnQZrwTiNYrNwsWpg9ibyZgiiHv3QI
5/EmVWfpWZG5bHtacWOTYTlrw5THbi13+tOUR2+wme7xtMtOKmGjznMRzXDKmhZaxfjBVEXGWNR7
B+92QB7lTOuxsaanbIx2/3yvDesHcCw3Gw0TdKVc9Hl/AKxW6ANjNCPTXSxSZwnpdw1GlexX4U0a
tZLZrUJF4VJKjabH1HjKV2ibmndGb2/EqJdsB1SUPTcmMoY3dgOafNhBu9zCH7fZhKnnzHnm5oco
pH7S+P3JDmgAV0Z5nFs/3/T6/J7PcOMdUCkbUU+ba7E5jKhYQLtd5tElbDWAcAb16phHpxqKRUyR
LBlY+xtyFB2MysLKibpMCqJWYu4ql+obZYayodwm2ELXSfcwRDSmUmNAwqPMPsJ5YeUhec+hUyM/
JpfVxMrTBO7nDEcMXID59yjj5dpvldpblgzVhpqDZnTVOim6V5QxVJchxyKDAsQ6G2LEUIqLxMpo
mVv6FqIWLS89R/YUA+DEclVrJA43Q6G/EOhRr6LiY1OaS83mqFHkAsPAVTt+d7rW2iutxBI+3UeV
9laaDJ+iCI1VCRHS6An3AnumMZKSYOngytqwBcgC97hoh62WmwgCJHW1oV2CB2hS7auLaSXTYQA2
tUwz5+zwj3QIDmE5fLGHCNUWZCxteYtqyr5SIAERs080vthZjfY5zJnn6lTrfVhGb/BLTzJVcisC
Y0JD6oAB5Hi2AgewBmYI6dBhCl22L78Yrora/t3iCetdGCgSCsdHwvnviNVQgjGxNWTwLHXJajdw
+R0xnP9V624KNyFpxZkNRA5+VqVq3qmGGULBbB0Kw1B32S/wuz8ivn3LZ5NAc5RZxNr63Smh8oGD
Gu54u8wJP1WIwBM+71XpOxswvmymfaAQZ+XQnxX0KveyS6DXHyzP+cW9+cnijo8IFTYoErDW3e+h
5zKWfSCKMt51EVSxUTKrUGZLWgyGKvDMIMVfG1K1fnZeRUP/BabubavqG0Lhx8BTLNsJR7U88J51
GT+bdjStqYQFy7gaf4HE9a0fniPazZZCyKP1heKW2gL+sgkSYNu0wYdoN6bKw5ouOsiKld63iCgH
pmpmk9bPmXChuzbwOfUbtISHg6vbzRp2MVXn+Dil8bCWqBCtwU+4S1NVo+IcRWXLjlfUWXEvbQHm
ldI/L1pakmt9yEkei1KDEuq3+yEdX/IpKVf6DCrWzJEvCBCc9zXHP/vkQqZ+MpsnLc2a9bUmHmox
u08z78zUWlHp89f9QGEt+1A5qM5mdSHXlYwjXG1xXgdZ+SJycyOQ4hfRBGsPzZF4om+hWcMqxBbv
kDRMG6uuoN0bxryJfe1DU7UZnkI9xVVf/zhlgHU1a6dqjleoaEFNzfO154gGrs4eEZnRQy9YkOei
ePIjsFGhlU+r3NL2vu48FDKEga3LrbB2QZI1u7L1KGiXY7KpRRMtxVwfa7+qTig6kJymrFb51I1I
fca4/MTl6jp5/z816lfUKAJfcO3//W/e0Y/UKABnb23ZsfJ841pdCVXf/upPWpTn/257KOg7jn1l
c0Bj+jcvynevDCcd7hO614YjONa/eVH+78g8Mc3wlwNRxnT7Dy/K+l054DmoEyET5PPN/y+8KA7z
9wmNSY4Lbc8lJuT8EBX/jsZgRamPDgzztNC1MqrZTN2eiYslAeWNqSWQuxFVZ70FYzQn8GHcjKGI
JlbkPtcJEszv6F8Ozlc9EqX2Ygei9s4DBZf2PZzgIV1m1+q1rz1Sow1lfvxDZmtG/nWseuZkDeDf
qIFqu1qyKmlWtE+N4+LKrjtte47xXEzXLIOR3I11h3BpFLJPbnwv64NXJ5J4ihHPhOZNFfXZfYpJ
C3a5gxZRPS21/83dee3Yqa1p+4rYYpA5nYSZKpfLLvsEOSyTcx5X/z9Qa6/yb7lb2lKfdEslRJpA
wYjf9wai84Y6LhCLXbetr22VMhVRnWRt7uOxjfQj/Z+pMZGcIhKpmRbTio1F9YV5EZ5Z4MFzixyK
aWGpQoeGFWYVG6l6BN8n/tLWBYPkvlfWxVuSuGw2/a3B8ia6YaxC07G3btZizKfkfqyA/il4bBZu
33O3bFX7cxKbiIThJWCm4ivwoTw+A5eExaH2hWofGBLnZJGScu6OUWI8GTPuIpkuWzIntS0GT19h
9IZdHeXftH4G4K8YbpHcDsBR4QsUdoTbHUp0RXksZYJzGGNIN/pclT0wTjXqYbH3pl5izZ6KdeMn
65k/IaxGXsyyV/dhlIk9v+iz0+rPnOg2P6xkSV5idy6+AziW/bHP2z73s65r4IubTJcwd9OHL/AM
RrAHLtKKpTvUHmY1+odKmAkRLrOKgzYjluiNAMkdwKyLdskNzXisgCisyDi0+AszuCTB3LeR/TLa
TTSH1dQMyyPatYXAWyLLMhxwVlVcuo5/NQaUkucjSgOagT828i7Ng1x6Mw1Sa9WqQ9f2jeWToSaJ
BGClJtEzQilbgdlM1QNZK8UBwDbrPahEiS7vYRlyt2KQ6ZbYKaadzYB1SuNUuZaxpdM+w2WP4WI3
kPn8ypoYkCGYNNM1a6hSHjHUak0QpoViBpHal/FdDIpBO2Vpv3UomtWrd00ziefMaLTsOOfm3N4W
Q4+Dm7LEi/2xMhVXO2FM5TiXiBZFxzc3tkaZB6mKQ2sCICTv5ztrJn6urW0WWNqUXnIZK6+NUa7P
EyT7J9H1cYB+uun1uTE/qPYa31ADMq8ZTPNewHPDNn0o0h8FGcAPSsegc6605Ghqc/qtnawYvJhm
XksSSPQ7aAK7hDSOWoMzkK3wmqUDGPsg1aoDjTjoV6MT7S0ibapHZ6bfK7lUfDdVlg8FCf8jYL36
WtqtfbPg9XhkGgZ6QhCCi1qjPHdmPD9bbYzS2mCuXpkJNCFGXTurUWx+hCePbw2aBOZdL/W/jHIG
uNIX3Z2hTAbiL3P0OE/EUCshqsemmmLeR5/g3zf1j3Acxm9TIRp8QlP9OQG+mOIXayeYzi6cWLTW
kZiNeC2rPj3pgD/P1kpVKUgXhLqb1qfcyUgHlU4Vnfo0xh2AlEjQKVZ8A4gfiFOLHAodcO/cdzKr
vlSLgb7C6MYPltXZR/jnEakuwtnE851AIud6IpXbn4yxqR7JxWMcZA/drU5RPE4KCTBD5ubDZETK
Vy1dFy5VN9BNmuHBgWkWArVYwwJS9b3M4uJsZWBQo4TRoWmmxoOKYRwGzolR3uWEnf0ky9SfpZpV
qGuU/Z0gh+MerI1kSx6j1M5MDZVPaiP72wE6J8mwdcVMWk3y5iHRC/sR12AAgusS+5peoqmsg9Qv
J1DvWa0hjK9Meh9gnDEctIxqPgoIgpIcWGhFugApEYFyGtZmPUWxBoqe6fsxL8nVOb1JXqpsNxnp
cfOTJ8z3fRRaRglRaW7VMXkGE2DddYvZ39VtUgcR3+ekpY2JnmC+nLVmUEIjz5SQPLR+aVOxZRhn
03eIh98qmVbQW63V0RmQZIhK1/arCIhqNxskyWSb3iDosYYlRKMAkbzmODtEA0DAos1hW92d0w0a
XnZNAr6tWG+T0QGLp6kMuyTWX0MGr92tGYvCRRuwk6OOWYal+QVV6Tgmhn1blGBznX7MjouTmVcG
9O3tkE/qEY7Q8hiVanfHO7BpkrFbOOYAkY6E4oAvNwJ21Cq1wI0c7bh2mNPBH2tCtUQnp0JDNlRi
gQywBtJGWBHKXZsmIWqW4yVBToX5rgkSm3YzWGJbB2oxiZO0puh2FPEUrljQeHQIYEGp0SF6NdGx
bRocAAw1vx3WTvtBULa7M7Oe3JZtksl36vLokEnzGvREfaUE2ec483JW8tQIMtiP4G/1NtDtkS++
rtMZ5x9ihSWeCoSGxA2pHPVcjpn7ybZL6yXvHO1egTID6R8rkdlFvq4cBoMgFS4KVG8a0WGNgmKg
t2iQQwxb2OI/E0ONryJV81CRSvfkOCtpDXMUQTb3IHWB2YHFQiUmlw6ByNWyDiUA8MsoJYaT0zjf
O4Q2AmUspztBy3GUUZYHqLzgH7egkJehKBBUBFiDUoUkaioI7R1q2CinNIZ1l1Zxdpn6pr/d5qV+
KXScuBDl8xc30lFKlRSHcQKOg8CEvKI8Xmwdrhq0NkKhpQVwC7MCeR6zOQos6AyePRQ4tbtZFyyC
mlEa1UrOBQjzUrmU4bTrwiFDEsyqZsJkGTOAhFAJHchcX1f6O1/EquktjaCUlmgCFrhReXkmEU6Y
zSELskmlD+3U4iZdx/FJweYLKDdit1LU1nlY0yFUTJI6eCNHXtzRzPS6q5xstzeBUkN+SitrJCew
ZYWMFVeeumtaP1Mn41jVi24ArBmxBsY1MXkk2NOcC8dJgFI6ffcJv2CJj6Rs7gziLUWYG0x2kQab
Zy3sc1iAt0tqDMJXySlAZEMezzwtYpnljcNLgtrVMmf9sBgSNyvGlxgxGV0z39KpF7Wni4RBnGXA
3jyUrTamYYZOK+KRQGZWM0K/HMuFVb0Zbcf4FssJM7u//Rz/p2dB/5ukHxj6w7P9b+Y3dTV8rX6b
3ey/+Xt2g6T7vwgHWIjuofytoz3wz+yGgOS/VFPAi9b5EswruNP77EYltaCqGt/YRIzwl9mN8S/d
MhDxRvbcNNF9E//J7IZUxW8yDKppERvV+UO2VoNBvMWlfolXNLLOtShak3uw6o+RIJKk5jXiyDTo
GxLsLJHLCbNCv5YjSdJiSr84zHku+mKJQ50nntkm11GtplDIOPPH6ueWJUNTxvysOcOTgcmlZ08G
EGWA6KEA1WMPbnUaW/tjjyJOOZv3bgI6Pa8vjvoBEaxvUhZBTZAzEClJt7zTPyf58r3ScH2E+nNf
5Kv6mLiKX/XGIVfgQhQRwjGmJVF2MBbkgA0Mbxrh6/lDK+VHhWSbvirpsf4Zz3Uwrx2+zys6oKNR
hcws5LGlznpxVGxUAXHAQcoEBh+/FoANSC2tPxYj2ZzBHc/pjPgkJwdYfY89qrte4unrgsv7IyqI
wegSZulll93Ymn1VpsQ4jXhwMmBaY1/OBpFYF+Lq6FyrqWCSZqqMnX2h9epRdWBFLy6oH3cMSqPP
Pc5YGFICrzNh9iAxR/zVJUiN3JJvOvznxgKpKAPnG5tWaClFClgfUNs4w98168QHt/iQFCGq8uY9
Juy+1uTwjwyoQqnuPispMW3ZqQ/DRMZpJA8PKzqp4Qg8Q7jpAqQOJJ7txStjZUZaGgDncaNGpCQ3
U5feL2ksYFuOE+pZ/5muSjtYEsPOalQvcKHnm6ZNQJ/TDwob6UywWHgldZAleQPEL8c5WOwvogCS
KSFAalmpepVBDsaZtMFb8WX1ame9b4ndXlMH9ELOjHMpHShJ65lQt3Fa6boCmXcf7WabKNql6wNc
/RrXAKpIiQRLlkznIk8qXy3qiAAmaKXEWu4UBHe8TGLjlkYE1iu8pCo4nUd0J0Nqym0p3W8izggs
5faXSg6VVzMXPUwrgorqXdLG2JPg10FAIPPR7gwUtc/uWtHlcFekBbrmBhT2RYkb4nhdBpGjaFOv
0H66atKck3J8VVNAm93SkmaF7LbUDF70ThuAqsXXwcIl+nvOzPySwfeAlV5X6F6baPuq0PnSRMP9
IWfw2k3VEwYGUeIWV6OF7jKAUeR5El/JSvJDPcTAdjlkS/q0QNOwEgbexnezPcJFHn21u7eVuQpj
QRIVt92kpH7bwifIkh1yAbitM/IzNgCfXJ2pUANLgoEcPB23yqFN218xy/kx0IB5qhSgllctTOXG
o1xS+kTzL7sCC65WXDvbEJLtiJx7OlPUpxziZi9InAOMCAVWmRMxOqgKEFkhYsZVf+iAwyBo9Nqa
znK2G10+dPDmcZQeoMO3cWCUALpTAPmoJHUBqOnRxyaPr0ZkfLFjWGcdZFRH/ZKmmLKSF14dPaQF
hots/uCNV4BwNHHN54dh2GwQgZxPg40dbax6hArPC2W2i096hPoXs3ANktz8lRhKWPfjAuUAr1Bp
QfwmYFUDWyiBeU8YcGVa8gp27455O0gKx568qabIpTn0J6MYdRC20ndrI/GKrAbAgjOtalTLsXFh
XkDAD10FSXZSN5vZoDdXiw5wNrpv8XRhRD12/XpexEEvDMMjvT6EmqF8dfTyKQdzblbpfVXq4O7h
MqOc0w8w1ddHxDduk5c0DYpCMCLO0GuEKAn1aji2aECHqpU6Ry1Bk28do1NnrN7cLL4ynkez6O6T
TMsv4OjdQzViREhWap0KIKzzhlADpla4SU/CpSuObqxe33ftZ/TIvGnt5e03b8e2H/6yrSVJ56+y
oYw6Cl526ESgHcqamPUHqVg/9Dw6ZokujlqhNheBlukFaa/msm/uCzAWZWDGxs9hkrP0Whs9sbV3
75nDgWrOa+QuF6TwRrAr973sz5YG4HKKsIRpE4P8HONfK2HQj6WncpegY6DCBPDSlDG/K8rq4gya
Q1Z0W90XfYPapeQ1eBJkxmVfVBsikJhR9ba572OqJ/wqgeWmLNJ+FHSjoFJ7wIe0hJnsnvS0vjTQ
A9ETlR9qiFd6Xjt30oSP0qdYkRnjvbqB6vZFs8HtjDg5j31pHatO5JfWvFKu8ktiWg9WHH8aovKx
J4VL1AB1kzq+dQbHPWNZCrCma+Ly1OVaMIjtywGAC7shfl6sulK9fV/fbl+zW2e01F9KZv4Xp0Ld
vl9PmCmfwM/G4bI4X4eUl8p05spU8me9rmYAMyMD7NPfmzKqL0s/1Jccfb2Lat9VFdqahq5U9Ykk
THOxte/uZEUne61DMEPSb4fEPMTC7S77ArxgB+Cy54H3VTHQPGLuMgStvtonpQOXBk0N+QyXDjzH
X6ExalrcGC9EGjte/6C01YVIV34xHm1zeTbUcrqgbZFYzCRTKyEUINQbIpbTmcr5hSR9zeTKOqfA
JEO1ECcwvVCG5l74pQGiZ4pyEbyVAJ0YKVbDwKBF4fx9p/12++K3fVqMTQakgvFQzkOpBun2RkpM
sD1sJDJvf0td2jRBmbZ/7e/mfSHtifK9va9fFsx9Qhv87I4n2xdyWFE0xFuewlQrq4eGw3DIOmDP
REGX5rhRpabta6QmY6p9oRPrCtDzf63yBXAGxQGsVX+JDb0JWlX7qa3a5MH5jIBfMeFf0+QbNNrv
ypI4SFtu73fZijwCzeXlfRMAc4Wo33ZksVH+DPZDZWtZTPembsszr3n99xn7MQBIoTH1kLb7FcWF
fy6MLGLpWwhhHPar6Vud29feLvN2i/0+2+KX2+xHYGq9EFeknP5zyr62X+btcd5v9X7Ovo+EM5Q/
xcENL7O//Hbwv9zcD/x2zbdHfbvdfvxtx/7Ofvk3flndz4qcUTICWfLlpuiU+u11vl/6l9P/+J/8
+fgfT/3TQ9ulMR5sBx5TwcC81fvkSpAuueIrusSQonBU6mR32g9Eq2ist3PKGK4xUQBO3w+Z5QuV
hCqfmM92X7QhWJHh4hSORqf+x9W+YYintNkWmoygmLoFUojLAHDWrgFsKhqqO97+0317X4gE9cwu
EqB6JgHVt3AGv+mX8WC0V4Dm/BPMjA9Nr6m+SjeKszH6jofCKkMI7fVlraA2HQw6IgQym3u7bC9J
RoHeAd2oelRvm0uqUnLft/dzlK3k72u//aSei+E0DQyL0Hq67Ituiuu3NS0HF2hkjAOIlpeX/SI1
oXPMxbfrTRGUZ7LndCHlvndf/WXv7OivFdpvgdWv7WUl5xU4NbAuIWmMk57YfqYU52GCVohTHZKk
S669IJD7NdYs5kFb9doXw7aG5hTxz8jNiIsX3yowyW6m0/ZtqB6C7YfeHTEdocUQZB2GyQUA2Qx+
UqNfsr0bffiBqUp53i/IxJTH364a9egeGPbZSucfcnYxjY6cN5x8lFvPEXmaEM0CGoT9f9tfwwaQ
OvO79+eDECwQHwXf8f4Wm9JmfL6h9i+lU6KkYZYw1fG6uTBSep2ECq9BIvz+doqxfeAOYnazCDNQ
u6KXMLhoA1VlaY+rY58RdnpaOoKOpoBrnlpE0ovltIAKANTaVkB5BXjMAgStvz8lXK27Ts/1cH+E
/bkiK13Og3YvdVDLqqE/vp34z6fdN6tx/J7pawpBH/j1uqnaItjEXcath5q2NaVP+Nf27VyurAr0
faHzgNbqZzUQpVWRLBqq+RYlB+NUjEV7cbaxD54u7YWy8LPBneDt++5fot8vvX2O9w+Dqu1fxbQy
HgdvZ5LCpJbYuoeFH5UAmm/rJ/SlDa9s/zJ7sY5VBLpMphfQSt6K7H5sX6zbJ3/f3P/XtwK9ld8/
be4n76fsR99/+9ulhmpaGHvc7lVuL2v7w+ybgJno4d+397W3nRLZZcicdvH2vWJltE6qNN9O3m/L
XJOavK8ue1V7W93r9/40jPz+XQHz/Ubvjxw3lUPiEo80d/xAVJj6s9WNRIkUGezVhLBJjazEanyp
u6rBsgfDzLpPiG3up7+tkqIqL+nmIsuYAsOR+rKX1H3tffG+b5WlAfFXCxoB6+qfNmn/t/cFXEO6
/H0VxO2/383b0zdyuTez26UeinBiva9XCYzNLRkcF319toxvzv4gRnfBBkM97y/b3Rqufe393b/v
s2uAHKCkoeVtT7Mf2O/+vvn+233t/TO+H3i/3m+/TauXMVd62jBezd5wkn/C/WPf3msebzwfrvv2
28NLEqBkJ2eVFA6N6P5N38uWK7/GilKd9zIGzMVeqUp8g2QkUeHtBfHPq/sl3pqqpV77k9MUPmjz
+pJti70t2Tf3tX3f++a+z9pGwf/RefvJc/R9Fh22N/9Uo2kvoO91JnK2YvxWmPe96GqMMnj/wb72
dta++vv2/qO3q/5y1u83+P1Xiug2KY0PQqqZt7crezeyr+2//dO+91P2o9o+CtxX3xf793jf3Nf2
3/2XV23QRkfJcvuO+2I/8bdb/Wnfb1f97U7x1uAvatCN2ILudXYgkqBPrTzudf19IYFNYGWw9Sfv
O/e1932yLKni+3Y76Ky+nbk3t/vF30/95ci+Ghkxkhy6RpO8lWgLHae/27y9Bv2y/bb6+959e//p
r9XTtb0lLRA9k4KQHoPj9rvak/5VjQfMJCwmT0NoVjAgh5bgmzu/wHDXPWBl6gvNyXJwl8Z+JC5c
gxYd25cm789Gi4eEFNb6GeneE4qByosmIvcBYU9EnqLpOc9AO9Td4gYqOnfnFEc91TKfqiXT+Acj
gnp90dzIFR1mOx6yc2mUNxIUQYDysOolax8jUlW2xxmNHjEtVqjsbdzv//BbcyLxgRm3SZUs8Y4p
Z17a3r3uHev7wn3vbX/pcvfVP53+27696973vd3hT797u8OcuzcWdsDYxZb7kG5bOHvdfd92t3Ef
DDwGRPvOfXveCvbbzj8e/+3ncPtXH++w5qAMW6O2/7x07Cq738+cQJ6E2tI+7gfWvQr+eZU0U+yZ
Rf1dpJ2F6w4Ox/06I2k14OeXwh3P5uS7Xd2MSsOHrj/OmQHLoHrNy8II0747EbCzIVDqYEAj8zI5
g/ERytGD6KwbBHfu9Gr6mjr4xzoKPLC+ND+bo/kULer3BoaZtzXPQcrQ/zQLp/Z6uYlLgh5HyAzN
/lEkqq/ESu+3PZCh1kRKpMyQjmmJMx4HZbx2X6w4MVFzYWQITgWSU/8QwyI8RfNACnOtcciUw+DP
CWm3FEV1F7dhT5j5VdDPnujiX3NLk35a26avKNFHaxw/Y1aCWktRaj68D38hzkaUj1xfRSD8gHIa
EfgIJRDXtqgYCyR6wFF3Ewnbk2IhH1CpZR1GeYwOFEGLtWHNBH1kxDPOR5vbOVqR5FON+oci3HtD
MSymysPRapSfpbKsQaloadCAWE6BMRdk8w42gbkWC8oHFG2+JusUn2yJjGpVBX0dfRqt9tEpM7zS
0haoF28VgVdP+6a71XA3rghfua0ampkZ2l1kBUVZYe8K3l2ZUGEB+BQySR6DNa8e2lrF1XQV320o
yBfsfZ2TjVmC1Ihfi7kwzsWUNJ6N4EIPU7qFK9FLKwux+UX3DxmPTWwzYNpG5LxPgH5U1qmAyoZf
tYXPo4q6VJ0z/CSJADqtDEWDYBe4oGpylGMeE7YQRucjUqFCedWf57rF/3BtDd+GzglK6cWVJJRt
O3YD/Caes2XAJAXEymNmjq9JAlKgXJQPkJLRVXLEB6WuXLSFQaXRQGXXUUS36MlWIWAhAtr6jI5k
CqCvM2UA1RiO9Wygc9V+XUsMcREF1/xmMRBTtcr+xhYAgCyl+jw6d9Xar8A1BhhhuUKgXNjgbMVX
Zp/MKo1ChFU/nZaoi/h3F4LOFWGmUam9UkzfrLkA1GXUlwniOFJxc6gD7ve21j/Rt1aPeBNpbq+o
MKQGIHvTjfExMWD/DShSHPQz2UUlUBq4pmChwpwAazt2p/LeGGIUFS1yFa7oPku9/1G6Zh/A9v5g
4Dck++qH3Yjk26qr37JmAfIy5dmlMusBWojwKXLiboC4DqwOT7BuvroydZ7nQtzYM9OTyECVCAIg
mmv9CYw99mhk2Eatxqt4/CuGHfEAd+yHI+ZTCsM/yLqa5BwiJStAXM2an7VR/SatChUUvUAATB8R
PVWNz/myjgcNraWga9vXIjONIHU7cuddyuQwO0OZR3l0TL5uqDXkZwqGn0UWdJHxWodaPfce8gZf
LGwjwmx9jWd7xb4MQZ1ZQzUGCHO9gZqB5aj909p8r1ozeczUskOWoYLs10PUMlEtmfSuu7GBtXjC
mj8jq0whIUa8pimSN4r9XYAhCielzO8tNGJTC/kauxaNp6v2hzU2yg1ah2JktBSesmqe29NiaCpl
NlPxYdlyiQV+jl4DjL8k1FYu87GJVnmDYPej3eZXwrFLYNtniJaoiRWf3JTeEEHOCsrEqnTKsxNz
DxeEs0bcc7P5NPT8UXPQO+3SO7o/y8whOLT2GZUFEaztc6122ve4Aglef5qrJPINJ1E38VCvL3iR
ikCJIIPd13E7P14/ogbxyZ1LJcSRLkDwjo9SjQ+lWV5n0H6BrkiUPJoygc47WJDmqbWjoes8tPlx
AoR9aaNPUpI+KuxAL/uPG4rmgPUSCr9Suzod7mxGFj1qURrUXZSFzjhgRiKbK2B3guSqwkuoxa0z
pphWNAucQiXyU6Onh1jpl8q4lR4JgPWG8cyhnbqfRm1YpxaZ3gHwjYwaB/0xqISpMIjTyuo8dLiD
lfMIGMhgRmhpqHgpgloe1/BjC23F8ImPiubnfIsbHVJpJJmh/RL9d5vulIKJhYq4YSdTEDDJOJPP
JrALnBRdEmkbJGUXY/Ad93MzkDPVkPg4xGr8U4mH7yArYK7oj9Os22e9xkzI6LRwMfLcSxbIPShZ
3sJqfoHuCNVrzfMrFjIXff0KEFO5KzRJcUmK21lRRs8os+lMUg79y8nyIFqhm0FjSdOAv94UQY1F
tXLo+quzicGMxPs/0T5eLbeMvViloFarAf6TxkoTSgMQKX8iuuwPEEaPKm/Mz3U3wzE2+ZKJ+i5z
anEAPImGbYdDKLH8W02ZHmCwXt3N/HmMrG/MmOGoEqx101uS4vB5MgsT4pzeSIniW83SGm9snbtI
VbAAhjGK+rQgW2Utj2ZqJsemMPi3annSq8q9XkRDLnihOqLx+lII3m5MmB6GhGV4evpJ7WcngFMS
kdVX5FiEC8A+WMfjKV0/TqqFSany2BZ5etFM63FZ9SOJuTyJ9ZDgkY7Q3HrjzlTxFoGKft2yN8v4
hew2FRTBEQyeS+UUgZo1S/GSr8nwGEeYpmi1BrtpPo8FbwgNyLBzl+wK+NY9KFHQNTczzmZPcRrP
ZxwykPqRgWZVWB4uE1wy3Jgidz5l6nrJySgXlXbIYvNhtdKJZlzPfXqoiwb215sLxuOTmQeVltZA
T8tNl03Q9Mn0eQS7elhLi9E0smAI9bjAfxVQq5oCO7hv25dIPNiyuEOXEXjFF92VubfqmPkMGoiz
RCLxYMHpNhPTJBeVQdxPESBqF2VLWo5Xc9JAseVXQ3mFxWYfYx0RGK1QOm9K+89yVlHq1OWHZVUe
0r7lNVQ5yqqi1nz6rmOlNWggO+bnFaTGUjbXWSlEUCxKf9CXsjil0wzCLzkJu2rPQ9ZBGbdzSSd3
jmykVGsnGc+4bvmmGzNgThMIiMpDMlYHVBloJ2NfF418ynAB28RmFeMgY/XOVqLlLsKK1c1JPmkZ
w/0Or9kV++7JTH40lbxZdDsKyNfyJlIRJmf8jzctJgChpeo3+jMoCQeVOojjy0CHWliYyudAy9pG
XuiVyASPLVUwxV+y7F8n0BdoNTWfHRN/pdEGGw/P1nWTn+WafwZpgnARcYmbrhqetFV3kYKZwGvF
zrekzD+YZZQHAGKAedrOEPbFwjBJmM+J/alk/kM62oGQVzRQ1xu0OEzYMF/sOGmP6Ug4eFWQOpPz
zbzlqtDCDfuacUs8MBSjNQUAnjylU3+1a2mf7QgtVgguiJ7SKLdaW/irsMn6zpMnxkNelA84E4GW
n8ePzur87FpLeE1p6Z6LJOWUrLfTxqXGBclDQnk9dlgNJ/CR3Xxszqny4GpW68GFI2yodTheYBiW
ZKOCfpl11noXiSjTZM5QwnKMLguf6lQ4tREqr9WsMVCv3fqK7s2hKrEPx5bvOaV1sJ0zLfpLKZHI
IkyF1uhDvqhuWJTzdzkaP6Mqmg4pEKA0Az5UGrdDkWS+bDBGV5Dhb2E2WXia0zDu2szRndpPqJah
Wr3lCtMtwZWO87HKMChRE7SEkQ5D9U3fWiAaP72fH8ZlueB6kDGqKo4g3geEOWPKvTszCM/Vo4Im
HQawKq5VpfFYSh/QC4lQrKKU5HO1bijVuLsbqhUoSdIp90Uswq6pQitpmruBCbRw1OouR7YbjROm
JnPrZavzBUIlCUI9R9nYclpKv/OSWK0PC/e8RM1TZq/HWhhHYxpQ9dGXhmBsn/mFNd8UlQxi0pJ+
Zmkf11b8sGVcoLqUMVmwoyJsICx4RZkdmTa8tjW+4COYgwIZEU/JgSQ6M92nkO3JrbrjMoIkcIHC
8vy4oo8vyMPYlyp7GFV9G6FvctEV4mmlfWOnBIBMnLI8dwVlMQpzuhKHtw5TfC5GSuGsDfLOLcpn
WN3fTcecX2vH/dR2aCb1evEjzRTLj0YB2gaRhkWnfCEi0uWm9rHo7E+IPRxIkIpgQKbkIivNTyod
c56hn0N1AZcUYcsgquxjMxjlM47qpl8WWPRJwE5ZqrxU2ZqGvYriSL3Cg3OIoldCfrKSrg3UpQgT
h29pmRklBy83EJ0yiJYxCbEgBrmCkrYDMM2rid2JxJ9QaZ916Gft5qPVrNN0qMCkKlPtzfArjrHt
ricLReqxWCBPWGOJsQsDHW1ZZg+TN8e3u0wJpvhRo7+BUDuThynocnMwXwK5XMKbgFWQt5JaHNZm
NNKdQQRf2t5BEB8rMFhDeTATDS3o/S/dvJ5gXQxUfUiD60DwucBZTm0T4OGD+alkupTFpPJrUGke
RgFoYgNhk1MLCEYd8C9N4ax0pMWQr8M6LOsnH+M1dGHLDv0u31oKJh+0ZEXeX+AVmWFSFkCMyxW+
gZyLg0wkHnpgRf3J6Y8lAsJFWa74GmWPpWXXQeIuZyp1HWRRyqMM9j0CHhGiiTrcZEv17KabHrMS
pQuUNfzENsicdKDTkFXIfGbnVDhKYChSWv+4MsUlcfUkjNbio5rpNPN0WnNiKUfXTsiOgKS9dPXT
MvcfnfQpMQZ4pxg54eyC8K0TTlVmnfkaXdxbhyjzkMrn4xmO9PN+AWA1IpQ22LCo692t0f2YNH0S
kPd+FFpsHUGU4VRoQI8XyJmMIMqpLkLcCw0NxSxiMCM6DVgxglJ28rPgXXqtsrrHJs3/SmfrG/n7
4/aI58wav5hEuRBQLV66ZSYatg4nHDWObomSqhNVnT+Prxr68ZPt3qQu9urgptFWN68/21bJLxHu
iXh2OE8aUxDU3XBnMGDa4BeIVrnkkzbmFDKvOMRxn9yNm5OAicKIT2AYDF430g2ML1IbX0sRa3c1
b+9+kN2duqRbRqDGl92s+iCHzYW3h/4M94wcrGWDnh62GMR6P7Z1F/YQ7Py0hXFb6QK3hDErNjfY
N02E/2nU8P89WzkdTuN/hy2++2v6+uP/hxa//eTf0GIBtFgHWgwtBTNW1QW5+7ehnNgY1P/GEmv/
QqoEdzCUTx1wgo74hympmxzCpZPjOAY5QO3/EywxRnG/Y4ktLNZsiOJoW7iWZpu/cZ+TwVgmzHX1
24SgRjZ1oE46qCwxEVs0RUesbsEdQguhACdfx1Fm3pAn5k23zSml1r3Aa68YzhHdsJToWA0a+vjZ
oUEjHdNV9JaGDmBQrRGKQ3b6q0imMInmPhgBPKJ3iuCWSp5rUiRJU1GFsCZfOpRAAjeLCHGL6iHq
a/MonAt8wv52gimh1abty65ZvUqmiDuq8tLriXPqsuFZH5f2pjOND44eiw2ON4Sig92mzpMdoI9z
VgdFZQ5j1qEYl/7jEHcfqMcfu0KtP0HxC/8fe+fR3LjSZum/MtF7dCCBhJuI3tBb+SqVtEGoHLxN
+F8/D6DvG1XV7b43YtazoUiRBEEQJvN9z3mOmQ83nusrRo+IDsyuH9a6FqNzltUtyjPoLujnkLBR
c+NUtfUZ9ayj3hFn35CnVG+zO80F4iagDXkGsmGKfRmu9/RegznZJFm9yQ2Cnx3k2WI6e1Z6KPyg
fCkKdRfp4xWbAFmXXSWYz/cnNzTwFHFq3A76dJ/0L5YfYY8RttpWUw8TaBIPXoA9e3kH3QEEqjYJ
zoabRxvHaj3Uclx3HRXz2QMRc3XcdWs/ubOmqGSYl6mtuQNAsRcZtNWikmzscgazcsbW2zVRkyWj
sBwweO7vPPndppBF+JO/TkPTPlM992+YBtniPI3KIrGrAS2R3MqKcgSXCHQUXv/TUf3LYGXArcmn
D+LI2Xg50dztgIsCcDk1F6glUZ6q4+TLncV1kuyROl878/TDwrse9gZANtl660JvnBVXo1yhlyZa
4dS1DJ0iJ5ivETrn+4kzcqeJu7Lukyvw53jr1t4VOC0FSieBiBF4FFu7k38XxFp0TZOOcR3bBsuL
9kTUSpkKE4plVs7xJBwH7oj6mZF7uXGg1t6VFQFKVOAuzqNrJMEhUAWi0vanVeNIqkTxNSdraq9m
XT1zHeCnTElPfqk/B1KBhnF7yebxzxNg4WPZ06XRArnqSHu4MRVutSyoz6S4gIrszeekdMFUUbqv
qX0P2IlTxzPPsRlnIMjktBGYbKi8B588mEAUjE1220bHKZzpN0Y4qH2ojAwZyNBda35FZAjePowM
JotaMmzoA6UHKntHu+fC5KvavWOtDwT4ccz3qQV+MYA3m+TPMNDUxS24YivzySRa6KVqlxToT7qu
dZuiI7kOjh1xBcMZUEBwrilbHMewdnZ95LtreBfTZzuK6hVDb+1NM6Or6FXPGNdTdMw5h7gwLIWm
HRNp6jf1PAXwJ83ZuVH2bDiwwDODWVdZMKxznNgC4xKaN27mXkJpZIf5dJVX64zCSRBM2guywGuj
u+2PijbTxdH9y+QWIP8xJQNs9cOzAlC2Hg2Y/gQKFddIY6iJduLFsEr/HFTRAOialpalKNUCYQOh
O9pyM5G7c+t7iSKlL/KPUSnTK3XRnuE6Y7gAUM7GajSyVpRiLNwVXMzt0CCOM3e2WkeRYYbe7OuO
wO8464O14/vE48j4qc2KNWVzTNZGJNdJZrunQtf2wFMmPItUeIFmUhPB29tRZoJCe8ESZ7/fpHF8
zS3/qJzZx81PrtlCrUTfNLeeOfxAW2I9JkEk5xbMnArQndt82FhWU54q3X4dtZL6eZCdOfcXoPP9
GsA0Fg2Bo/q03JjzvTacJZ4fj5d7uWmjLEYH9+/nRyQrbC8eL89/PHx/5fJPp8ZqvVqe+uXu8tRg
2eNODeJuWcTykuX/fywRX3SBYtT45L4ZblSeWjFri6ZFWlXa/76rFdwN58fLveVFy83HexKHPQLl
Eq9xFda31cdTH+/5+N/y7uUJeimSGGaE9SN8RJg+8yL++zXQlvVaXvD+cctSfrn7/rblU97vUtk7
c7in+4+V/2XRHyu2PP3+zPLPXx7/8T2Xp4faLyDn1fX6Y7kfr1N19zhaAYPKj+24vO39C3589Y+3
LPf+fPnyz1++3f+8Zu/v/GXxyyZAbk3n62MNsZTTz1NpgYJMY0svy19upF0pfbss/5eVWJ5a/rnc
Kz15LFML1IAYXgJqZ+9veH/VQAsvoVqRNRT37KTJIczS3bzGpBGRQwZr1g2hyDKKvs80UZycEZ1I
XM4KtYGYlBSPFf/9eKqpjXRv+9r7vz7+v9yz5jcvS/h41/tSFIkqKei5/7tEPySaojTVaaiAhaIr
g96OArxD2LJa7moVosL3x2M0h9bgwt788s/cT7pjUjy/v2R5YnmfH45iN+j9rZ8QvkL52q7IWfAQ
XObjxKk/TDap652rBN3+iBj0tNyrJQI2szXVWs4OTyM7IZ+6iXBUEu3G8b4couVyKigNONIGBF5R
nCEHcrlK+M0YA+dHV3lrpbofjvrBmVyu8nx8JYRj1tA5KAVBaeSncRY0LTd2yzz6v3v48brlbfwa
YJ06bCmOA0hjKIEVKucoS9JG9OFrHnr1rq4V/B1vgu0tzf7Fz+zHwucyH9k0kspZl7iITBeh0vIQ
3MVa0pM70G1YIMbuzEBd8MWeEysCatqWmWvQn5YbEAeM0QqQhvhzafLKubs2tt3Jc9LupM/3lodl
M4l950KcJiXsvNzQWPUQonE1x9JMgZcrcH6m1VPQROInXdQnyw2N4xVQQeewCBoWacNy00baz1KA
gITZiwgT5260twf7ru5VdB5nBuuIjBJTLdW61NcO6YCsDmP6UUrPmda5Zs3pRAjyCfvCTmLG9aYy
8PE4M9aWFn5NMyZGr4XEBTKQkTGCJonQ7qoXFMXXmhEJlzN+qnh4oAuMwYsOiLE1E0nvpgLSRAXA
PyL4tMZJIP8MIRHLsyN78jRRBm3e9TSLVmvW6PW2talNs3hXsw4GfSJi55gWM285ZUFrcMUCf7nc
8+Bx7JkTUAI1u9PyG7BnVw2IhQrWJsYZimRsf2e+6RtXHKv0wZ2VXvos1qcwlHDpSs2DTqzR/kMq
ljgWMstF8vMuCZtyhgYM89pZqmnMekILfnN2oLGH9DQyA7BK6DcXFdPHTTDOAnwT+luv5QIfgKTq
vWhRrdGNJmCgIxXR0FsvCsKPHXC598f/RtRNm3CgIu7OZ0PPKWCnBTvFKJBAmU7iOpi/0i+PbdJU
t8zPSDWO5pPLHwq3D3WcV9Ihy6be3yy70/L1lh0uW+Sti1xyecb1kYhjev9QYn2Iuj7+1ySasZ21
z38Im97FQB+qSDxBGHoaVW2Wo27ZhZZ7HzcfykquJgxXYRVaHhd78BXlKYAo837z8XBM9RcI4uDo
RryREfgF6OWcud7vmnKAr+takvYwUlyj1tihl716vvnjIWSQXWYGPgIrHDbk7f16M87+i+V/8B+q
PbvFye1NAhmTniQkfaR3Z/rNabkJQ1VuB5/fi8aPf5AyR0rS/qTsJLeL9HfZdB/C7D/kwE2an5RR
i6OP0Xjf4halX8duNKFvGXunPtstXrehjEsi4ugerAJLqD1BY8flC0kOaasQdGxBmAHgYxII991I
NyTP4m2didIGto4Y9UanG7cuqWYbo3PsUzRKYzWNBoWtUE/PIHQuQRQ/9X2DVVWBmha1pEI8HxBt
4ga4SecTukuGzfJ93o8C4uIwh1B1nHC14fEIzpBlKfCNdO5mQWpjZskOXf/TIhZdfvjl3sfO4MDS
OMnHfMjzdU2FfzPMcyOZvhFYaJ68OrfOznyjMRnUqmZOOYPB1CxXNa+PTimMucDzTjZD60Okh7su
bD+3JcHjQZ0Gmyo16at1ITxcQ1iXiMLwHgxNfIYY1e5B5d9XCW01OTkax3kKh5hq6WbEEwnMgzIk
DibcRqA7t2oy4Dfp0UGU6gjoEb5bjhAhWUxH5KCeJF1V9O7zY+EXFg0aLrUElvmnnHSstRRutfZc
hs36PNYe5qsqBA9mqq322ZwZGUZ3k2ay2zrKu3NjvIJuXT/19t5k2rt+X7os+Hea+CSWzJ/TT4W5
rvRLloM4cWC5ZoRiiQa/g20Xm0wRC0SWHGeNHn9eKAptFzXiUsI4JNh5/t/y7BSHqA1U8xS2nGsg
537y/dTfxUR7nJX8OkltPJHIJ84ZEHI4Picgqf0pqrpPlkayDXxGILcpJGU9mahaziuWu7Hat4lx
ob10W1MX2OqTwyj8J7aI4gwo/ItQAdFNfbP1A/AKHR2N1YAdBOsHB/18k2tagJhJ/yEVx6Jb4+tT
+qPrV9GhPsVFAzt8vlnutWPSnIiBAgIuW2rM3a3jDsAkQlKjcs4l1FwBLL+/gKMXMccbjLB2hwGW
rqJOpEUTuQfAUv37dwvLzlnrQw8jx55PuvNNl+H86iiybNKW08w4PRdj/TnQmonJ9iTWkyPYPHby
Ge0C0rLEz9emE43XuMnJzShp8DRcHZatkxFiNqchG7ROtcLD14YWkckmncX53i+qxOWfi+pQU+MZ
u3+4X15izAfXcu/jZnmZ/aFoXB4vC0iinM6a4AecF//L65a7QA6SLSSDn+/vXf6Xxf0xyudAGetb
oiNBK1Iik3vY/zi8SZNUVvyYZwlswUkkD2Ptk3baP8Q1JhfToKdeO3MJDeCPCagd8cWwskbva9Bn
n6dypPs3p8q2Q2evygmI6jRV6Cfs8jlo833mCmyFKTbfELp0nQOdr6Bi0xoazj1O9W/+AH6tL73X
YjGzjNSU/K5y1lK1/YpCKnJVPRlOgJW0h8kIv4kZZWPKVwXulxZ27986YNiuvtDEOk+i8c2powug
ePuTQe3rQIkJ73Nnda+Jdl6e782039qI7LAE1f5jJdpP9jANbzKE1URWmXNTBaW6yVWLfZqSy1to
kHFq+BgaU4KoS1rax2bqre3ypCJxdmiTN+Ul6a6d7PIYB07+qQ6nm2WpbDV29ciSVxhO/a1FXXi1
PNG42ksY02Try9o4WZIGdjYjdPSWcX0BODcavOmlIqFjl+dWi3+PRO++DEk54UuOTU9rn2CRS6kq
ccfshwOC8fqdayOqUCMKCV+v/Xv4ZuKMwmakusZXmagpTJ6dfMm0eto7QyP2AsLUF5xKdKfYCO0Y
Alen53nundS9txKXPtaydQI8u1ETmXddMIpLbkJZWBY5YprpBosmKbmKh2IsvF1C3/AlC8v3d4YF
IItGQUdSlpM8tt3wuixRTyNrlQX+cGuMmXmd7KZfy/mjRFjcuKlefaIySLjIUKNfBHP1ZvXvP7Cs
2J2iWhFLT+DwU5RMD8sC+9Ii1NMibxeonn1ToHx4/wEtN/9k6KFiWpikW9W2yUlYMb3CeZPo6gwR
o3+Fxd4Q42L6BwOkNO2c9LIsFfYcyUbzLoYkx79ddrvljbJCWWsVxoPUx+gcuom3WVafWEmA607x
OSqQ+Wb6gPSplMeQuLT7OKDA6o1m/i1v5Qnvn/E8uBMuYUMD+Yx24z4YNNTg8yvaID9athZ/QRwc
7yQIplPJCeleafisA5Sv36JB7n2kJl/aKPe2oVlNuOaojsLWOXhwYd+Xk43EkJAt+8Joy9jGgemS
deWruxHf8vtyrIiOYq91LylK1a3moEUbzDy8q+sgQtrEJwUZlFcA6y/Kc8ptUmb9mYmBuKVMjMd9
Xtsa8gHaguY1GA1+bh9im+Nm1a3uh2R8zMsgs4Jpu+W+TuCINkMp4kteUIdOw6l7f0VLR7abJvUG
l8uEDS2bC+oN/caalcTLpwycA7zYfUsJdNjkg2ZeFAqAG0fR5l4+xOsONm3wy/ICvWzVBqhZdG0a
x7tyiQAyNK8KXcsSFPfXrrURV5ECck2IB2MXJBq271T6Lf3XChV0qQfZm1dT9sU15bM2Sd2Lr9Q1
39en0t11q2nhja/V/gUKQrupTJl+zbTz8kliKiHKc2m7KbsaHJCPzNqfQGd08nl5AfLqcV3rlbxp
xFheJL5zcosb/YZoQUa/KNoo3dffaelQiuwb/QHZSsm1bVJ0tvPuYXKJmuqEXX1XKWo7u5VvlQmo
P41YRsX+ec5Zx21H8/6z1gQP70vzwsfSLazPJL2ShQ3m/+wITd6wM6HjJZTtzeXHWl6amA2Eozaq
HiwQnAfCHmYIf2E9FGAl318CiWmdU5x9ozcPkTOp6htDyP6cWAoheldWz3pa3S1L4+h5avW6+Uxp
Jdk1HBKnanLD274g6azSc/XVBP4i529sMqld2Y2t3YsRZiGDJ20/2Wb86ASUpNGX1t/xcdLa7rTX
mDypDfQpNFs3oTPIcxOQuxllHF5ykjfL5rENFxVbHX2Wqql2SHrFyYjy+nZQxOeAa5xHRs/LK6fW
R8jXCbIWSSU/9COyzKarz0NbtY+YJcjcmrf3GADOIbrqFSY2/koEAtdeD8LL0KI0a30n/DK1yXX5
Ll7pfdG71vzkhFq3m3KAPglAj1sBGATZJTucILx2/tYVMzlMvFN936ENPEZhN+6bJLAeow7mx/IS
3w52Lu2qV1/nXO0aXn91DK24+FLkWytSzReRifPyUip1b1GYc50kk/2MbCXbC23Am0b08r09ZSTI
lab81hKMbXi19pK05IH1TaEuiANC6GtJtGEQ2XzN3Puxzaxvg5ZyUfQc7dZEXnsqKzhwftG1z0gn
rsuywkb/qcVB/ER/AfXi0A5gebh0Q9cuuLaxjC7ycIL64otnTd12AuV5jqc8uM1UgStlXp/lZnnY
Bp524+rsTASQgJmZ3za/f3kFme1Lw/f/98b/gSts2vbMofqfuVvPkfpWwJ3Mf+UK/+td/2qPu/Z/
ujoRGsIyiP1wvV+5wsZ/uq6wDbLmgAg79tyn/ne33PlPmuWGdAXPgBo3WQ1VtE34X/8hDbjCYDM8
C8GL7nqs4b+5x3fvIHf1x+P/ldOjLaK8Uf/1H+J3TjgmBc9yLJNMLHBehrDNP3rl8MBgwVqhffaC
oj4QCD8g5H+wRF4frGoYd/Sa2OFz2t9iMo95UM7ntHEbOdD3W9lff9l8/1q931bn9/yM99VxoLN6
UqBTQlLwOwaMWbNRGmVmnU1GhBsAj+UuNr51o1MSykMms1+uZ6YjZMvytqf58g+BKrDOfqHf/+vj
pc3Wxcbu4j79/eO92CYxAUbsuR78l8IlI88a/IPdqJzaNZaZ3m6yDaTbi7IIcf+H7z5v6g/0/vLh
7CrsKwDVgC7KP757HfYEOCQUFRNwZARPj8nehrHOOAWNWR0ZT5w/zlMGo8whkzeOv9tZSv06zs6x
kg1yQs7/QagT6NCr6fAPK/c7fvp95YRtsb+5OtEmaDR+47P1VdKNulbLc0pvFdhz9ULsJg6cyhe7
TEX4k1QYrAIZbDSLmSBZavsUu/Em6YzHtNDGI1Slqh/c3d+vl5zh/39sNI4GAXvbFi6Euj822lCk
KnMAFp5JjZX7oPKHjWrAHeW+91NPkuCT1BGXIyqmly77jUo7i6i+jAzDGphZclCxNA6m6naQZsfz
ODbOTtP9dt07QXyrU+j1Ooavbf1oFlAMGdTrK5uwnHNvD99R99n3bfFC98Y5eIk8RNOIfTIKileQ
RZ+gnMoHPIV3HGTJFeHHRm9icW+DKaVqSa/PG+/bwP+pclnf+wU1c4wr5jGMyVezjWfdyL3L328t
gcjmj61lo7JB8uaC7iXEYN6av1D2YhH6bRr4ElRSoe8CHzanbYlmg9dSrRR5IqtpqOI1I3R0F3n9
raB/Q333/21FhODMIzjSOaD+ONCCGL0ryV7yzLSE3oMeXjMdNsLUDvvSaB7HKdlb5ajO0pfHpsmO
zAqHp7/fGH/dc2xdABq0LEdHkmRBdf91W0RNWWukcsszrIufmnGgs0MzrB2PYN3vZBQDRir/6fT2
17Mtn2mTf+bxl0vCH3ur3uFdbIxUnk0dkXZd4PhTxmMRuHeFj/Ul9vSJML2YzpOgCDs5V11CT6qE
+bmurX84dIy/nm/AgxkAd2xT8kP8GfXhwgCmeCBgyCfNpUh6oHEeAISUin6ceg+6O36zHA2cau4A
jwOdtpu6/EqDejqqCTmOGZbiyjULNTtu6hPEnnQ7J+4AXbOOxRgjmakT/+g2xQV06khsAydvwcid
w619l+99G/538KO4ez/gf71wGH89c9vALvSFRqnPMrLff03fEOAj7USeezkytp9K/5ZpGjrFIcz2
AwL4yvfcS6kpjBjEBx5TZQEeHu1XsyiJhJ3mWgu5zmWb5DuXztza7KHpFRDrj21vnqFG4ovB+sDg
kpIAgctbvU3GrTYGzi51TCIZbUgQFlWQfexhSv37ffV3Rdt89uXbSdOT3ry7Ovofh0uSevaQJSX7
TWJVh0EjUI1xMiqpvAWZ331pg6HY/v1HzgkKfzlX2DbTYYFYzzT+PD7os9UFBS7zHFkeLbEgGO9w
yd2JkiA0z6q9nZe54T5MTfe83LiQi+3vSUW27T+sye/XHi70UkIhdZAOGqzLX47UMmyKtKpK7dT4
CbVdoT/K1Ev3jh3MdqZo2Bs09nYlIQXUTTTzaii6oVjrzINrqHbvUSAPgjp4zAn1+YeLtvX7GXVe
N8dlNMagb/6JAPT/vt+VySQN9IjM12DoYe1wtgAF43XSkYlpBx71pZaWKOt21R1DnQUTYahr7u18
XUGXZGyNytFXQWdq597CRWIP0cHqMA8JrzonvuXt64LdmFKXc6BSu/UYlaHWJlB5MHhjPJKoiD4Z
QVVrXQZi3q5eXIkbl3Srw1zJYJru3+uBC6ET/1GurFMDjW2nYlRCQ6jrK3ce9yVhFu2zZNhVdZFt
GR4lYPEiAz1bsRV4HQ7ECOt3OCuJPzr//a/LT/j7noZ+00bp5TDq8WYhKaO/37dhThGbTGxTnoJA
pGtl2Z90FN9ztpi2s/Ps1hxIpkmrVt/ECPJXE+u+Lmw7xsPTkUXk19Tp45jrSKUP+TZySVPUi2o8
ZeaYHNH9vyeeRk0fw2CUr/j9j1Oc9Ow70FDDcjBPY2zThXHs+6HXo32aJCAk6XBuBO3zJDHwJLiK
IAC7pwYaA7AOwLTZmqNOIbhQiJTIvCdiVlEVzYjAOEODQHoz3b3l8QC3dkOFiNzg2uQiUzoQS/2p
XpuII4/kJHfbHsXSOQrNaAVc2jv1w8Fv+/Em76edn7bZ2eiDOa7QJqg0hs1d9sm5qbD2TqN74LwR
3duNqe1pMnkoD5/TEtHEFOYPhWs9cF4LD/OwqE671xE5GKVk9RgahEh1IZUvr9IGbCDU8BLLgdqd
ybuGc+htj5psA4ci3Np62R8Z/++rOFSXTCEHBQjobBMTyrMzKu+C6BQnN40qfj1jONF08tfVlMq1
g69uo2ca6CbEsXFlfHF0XCm459I1RrE3cIbaY5q+xnn8xbQO6SSirWhxnThdNJBe3eP97vXnoguC
Yyust5b+8bZUkBwmDblhQQtqr5w03wyOThpI1pmnXZFXeN3LSB6t7iZqTfuqMBhS+u6wWiuScD3n
sQ8mwO22v8NM3+xxdduncRo/xXnUX4bYPBiWHh71zP4BlrXbqdCrtqmjCkT7UbTDDA0dPGyCu65D
n0aW08FMVfhKdNutdHPiJ6PugabXRvUmA/mmfbCTLrn4aY4FyPJz8jVSh2F8+CSTyrlHxVev3YCB
R5bV+36wm2Pk4p9CQvpT2Sp40Dr/JyhLf9tbCcSlMPX2WMcYzFrpdM2Dz0lJkw2gFxrUPLwBxDiS
m+u6X6igw3rMr1XcO2cCSso9A9V2nfhOv4V6a2K7HesnwJpbry7p/vpr01Xjg5sRMoEt/0azbNr+
QPumEh2mzW59FF5SrxtHA0tY3hjVlG/1FGQk+5q5KeqW8YzgtzG9mQlkEGWcAv2HA9qW73t4nROr
m/nsqR73ROX/9ChYn4up+O5R3Vl5RFPe9W5xw5kM83s4eZgCY7qhCicjmcdio9RXjUPjk2++xHn/
4CWRcZl6RhYmM+l9Gcr43OfdlQhpQqCxISsz2Aey9++giG7iUdGGgU1LcZOEQGANVgbKXVGzXXsJ
AepZMKFZoQwq4xhzDhEO92NcvUlzUIdaeeVBBThBAShwwvBuOimrO74gbsa4hiZm+G/S88cz1taf
muz6a9AKypqF6dJlIziTMN7oKbDYw/LopAT2Uek/1kbEXtG2zvfmQuEnfCgMeiely8BbOmZ9q6Dd
TnaWIcWGjGJXP71eaNfUUm8qbapb6SD6aqevgY66Om9HtbUSs9gnUf0l0o+0s/A2FfVrJPwNCpPw
1i5ofuLgkJvR9ZIrbcl13zskJSg+EE9GtgZ+EO2nigIAzoybVtbjXtf4tfSMxiUAYUhMxABdsIR+
rpkO7y1Kf2tYZ6DOvOJbxpAC/y5kESHKO8gT6ti5yZwO61+NEOIIwPdHfQj9ne2Zs0j+NbTm8MBq
dPCWOumx6oh5r7rXenE/q70H3QNRIt12+JLYm1phXyJXYP7xr7E3qHs8jzlZDDu7AZQtrTrmsCvU
lk4v09DCEE+5cwjICXpqhYk7MM0+1TIeLppI/M+VlD9o20F8nsaEaTRr0uWteZ+WmBEzu/c+t15S
3CCCSDcx6htcrDqtVFPLDxEa1aFOJ9AO1TP9E28lZFAf6rYdLlnnPYVjFXG8dXtzEPJWC+3tADV4
U5FAC/DZGp9AGegdo2upE2aPtTQqvOS1C6p1L0gqF5I5dTZYR6Uq7dg14q7yK94u24uvlHvVpmtN
IPJumZzlzIx3RtOwyeqa/pJwo2JftznJHcaUMl58nMADrIZBVkePs9N94q+wLA1Q3khvH5PpLsfA
va0NdN5ZBgqBULsnimPOOcjcYlsl3itSs+IBwDG+CdrJW7vvyZ4wBvO5k6LblXSNBo2TkzklXCEM
9QP9fLDJe7M75j7hMLPxneiDqt3mxb5nzrAJQzluCzsZ2EmMewgr49omiHjlGX7IoZsgVrcbuS3z
9MlBq3wx1QWKjHbwiqrdrFQZjOd2wh1H4M0dAn5yU8tgHSrfupSG9smrBapWhMq0QgMLo2HJNJ4W
xRoZt4YWgXOKXcNW0zSgN7pj3hp9gkvVgVlT9d4X6C5fQJjUhwE05d7wqhetYpgNZw2BCGi8rR7M
tuxK9w8JURWrcp5cuLJX38fYoM2FfuCMshCm+UDVqJL5zwxDx8ZFo3apQue+wUNx6yqhrbymHIBz
uJeua+p7xuETH4cNw/MtrFV1eE6VJDtD1Gh/LegAA+S+kPmLOW4tfTJ3dhFqcJFNuniuqW/7MLGP
/TgwuzQJZvAIraFrr++GZAYB42IxmmG4dHVMLyom3sLuW4txUMHsX1K/EZVbXwgrPlmz/hCFNgaL
qetPnIf1nCmx54wO8/GuB9nRbFLh2bd1UVVgpmHAxzJsjqMt9LPRpTdeS9XeMMfXCBMZtOt9HY7a
lViTLbEw7Y2CY7jxBdmaaMhv4sqk0Aecdj/kZrNyQQptDGqpXPyNeNcMWNWSkdNi0CXuwS8wqXdZ
0W9dhY1V81D4AJH00TlF8XVMKTis8K9ZtNb5xLgK232JXn+VWC/YY/tL7Hv6mkoeLV8jti602eA0
ZLVxkenJBKm+xk5LoHeYu1u/tZMZZdfuTRvDw1DTW69TjXAOW2z7yfvhNGSfFF1/VK587XL7e1nG
THelvs39uIGYoX9NyHhiSoJ7j1biXUerD7cbzeTQ8HZljcwfuClxN90NkR5MVGTzQjTssRnOGmRq
gDTlD2kJvPWYH4C6Wyt/iPdioF/jy29F2YcQRrMvLRkIhy6JOE3Ti1fCfhgyuDq+a9mbKg9fbfs8
F8OGEPOxU4D4EdbPIQep0RnZV9dpn7EHHMn2AVI6eHgTsoBBnLWbevgj9aQeBw7ZrXLyCDz3q3LL
ZJ8NYtqO+K0DNKbH1Av8XU23qaYfsvZDcZVVDRsiVlfNcIeDnu/yFgaD+9T1IlzVg/nZ5e8o+Nn6
Zny1hsTeReFwdC28VSlwKX7r4k3PSJIia6qFCISwQODLQsX12I19QMRdLMn4koes/qy1EdzkZI4u
oLm2rq3vRmph8EhwNsWiIq46TRDe6F8LSbyU6xnVqigJHisH62bsQny1FYmzY0pAr1liLsmxz/o1
xA88LXIdBvn9HNhCCkO7FSZiHlMTG7cE/YO9klSpVVhHyTZ0SHscaMAmsY1Krg9wRiEnYRS5Adte
YBCR6NeiAlyKbOic7cB8umyK5rGF9bNKK8xcOPsjf6OT1LFWaIdWsk/vgqZbUIoHQVjaaupK5h6B
Bf+xZLLTqMNoQEXrQOxoM8eh1JBKkkHtr6YSiy3E9XpdDf5GRIKWpr7Hkt0zlk3DdexFDXLK2yoh
jyB5aRP9NQszdydR3a6bVlubVj7T3PcQmRu6W5zQmaltGCO6O09F7caVgM2r6Acz3oOE6b+tAf1s
ulp+5sJwx1j0u5xsUNkoJBB/4ORx+n4jNefeJfhhb6BMxIZd7fKpekhzmnTgOKpt4oY7RuhEnyXH
rDCxeg+c5Rz9UGrVj9FiimEW5JM15XPt9wBCKSVhOWdYGRBJXQTGox5ytsgyoqsnpzhLwsEw0ySP
zCpOOMyKLVENaKL9fJ8HRMXZsyagJRo1VlD5uWjRLG6dbO+DEgqtH/2AuiKEsrNTY7wfB+cp8qtx
m1QhFwKSw7IsNIHYBRddmNXObAwdZWYHaCfz77MyuYnc/qFkEMz5oyEtQ/O+If+MVvS8Q/xgZrDz
hpXtat+Ginirzno0Z/+g3vuf+tr8bpZZcTZbCucZgNG6ijoUzbvBS3BBQU+YCuzvZJyxrzU2csj2
q5nfTWkI6Z2I1U3ibAPNXvcToQWJZSKU66w5qfdrqo1gQPNAHRLje9LhXKSLDiCIbB9Hq7ZizNWl
cINV34iXzrDqtd2kl4CBICrA7pA7HiAeq3Q40w7h87RvKnXj+hYuvN4j6FGqe8NgmZpfhvOKHC2f
b6F0ohE7kuhRIdoT9iVZ1jcZCrLIde7zLlQb27SwFYr0ZNkvVi30FQrF4RZlsR/T8DZjNCxxF2pQ
7NnG7Lou2z+5Mbog29aC6TiaQYdcBol8HfdxJ75Gr2SZKBJKBrLIQy71HiNll4wLtzW9lbWmX8Y4
38rgStayXbmVw4wreJB2i5Q+MdsVaTTGVgX2Ja65umbC2iep82yKmgikfUfE5cEg9MOxu7fa+pIa
zXfNSxiezHpZAtfASm0CJc/KhH/ILMfcF5O4RDUmglCHB6ehtiEV+uBkwedcL3+KgNNzi8s57v8P
e2e23DaWrelXqeh7dGwAG8DGRd9wHkSKomha9g1Cli3M84yn7w+sczqHys58gZMRpZJpS6JIYO21
/vUPLuMwOS+NSs5kR689lN/L2LUvGlltm9m8agKe3jn25C8N4V77sFglddY9AYH2r6hcdTJrMBgw
XFAi0iirNUSfnNMnjta6gKag63G5NEd36bnyO4inOFSe2W1YF3hIvbCf1H3lAGENYkMmi7ZKICUs
y9IZN04fGtshL3+RLa+fYF8+4doRHfSQRhsy90Z0FWpWkdtrJYfozPeJzo/PMCqIzoGfXswxmPa/
PV43socEjJZD2nnIRCXUQje4Lx5/fHxgKCkw3bc5cQuT+OJWInQaavzquqQMzoVpxizy827EAarf
N/NjEO95bGyCn0GGY1Q+VP65N7SdL2pxcMrAPz8+WP/vM9tEmjv4WOrhnPLF7O03mZjdrrUhLfDa
9i5RoNoTOx/+6PTlU1xYXEJEf7k6e4IyNNZFmBTfk01etIR2akm6y/CfYUwc1SJzUNS1WuwtjVR8
ZyoeVo4+EbZBMHFs8xaiag/T4medzbL8OGqWtde9qB6LjLTmtJbxpsCeInd1ephA6Efc33gjbQfK
867L6k1rxeMSaPtUkS0XdDgqJCwPKZwpxnW29tOyqqcJGh9uSuBjFsdMbLWvUeQ/t0kgtjIPNnzb
Z0AZfxlOTHMudoiLBVvaeBNGhrsgu+tWl+b7GNb2ivHks4UGhiFDyQ00Y4wBETJaGaxSC5R6CSQK
kF451b6WU3BVevdUG2ZwaedYlzA49VDHhxBE1IRx+jRXyn4cTU5un7Y2i8yj5vcWgEgt9lbMNJhP
dboE9FDHoWibJ1WX+H+2GXEa4XQuIB9uOaSGbYhPCX4LoXa1Wn0njd5YMUQb+1oM1jFJp5+jmQev
bC+ghTTBk1KltiNfkL5g9NxnHAEzq65eROy4u4rWYjGluvOKQ0G18ny9W2nE9x1rK32uLYvD2k+w
V0rHdBfHo0vFboatk7l0NAW3KAE9BxHq0X7AGU3TlKRCY9zQ1UG4rYwuvwigssXg5EsSg+onD4sZ
x+i/poHmr9gNW081cdN2WT5bYRQ/zWTounTsU18Qfq0MnjJ0UbXl3MQRsLxkonbWgaf0FysgikWV
694L/a9dnZ7VbLiXF5tGEZkZkje/KkooZJrRdGvulm+5lhBbkzT4fQ2ltnTGOcPa+RI5DeW9H6YT
PyuJyfKtBs4Bvw2r1yTaJ4bMj1aQf1TE3DyTHhzOcVToYEZOV8Mavrudc58MA5fMSk+P/OrwclMD
ngq5HnlvHmhU422lpM2EIu0jpPiNw3AbS9c/9ePFIGWQuxGLC1aS7sItbBKwat1bshEkit6qxmtB
e090ZHnM/fyrkadiGQ7odpFYa0+qJKt7jAmzycuNwjtx2TRJ+pSn4Cd+x+AzuP7XqvDeNWWEMOrV
dexl9QTh4oueWPoR63lIXmB0h2LSvogxyK+6ae4Zt9UqL7F3ewyfuM36OEbbJ5Ai/9LWPo6rGeay
semX2xT88FSITpwSGemnmvSnBftYd1PXYhoXjwcf/6bPrO6kXrOJ7k3a9Qs5isFr38f1JmQHDGBF
C4DyaDbfSpuXzpUNpHwcAPMhwe22zaX1hOmfucZIacQsXWZoUQY2AWbbg45k/tZRN73QKjiVwBhT
jtN/lo/rkvFn1/f2DZWVuysrMs0djEptYNFt0eMxpgx24Dx19lpGL/ZFxPiceMYSFQ0BkHVwDSb9
TQxvJCa2KzMJEdSZ8VMtRMd7gBvdWAzaUvO9YGVmtJ4ULMEcuoaDixfMMeHZUuQMImbxRNgVKtz1
kR0v0zz4GZo5h+q4MmR2Yp2PEDi0sk0qXbxQnl0GskU/jKg/yjj4MO1AX08axP0IL/02sN2dqlFV
SQN6vPDvRdeOh8cH7qPrJKMPqSkqqRpKyi5Qy/TQ3PZg9o/PchzyEiiQRr3OwA1wkoHGLxj6V67p
EQvi2CN9ucWrkiggzWDOC8KKDM9G/TDpyNS6bl7KMff3zcJqMaDsFLqVvoOx5+NvgyYwYsAAP1Hm
k51xbwhKs/C1YeMG+h5nKGfRuEmyr2eFuzHar2Nvf9T46i0j+1Ff9VtfDta204uXvoJBPVCu14M1
PIcY8GB5tsCoiZfZ7KJFDvuVcZL6VZuzw2EbHQKzpsfDim8dtL/SUpJtJeujBmmbYj7hxpxa+zgG
jS79HA8AmOFU/x2ROPh+tnIkancbFox8o21ia9VWyUEV7pdicsIXzJ8WyvJ/tbK0D/nIMx4sMqO6
hurISLYQSeWfdBtT0SJ1i2WkYRhVZFFOiLNn7phi/cQJFyWVc1GE3ngIykEyVuFByN2wFg3uugIo
AvGFezc7DR52or0OlZgRkIWj+fbadQD3FY4R7MncZxEDULlJ9b1jltxHIcC6jr7S6bi4oxGlbCvX
7UAoBnKLeNMmZIMbEeFbfVxCagEGG43xwNhJdEE0XUx9r6Gi34Lyb31bXiEcO0traksiSyGWQOGz
mtBdt5GQwCA28gWNPYZVSBx7+j3eaclSdyaATc38FmKbstWS6tTIKt0nhE6wvPW2QYFKGn4mOWjY
sRnDB9CcxrQGpGfThoIvOj7zDqzonwKQKE1QOI3lDPkMabMOincnNoJzMLxMAak2Uywuul80W5gz
uGpk6hym0tznBkacrYaxct632E1VrLH1aF0Ylb8GDMFnKkxXwSTyY2fjVtmqgK4OmVZW2L9KmbYb
x41fTOZsBp9omWj5V5uDYeNDtVW63HmW9y11Rb8udRf/OxSkC9QT1iKnLhE9NITk7aHOY67mm7FM
iXEbt4r8pYs9Dy/eHzVg+M7GuDAPXA/89erLLlk1hvezsrVflk8IbOcplEpJ+R1fNkkcOM21TFil
lQ5zECZ+BwGpfEOB+BLo6aswFBYdtvetT+2JoFmVbYYKlKCv4TXElP1tlbGnaVJnlyDtdDPz7vn+
N7fCm7cwR0RXtvJXI/nrq9wNqQpMq0FIQkfssUyFFEr60uySOiRYvYGw16ZB4G+EOIZMoz6urlHV
fkxDw6X42Yd0CyVrJyPsi6OXFQ6VYqMiQJGwXU/ibapCIPwQ7+AkRhNUqHEzuV04y7xXJJxjGK2t
7aH/cIsZ4mAjveolZsZVmW613KdND5d2JLZshDnxkgFylj4+6UAUG2hkX6whS1Z9ndwtuypWIZ3V
IrVomt2iDBdhivtbnNgvkya/jwLFii2VcYBUuMYsIl+7hlktwZ371ejNelhzvry1TysaxaqqymRt
j9LaAk4DeejHUnrmluUrNX4sf0IR4/ZQ9U+ERzgLN0NPhBeEcaPVsZoFBOqZx12HBnzqADKE2pT9
9EVL8xd3UluSuJodugn8XYuuXBdyHC6dOEZzIwn4VXE84CblgWqziBsqKGB69Dowwh/7fGXCnVuN
tN5ILSN6UtuNlzBrIhSHtrVEXCcPVohbmSynb1jBN1+wb7Ge7aB7bjsX97Ta27lWH9+SpWKxWnk4
ivcJNcHTimhraOyTe0ETn8qxO/b0dobj55s23UO0LJ5qcg5d60um1DvJuMVOkSFWxo3zXORoHcDp
N1NYRcR+MVikOHq5BB8/h1NHwqk5vKasDBdJ1twIjfeOgczUk2zJ2eau703X2+JPiOeXQ6NU4FsH
5GQyBxtMR2kx2w6W67y2Wec/BC+l4vpr9S+JhxFcLeMV/i8HrZP+K645v3B+BcrJp+yU5sPZIqlu
OxokRosi/cjQLe0A8eqdqal3KFvo4ApT3A2CqUl7RMid4SBSYLGPeLJk4T5cMhquQ5CBvEj3az4v
OzzD/24O+de0r3RMX3p/R1f6YeT8NlCku6VKU1ZG6Bu2TUTCM3I3k9WsfhF+IbaZg68+HWCzCwsN
wdI6CeJwk7kyg7kgl6jV3KUL1LT0wlywCmZL1PGDbvg//Myd9gM1SrxtPP1k5bZ6MsNuF8Mm2Veq
KJY5lvFJkJtbQ0f6ZFqc0OyQ1KoO0LG1QeHvMr58kcUKJW7rm8teqBrMqtW38GJ+sI8mJTQqXxS1
eGuqJMKgsixIL6jgH2YoBSN7PKeJhnwS1Rv+0ij5rYIN1yBffD3d2iaTaFrGkBcwSQ2pbq2k+Rm9
lG5Llsbad0scGkd924buta0sccB6DQfOQdlriKlLTFHxS+lnjX58gKvjI91x0kWOcXKcsA/Xg9RY
uD6HLnYJzsYMjW9exzsXQI5IjIEsnyHeCyrnEm8afQWgG1tNsp86rnaiyuVQgULSQ4MI4ipU77xS
Cw4mKjmOc/aZ0VAG9wI/u0bQiuRsbpY4S3HoT/gMl043ctTY5t7KMKU0RNUuuwl6lIsYDGlRdIyd
Zp911VvlpNkWj2q0gqLHP9CLPscQ59miN38M2CftWjUdJJZH4C6+v2rqcVv6ZfJUxRKW4iAd5JqB
v9e0WCPraatImK1Ch42hhDtiO061zH45Wrb0h0I+5bhGraCoIPIljDe2LYPUo03Gu/Ss4fGumxWH
N+yZpQyqndY6IdszNG1B765HNmtNXZfLwC64QoOGtrAmiVNoDfwKfJag5iCgJWHQzFW7x5odPI2x
yDdYiWvwlJZg4wwICNo3Iaa/le/ItVHF7kEBGBOTa94ErDS8Yo1z0kttoxo6uMgova1e6mv7zRhS
fQ0+kz5J9uvaEH1jysaXWbpi41XWZ6kyAtcVlEE93KVh6rMBCedjg6S+wu0PHKDnLmm2krH02ao7
9qN6/WRU+Kgktg+Fti2eOrs6dSUmYyaGqLLLk3OJ9hGXfcxc4cCxN4RLjuft0K3sbihpSjAvnMSo
r1AnfnFGbhWi3L8Uoi1mVzTwcoRkU411EI5LnPadNZ1bXjn4NM1BzhYuRd1Vi8nFH9EbMRnPwnYP
L2bnG83OdEuDCRcFI4BExephlj9VcbNwZJhyYUO7mlnzOMGyQRkroiL0lFxT7EsvuEDRdHq1Wqu2
fIK10JB3MF00G8dBkylsaRgFxAZntquvZXquCn3cdiPO5JXhYGAcNYygpvIOcXfH3bxGVO7kWrQa
PFFvnAEGSdDhQN6WJimowO4jlqLromNnotLu6kMVfE1dclsrXrdSj7yDJwgzG9p1rXVfQ16+pfAJ
Ny6miuh1F49z94s1RT/0NtjRF7YcvdHvPzweewQv/vYXj8c0BIGcCOaA02asrWXBMvoRu/hwongY
QDzSHx8PPj6UjiL5sLb7ZVvhwYpyae+ViM0jA2cWbdIbvCTmP//2oDMHY5acXeTizZ8+/mXtcZ0F
DUv21HGYv3uqxcKLq5HtPV+dZtPRyzkm40f4zOMnB4+n8/hUpFm6R3vAAfKHpMmym+32f3vQGelD
Qzv60KIADxd+PTJOxRVZTbmRFjZ6moFL1Px3v/0DUXo2Y2uhljUrmX8/W92fyMp+PPHHB2zo0KW3
3VNXhnjV1qT9pQZpgen8svfc/kkaj2Rc4LHBWvW1jAmpeySMujHcPRtvp8ffPR7CJCLf1L58lfhq
UkHxGfPjON+HIKwNIPyUbnMconedx5q1TP13e7KwzeVb425OCKtU1VbPbrXEzJ7EFCyYXCgPD5bd
/0h4bmPx6//8r/efKaUQDVcVfjS/F+MY4MKQrP//Ep5rkP/89a99nbxnP//iC/9LxePo/5upjLYN
A0sEcb9X8fBXCmaqcCF5woiAu/rfGh4cLw0dhrmNyEfOGqDfNDx8O2kJ3YV2zcN/0uv8nX6HRdcf
aLqWVPxH5AbcYGjCwnyQK39H6S8rv61S18130BGzheEH3xmebXEbFTt34eWXqhbNejRxFuiyBsd0
l0SjPIv2lavrDL7OmaYRYF6V3Y0u8Bga1pua80nMEKh15l7pizqO33ESPzmIBnqc0FV0ClIkyEBK
VvhSZs65jxjqrX4AmSCWxu0asleU2jredA0HLODAK5oeJ5IJswhQE5ySPNwG0+SciK5ZNYo51zAx
dizjiRCRVtxbYFoQwlUI5I7BrTzMZMOlhvBkIVgKYmP8CVHpmGnf2XwPGLSLuxbZZzcDyyynZpE1
mb6IQpwQARuXmRF9RiOTh6qdc5F00JCwZosBPxvp/OxGZ1W54Bph3bNbrSUq4fRk+HA/DbkytX5b
Vu2tkfzsqGYgTn8BWF81FitT4LOTXAGpZAsPMMFCm++E2ivUFW/hGd0p9vIjPsDBwhk0esLupRfJ
KWySU57JXZuRem8VK5pM4IXxElbOWYM5EqICyF1xcT1xDzSLmILx4pXtAgeJKtXvlVbjKlmtaxqh
0E5OCFk+9QLHJC386sHfC1V7MwLrrY39NbnQXk1UiDo75sDOPj7ZcfSuW9OR4RfNSnbq9e4aCG9v
+HvSJjcSlzBpxKdZbS+j8RjZ/dat4kPvhgdMpdEhR6cQ/q2lh6dCZ/aON06HxYRs5gSjnZH0W6tB
R566bFyg6Tr2WzlyYmrjRUz2qRkRvbLsdmXwaaZcB76dH0lA2Xt4bnql3PUZxsYRqReaFM3ChOjV
8pPz2pshan2FagN3YPMt7pJ332It2a/ZRF2KwNqRgkFePXaBBuB7FZ/md1j3+nuLeUc8xT+A9j4t
P/gsm+E6v4yFNt1LxUUtp9vs/RSLj1G02CszFAj8wCBrVkpfJVm8L+N2STjBFc9y/Lbz/kgL69HX
BViLu4dB7y/DZENSCJmA2HFY53yy8KzkFSyGox7IHeR52L3JJ/AUCd8DcDZLbSHjk2lNhBQ456m0
djD64a+FB88aPlRhnJRaE8h7s4MRDq98C8yYBbYOfhifqjJ6f/yMEfMIIicudYipSA/M1Jb+J10P
lBty3f0heXfEcLRlvZa8K4GTIchaZpLrrxkvndljLRa+WW30WcU1RaIhsyI6iDE5Ye56MLnPEZpD
uEEJUY33YcKXkq5xiKZLOMWnuG82ZcS1qlWvMTvXaNhWZXclaf5WaekJp1k8wn4MwXR3p/ba0zP7
w5UdJbzB5L3uvrljc2gw03TK6T6/g60Yj1qCNjhI3+cXZr4edb+/OmEPk2+610zznU7SR2+AT9TQ
MNoV8BOO7hgqGbw1Wjld+lpcwKy3uU/8WLr3zYrvV61cfp8Yq/lIRYu+t97qgbX3ZO1CqX5AtpgI
ziRiqH1ttWA1X9txPBzn55b41LK+a26hPiyjydhGEGqjkFLQBtPRttrVhAHbgvTnTVonn4PEgiF8
QyzPDna4GVBe5ovJJQyNLeHdw1nESO8Nr5TZOW9DAVM5FtNdyH2tua/4a2wqK6KXqTa52VKmpwur
rUtgDbdUWKsmWxfpcNHa8e5E/VZBs8ZwPnxXvvZ1BiyeyJo/y0p8BFWxDD2cKAycCkxhn01n+HAt
7wvTIuKN6BOK0xEAZllyMWs+BlvjIffts46rpnbx+vzJhP1u9/pmpA0vp/iQKPssre42leJSAMoP
86fWzjKno/nDjuIXkUdIC8xdaSSnFG+RfOD2wDVjiwPC2k7EssKapHrGbvnoFs2trqfNBAs68oYj
zPnT/D9YIZucTs7k8hpsZ4Mn8bG02o/aGy7Q2Tas6W+lwS0WQWX2gmldORaLvvhEY9AsJv2R3ZEc
dKe7zQWbhnTlM+m4nGxNNN31KH1vCC0xvHubDjfTA3sK5fBhBDiLunuSJM7zLTnXBOE65wBkbr6J
aoN7TNfBODpfvbVtQSpgxknjkm/QsnLK6WI70VxtyT1PocLD7xI00TtRKrcEHGRw21PA6mDRmza3
WvoeuT33R/BUBef5Z6WGc37ccfpw1gFilx4YXKNpZx0T+7XQgucOnAjXfKxGA4C8ybBCUBgjOgwa
SAmhH1jh+YzeVvNVQVYe3abbWZH+Efm2vy9da+E0XsFGyByWRm8fIkrsUxwg1grHUYAogsNilMVx
9yVBwLiLunqVBiVE+RY/lGG4uKQCH8ecRZ5efzc1BCcmPrLrOCYTxsv6MeOcbTQ8dPALQsEz7RNx
GxiPDnrUt4cQr6J/f/Z4DFnJuO3TZt+itgiDyNhMs/YCUqo8PD57fNAkoW2PzySjzdJYPMykHrZS
D0cp12G/CRS46szmyWkx5Beupy2ID/eWDBkhqSLVhHhz/sCooB9SKFdILqyvugLyH3Gr8mYsOE++
YiFcr0k/wPfQLfx92sXLNunKzSjCu47r9X5MWdcEzGluK3ZlY290pa2xmMBnkNQcstB6GDqcAYtc
e1P1p13ZG/Lt12PG0oY8D5agzpyswSON8aQVAckerHcXZavVx2LMm39/aJk+jjw5uPROfSZ+dkB6
DYTU4DoVAOEmWnDJcqBY+q87LNnEep8sBP+cAusyUO9Vpqt12XbqEGbt93BQy4yJaI0SEXI6m5XW
HjiNE3m3B4fA8gID9FSzY8oNRj2NRbZDxoU9IbZOgEuZY+FtFEzWnVjGldrlBW4qBdjTxG0eVRQP
boFsbK+pO12Js8ChplqPHo2OtNS3RKTNs4jWLsVGh4utKH8DOMZijJ03R7PPVtrfjGq8xTI/kxeI
OE9tJyt8D+VO6/FFs+N/0pD9Z5uMbpvEEGBr27H+Q78cRlyGUR/nu9aJP8t4zzYIYnh/89RwJiAO
NcmxpI8aWKf9bpz4C2Wi/ieFGA26a7hMD6YlhUSj/Cd1kyuJALPJtdtBI7iMJnaeY2LvE5Zt1Bca
Heyol0MCM8q1z3Or9A8/fpaU/iaQnucDbPCxHuAZCOLO/iwd7B0HzzuvyHdGQxNPrYGoh8UcWdHi
Guv91TbDd+zqm+ElxN+mklQ1GtsgGv9BKaf/UW/7X09EMZDRtLnz//9R5eWb0CNU7WW7+c23hu5q
0Zkk2lE54pl18ZU8w6uDRkqVBCHqWA8m7TUby3Wmc/okNKwuAusMRrjz9e9fonlG+8+XyLUt4Tg6
aseHxvx3IxQihX6CqJNBBGSEEtnRDMwXrQ7Jd+lZ5CL6g7Pc/nhc3kVNf56MH3RiN7++5Fb0Ltzh
wwwoAI/2UFnTxd8atva1SKZ7w9FlRlDbR9oQejs7HcGOh+3cgrDo2saRtcNXdDF36YK9rEqQWgbR
QaXiMiGIgmGx7n21Ytu/DILuGrXVWpdviRKbksMPN2n2sCNcivpajv0uaaxlTDKcTqIZgvhNZlcb
gdl+CTiF4+Bd88ePeBJs7eQZox52wdVF6e3VK9LP0m359tE7hO6MMwzvF6QlUGVggGB9sEyY/1gQ
QCvqu1tQ5dk/KHj/6vKQujDw+teReP7ZesFIQjfNWfrvAqPeyFxcWjc5pMmPR2c93PWm2v/9267P
ORf/8b5L3ZyndoV0888CaIQ0itmUO9O3R2Q/0WuUbuzIvEd5f605+AC+4/cRh1vEZh4yr+7GuAsI
lR5M+nqcBPb69BrU2T7LTxOon+u2y8HInvEr4GIQNKRJN15MqLiVMp5r4xg2CmYJeXuLlqOjz54m
6mFLKzZ/317BHMKZsbN3kgZ0ngqImzq4QXrQjeHo9mynneneMVWlVkWaRMCG9buNrE5rMfetui3E
uBO0M0Jxf6igp02J29nFqVgNerwynILAOgMZCplp+wjfmJUsyM+CK2wUa3b5LVeRd/IUaUDM+h8o
VReCTgqd4Dpt/ecsHu69493CEByfEYwO3HwzErrjKl8nlvkNifc2T8L3uWltCnxoreScjvXXqh0/
OoN2LAsZ2YNrWRHJzKTs7zteY5+seKz3ToGSb0Zu7fruwDrtadCiT80odoZvrRShh2ORvOuJh5Xk
qjEvQ2HugtHajVTtrlFvdqdf5nGPjuU4rjVuV/JBH3MS7F6jnSi7waHMXgaDQ4vfQ+vp32w4gdjE
68gpHZ39nRIfpAOdHR2Y4O+vtD9q0/9d+aSjcM0QCv6T+tMJgOkmQRSame3m8W0e6Qbedv3ueAXU
JWuX2cUu+4dq+1dV3xK0nEo5jmv92WigMsbQSeRIsY0ZyGoG0/yfj9S/uGVJfTGknD+6SKH/WNHD
YIaEhch2UnUZ6p4aECeZbtUQs6DBMAso6IX0iyu2TetREfmhi2MdxJ9zl42l9jFq7HVoumia9Rlp
IdPMOEO83XSGfHMohE6WHKKAr8nZQ0XRD2XzY8ouPik6OglOPBdiEnfvrW/cu4hSXRGpgsJsXYzp
qbYRbDjt1eT9b7343XBR5jXNMc94msxljjndA1eeYyQEg0lLXmcny7lOaG8tBp35SVr0IaVNhKxp
33JAC5sFmyq+FCAMmJBN4XCJzejk9u0Nq4s3Px2OyibBoDJPgeGvZy/LeWwiH/SELygkbCJe8X+b
fPxpgT5q8AKjYkoC3VsMXf5Vb52STV0GMYXWSxjhp8VxoY3MJGF86ob4QObNIuGdJF9sN+MK848T
FYWmi6w39CO3tK4gpztvgjSueShx50BYnovn9be5gkvmtb+/uHXxFw0Ol5grFVMRLgV/Ngogh7EZ
SD3Ldjos5EWWsgos5zi4Zja2JDJoQZDdMU80sm0D3iM2Ydu+LvYBsjTDXSYrOXXnijGvYzRspY3k
UB3q5m7l0ESY0OfRresudTpc4Uc+1cpAoRR9QwEAgYjY1EicI2I6RxW/Rwbf3zF4Sfus3cvQ2+QA
f7hELlqDmsemNe648+lG56airYZr6yEAoaqWU4fZCYE+bKtCr/9wqPwpxcwx85Ms+EmjOmjSovkY
tjrgAuidpw1XV3VXHRPd1kLElX+fh1RyGA6VNmytqUEWh5zUbLcQLa4zKmYXw70MxIUBb+gJFwUs
m7sxLO7hAGn04NY5aza+3h5kVV/Trv8YMUSZmyCrniEL882N0Auw7LE9Z9vm/d22+I1JHjsp03sp
gOga9SO2tCu9e7P6+zf6L6oYjdv8n266INuziv93XVLvl07S9F2261WGmp0I8oKodCQd2/kiN5vh
Im2yYfx/uL4M64+mKY/yqWifOaF1HRvQP5fPUpojVllttmsC655CCZvPOVXDAmrXveDNSNITYeur
GT+LISp6ptxV8zZuBHgB4TS4UcyaaNrJIJoMyIomOwbWrAQGlvRiuv0D++IFAoLF3C8pgFJnuMzo
Bpv/N3QvyBGjw1wy+vCEqeG27uwtwYZOzzyUuHRh6fjhe/Y5gEqEVxBjH7SUIjlZqbjPdZfw8XOU
ASGSKl+l1hraWB2lp9HFfTnuITllO/qJvJw+yLVcwbc6wT8mQXqCPhefMpN5PJquQ4I1rkPdmO9h
34zf59/ZnMQdfd89msSJGJtVHf9ARHsaJWMfXxuHUMMcXOzIV0KsepgbHWcQx4bLvmZyhZLWlsm5
qVbK8t7AA7ljO/U2IxR+BxuC6KbGlOdiSj9nOER1w3NGZ/4zL91tlw4nHYsAvf+sEkR6fXqyJV3H
OE0f6HFMj0rECtwmRTEczlPDXTm3dZOVvU+EUtf9+OwHbOpwsUPVVZIXmMCPZdyN4uQwQqQjM/FU
YGTNPvfcDjEerM55Rq118LoZbRpLf6ONcj2DcMxeH/Mv7Zp0LDFiWS08CNScVdRe5xM+5N4gAOns
e+Nl/nNhEPc5xx4mB0TZpww4uRvsU4BwmdhRuNJxvcT8aIRIJXdz9Z2RtZx5UTbds96vH0Ps2N7U
2H/oefQ6pxTqrXjVDnPVJVLsJLyI5OJ+q0/Ru0SXqGctw2bwLiXPSrOo0KCvaTcuRy+yNrF/xBbs
bUbaUhj9FXdvJlCVSBD4hOOD7rIIXqPSfpobJj0Z7zKRb5EfkPltrPV4+sAQ/GrSTXT4r2gdXE8X
HJHICMOelr5zCJW/mbE2qNDAi+XazwnSjg9FMR4fFzxLj7mNxKwZ+iSvJ9VLggpIMpXnaTwpHMI1
mxUY4tJI+/18+GSyYYK0zh1ZQZn/ITRw/fmCm9HXiEO1QMIFcb06uAOeItjsLGqnuycTG55g4iQt
Kf5Tt+1KUGfK8YwTYtvz6++rlm46/9nlM21alissmyIi5i7md3UrGU1sJ9D57Gpn/MhqXsip35ve
F3AuAI+WfMV5GFVt+gSMyY6mJ+09W83Y83xh1YFro0dlBmjIaV3kfXJFJfgo249v4Bg/yogGtwo/
cWD4iJTGSmc4c3i/ujjfCviDiwQm4BN4UL+uX0gVgMSah8shnInKHWdOVmkSG4Vm4Q7tuDNLzH3M
tr2kDkO6j9hJWAUts8LqIQ/f9BlFsiduk8FOq41ulO9F5QYQqWeRDKBGBX8KOQzYpjCLfnHOAAuW
dtAuBiPf9hGETlDuqBnvqPmDrvvEkgQmFDf4XF8CPP7yKIJpIZZzVbdlc1wbFKe55rz6mjiLslrk
VfAuFF1I199NMVyxb9k1BY4P+qHLq/V8hmOzSh2uNzmuC9D5jnMJdNvk5HJFzvdf7bivuvnasddI
InGZv9vcJvlk9fbY3cfPGmqunJ3AfFXEjjzP38QF7yeX5jQjAxrrhBirkXnSkHV302N7Z+Xjx4hn
Zwtun87MN1ffIPGgC8rbq3gKS0esdIJQuniiLBVrv6w/k6a9mfZwmW/oxvnv1v9/9u7/tHc3aQZ/
d6eu3pv3f/3KmrAZz+8pG/vzr/5fu/eUaNP/y955NDeOptn6r9yYPSrgzeJuYEiCVpRESdQGIaUk
eO/x6++DrO47PdU90TH72agyUyVDEsT3mnOeEze8pf/8lP/1f/9D/vMr/754F//QJek/F+h/S5Y0
5D80zdQVOhtW8sZvdtnf1+7aHyw0JM2yDEWiGlUoV1cR0J/oTB3c5ToQY9Cz1hT/k9X7P9cldFYK
0wMKXxEqov6XG4tKCHpYAwTerQHiaayflDzyTPS6t/qYYc9zFpkhzZ7782rVeO4+1F/hc/cCcwih
GYmtwbyZFiRir1116NF46ewVtsgZtSa2xZ2VuDkrY95VNwRPdeFXwWO2zV15U3wQZkmiAiD+HMPe
TfqqD5Zr+JarJf+mc5X+aWy6PkbGppamKQb/+UvR1wTyTPCsuexoYF56SXqMejBApvKQjPBxm/5H
EOAsV2l812Lp8R8uiH8xOVWtf2ow+emAQJnPqAAxNeUvPx3yPTTCUFl25s0aD+JP+dhc1MgR3zkx
fqLAXhMZfown9bEMXORr6CyfUM2drCfsi/iaK0+9Ss1JOpKK8pGfFz+9MhFpz3Fjj9e+clovPs8f
uLOo17QnA0ZQ4pa76Vf5Eh2VB3Fbmd8hiQGeAGE+/U6hXjyodyzc2FtKe+FrTugpFsMmwcbu3+tb
fhtIuUbwSHqS4QHzVqCDVA5tMItT4tEhYxzHjfg1QRDZEfxo1i6JFlisTLd5qs9S6kiHdmvuFTd/
L2+SaEe/kmcezmZ6LX6WLYxvhIMneKSQKmR7+AjN3XjsL4mHZjr5nne5yzYSNisrqMr+kQ/scDoL
F4uAF8ZuPzl3e8MW3PyzxV6tuoKPOwL5luw1N5BOxMDJ4MiQlz6v8Uu3ALtDcp0fFsMJT6HuNOZz
eU2/Q7AnuS2cymdtuzyaNHwIe5+xvZQJOno7PM5vxYe+GVMUubb2k9SOgVHUHyTUTh72lzDcDeZm
hOSCmC5kd2unKpGEb0PONX1a4B5mZHiJV1XczL1tXJv38aB/lg/BpSvP8hO3fVOxh3IXQ/tAN/4Y
b4Vzvh/P4X5YduGDfiAlG1s3HDHFqT6yfW2yqbWjK2rwn8RjKcyitoFyZY+fXeKlZLem6HRdzQne
WARV5UP83EUn86BiiQKsrzsYxrzisGzVDaiF1rESLy5s7S59BaeKPfRpecOnb7n5hRDR9+gknxQY
qH5buUhOydiGA4d2Idkax0mCK7Cl3nq1ErvAvQES4Lu5gsOazjLAsYt4xyOnPYa+0dgRgcuxU8rQ
YBzrGZO7gXuywzN+rBlf7JKP3m+c/CI/SpVt3sJP2ub20Ak2EpCbeV2Q9J+xL6Ct6TVb8fVzfsGH
0nm5cjSuMDgEKFq74nPcFHhxdvUue7Nc7icslGhfTtaD9YKJqSQ6pnImr3Ny3h129j2cVZ7Ng5w8
J6VTXwBmX9psg8GDUjqnIUIm8kZijHEFdNAPtmwTxpR53Ye+i92MeaRnsWlBAemUG+uq7cPejk5t
5WBe1ygpPZVMhV9kWa4PUN8UnuFjYwoXnkgyILegPXZBtUPu2zjNOc+d3o9OaUIkG/dAYCfogwGp
YSPodXfA9cFe6yu7RR6G53va2NkWfOuOiQ3G1e0cOcwDbt377O7mXXRTRUeA+hA64YXtWIh56zn4
aH+EliGBLZ+GwZ9fCYTx1g7jSq+Im1LYzo0v4uLcTqHTyrZ5UfqbdR1O3R0dim4b9/lRfBVd/DQE
+j5Kl+bfjRX/eXyNeAzRlyEBz1Gkv6IHGbWZ2qjL9a4N6RYswDG58WrG7b/p+//pJmzyY7R1ewbl
kO3ZX6aXTSPMvRhI9U6TWNrxI6x58udw+kbMjVg97xxxqf9N1S7/q65fUmXRJA2K0SkK5nXq9A9l
Oy5KVOcWzgNJyF+RTwYo3ouEpiJc23RFeJe0lu472wTVCwpa1ZXMj1IZCzfQW2egnPPVan4uA7JY
F1PmrZaVC07pwsa2IB7TfrpMZMI5tdm0G0mZNScWY9UzJ9kkdUKqNgsyNTuFbdBN3DKAI7hWqR5I
mE0uxaLUR3WcCbxJjD3gEhSv7YtcgdIhTLVGDUC0L6t/UmLM5RHrWrDhKsekNu9kEFSzWd46zeif
Qq2VT1ZWHOoEPFGeGgKa9bDyra49TrBWtvPqww/E6m7BJgu1Sxbm0EY1IjBGpy5AnGGLqu1ptXPl
KCe6vZin0lYRF9/oCzLW06Sig2u2gr4SjVetNRoxeF8Z741ieIgLHgIve8ftAJs6gw78ugJxrXlN
XKT1KgPnQxi3ILmivembDt7C2LQ2TounVA/UUzzU6OgXnYkfcmq71IR9as47rW6uehanjjjnmymu
16VwofBLmj/yM7Q77qkFiH4uOURUGSMEhB4IGYRF3ao1AJIJWowgp0gQE9E4da1xStSlcA1xXBFN
6mVulHmrC+onWkb2WJ2nZjIYyN7IdsMgC7bYaa2f4oOcxuRBKYVf0KOFfaEtz5r8EfL74gDNv5pS
DXZapXOeLfIlGboTWjvwZ6WubeRYf+ljbQEowUEBCIIECYqEoaVGa9aEb13HOxM+iVXjJKl0Fs1o
J8zagzR9Yc98XCpB2UKGfCXt56VChBVdejHKPURHj1NUPCVB+CzH7VeCEdVeuIAXtV8hd6/rn1Xg
fGNsYuIRko2WQ+mbFsnVRIGHCGMa1MVYWL2nLbrCjk52VZngojxJ8IQlxDxU2i2WMW4LxF2rFq/0
6uNKSgHLoYrngP4sAfnhAEho7aYfX4qVJWvCWZwghG6E6XvmUheF7Hmq5K/AmNFPMPIh8g8DZroV
0n7Gy9o3HBT6g2jQ3c6cDN0ZjhDGFXpdnh2ohGR2uBWc0X58qtTK6WCBEDDtVqT/qXO0LcTeXV8z
MRA2U/YNoXVjqL2jRJo7EjDcgCLpzHqnPuisy3NYC8Oa8MgOlBQN18x75IcBPmDkQ43fNzHE8xgu
17s2YLloRDul8Cq07yT6WKanZdBcZRpuZjseLSXy2TdvoEM6axp3ixm7pUQbplhnuNboB4Ws1G2c
55c50nCnhoEhe6axHhpNrxwDLJG9HaLXw4hQzqOvdWqAVU8b3LmQal9mubdL8n7XpoFa2RoRSOSM
NI/48wI4C7hXpjRpHEB80j7EU4H42wL2B1LHNdFq7WaivKUebE8aYO+pAPyYkhiTHhpvjNXY/PsD
FCB5D5yMmk22umhbd+ZD0BEcSgRm6yZS22BaXf2HkUjQtjqme0P/SNKAovX3P8Xma0HMFxaDPMO2
xv+kRVb6558G+RfviOTAlE5zjFBi11iT1RY2yir2h6kERYk1XNTL33UoCxtZxqD4AB56tsXL8tiO
BIQ5lADY3dz2hIUvt+MtKWOUjMFdvi07+Z5UXus2p+zE+PADLFN7aIGxWa71sAg29+70Pj/x3q+P
hLxNP0jjvYEK4aiczbtdXiHEiXeigNRL9NEe1c106on7Ppef+YGSHWoM7oE3XiP9zTxAOd2hIFZt
w+A+fzEqkvBIu3ewOkHGSJgidlgoXWzDKLAeiC2TKE9Tt9H3lLN4VwnPNA1fuuKTCRlT2s1dgnJo
HCXuCZA1KBAxXNrap/lgfpl+/R0P92jBiueqAIZ6vnD4qRVPexmPMgFtMwoPgpqoepwUdtrZ2hov
5TOFfPhg2tOLsTW24iXeYldCpQnNyboqP9n7kmwLx/xc3pPFNuAJeqVMpW3PnE0ceWTiHLod6lWy
1YcD45Ay3GcDN1ALx+LZKN1G2yKsxUEdyhv0AfD3VzYNZrf2IMFHxbHGu607WMjH4AlCo4Mqh6GI
sZ1d1V482XAQqc8ZFesPbOkmHt615t50yL0Rds8GII8xckPgPHGIuJ9qfGJOyGjlFZ9RhbnXNs/s
vA2FIrRK7OZNrraKtClGBxQBJqYMGyYDuIu8N2OfDydS1UrWMIGtmRukWnhc33iOWZDMBL4AX1OA
7jimTprMRh6dBOjC4M2QXwnh8uJrybNFdfnNlFJpDs3nqq/+5Nu0k0dy2MRtHPPGPkUrG+704nEc
/Mm6C2duYdYZhLl+Fypv2HFZ5ILPU2ys2/En46x+seYWU7xMNlHjzcAwEMkoNaP5jJ6GXDEoN/FB
/9I84bq8BBf6p/bewCgoHrtnVIj87PCd0vetOFb+AOqUBEtH/VY28Vk/5R996WBW6l7HGx4xvCfW
mbcN2TqMaMd1fl7eqk3zBASCzaV55x2gfOY0awliWPS+vGi0m059w/6nuto5vWmUqosrE3aDBKvy
Ard5xasUjjtGhNCJ6H76k5ysbRwllOBN7MxE+7lZGT+2UW/rG8PDmfV8tH5rVm+l9FaWTmHapsn4
2QV1hi2AJ9GgkTzDg9WOUu1BmEW14mKfnEteqQ3fo05dXiD4vwgu0xfQErnu6Cm5EAfhU4Vd9hii
7l4cGNc1hdjZuszoHQnDmk6TPxzTFr3whit3BTnaCLQPPSGb+26fnpLQpbLJvjDYJG+idcyOyIro
bfUAbTMCHr/8JCUyoJtjxEn8tW28cV3BZJ5Ab/VOU9rCTuae0X8mHnNs4IfHaFdMtgGD5C3bduDP
TmsDNnrTS0wo86XbBrkjjG6q2O1gCxHuMVswHZITyayEPTAeaxrywiUpkKuGFpW5gJe9N1gwR0AI
TnSlIy/2afo8bKnyrGfTcvrXkgpn2pqO4reO9IZHcqvfsi3DnHsO4Ybjw8crsFFuBXMFzzgeADst
T2PuTQ+4UuuH7Eo/c+82CXoKRz2xsTBCt2JE7xhfMODCXX5W+b7Dm7o133kMVzpdRE7Rnpn7goKU
R53l7uJZflm60yWUnLlxIJ0V5UY8B4+sVjunp6urnNGlLe8e24twrw/aU89f3swrHLD3yG8P+FA9
yoRrMHkWm1bu2sNTQnLMduGm78OJ/5S9/IUjtHsokNcfp015Ds/NL3Kggb7KLKkc6yKQaE25das+
WT6cuMOqz8o5vqUHQqjlfajsoYUGcI1nexZ3WXqsOr8SH/SrejKeypecKboC+Zo9hBtw1TE3/qI1
ICX00PjSG6Du5UJLd+aEYRRCjxh/dhYeMTyEHrSS1nCNHnSZk+duFex53nMXHdyBEXJFQuObpHgK
4+aLedY6pyECWdgOwS4SdpO04XUCWMpjKdFAT8dS9XFh06QOTBT6TQEAxsaJDhSSrlL6autPqgqr
dsvuqF6jZwGLgy1tzKu8ZSAeEeSK9Zn0OUdekzOd2Gt6u/FxT8Ijm44xAjjPtM41kkUOpDN5khLv
yp+hcRWfyy58ZfV2/n2bU71wn78zXSEUWXrPwx1lERbWB7xo+/QaxntF+owEJzGv4XiK30cKr+yw
NEzhoZ4cTAIXM/3Ezb+f92F6QD3QE98XCj/2gMOW0XzywP3HmmHZWM/oRZ9mjwjKV8Fy6QjGU3Zn
AqG8SRcGIINiSxdMxZv6KuEZpp67hu+cS9wMFOXDGjb9abiUj3Fra79YfkPre2WRC1VKJ9yOJ2C0
E44y7o8hrWBogwHLblN1A2m/6A6rGIuzpdxwqACysO7JO8bN9CJTl16ntyB4EoBmUYD6CldsIrta
4wJbwBD9Dt8lhWwBVeyzvpXvZXBUX6r4MXkwsSejbN8l97XwJHDgY4J4B3UidhvJZp17WZTdwkHx
Ku2qjbrt0WHZMCTrnbjtfNrT/hSnbtRsgfX13+Yq22ez74a1LSZ2fzefxOUcPBU7wwvu/fcqY6AK
eB5AoRCBDegUPvNZ9PKbITrBQ3lVnfCxOuaLk35gka5/lE3/XjHf+Jn3+YesXHOg6zR1BFicUDEh
PKMIf+LMi6+Wg8dD3Gqx3+1jb35XCeG7cVdXcm6TDqvP+pweGpYwe04RwhJedMaU+GovDJQ+8Kd8
8xeod2Pow48EHKJOWyAbLA8zyQkQhrnFQXtEqaLBD8uu+beCrXfw8m/NwDN/XaxDKm1gThYbxTiD
dQF+qvsBx+IsvhP/RqvwOSwizYloq+EbjGu24RxQKugCnA9MsGhsR/J2akxZKWSJjBKojhsadRiO
cKASVsVbSbbVE0mO2RvJysGpUX7a5lcTuc0DjwkTuQGX0A+/qWGKS0ORcIXyGIAppErYGxArEdKB
cbsnPTWurX4HvIykooOJ4NK/sQ7nOo6esYl+Gb/Gd7bVaegsn/U3XaPVuuiSiO/RNxMHzUjPvGeW
rL2GEzlInEIOmID9cprd/Jhvc6pLd8QEcEYGcm/I6lW3BBUDFqsO3WDX59hbQNbBwfsSfUpEQGG5
Ex7UU43m3Ob2wsr2nN0LP9kSY9x+gh9CfRE9Q8BCqY9n7hRfzG19Ns0DwQ7fw7d55qoUyCp4Xk7R
qfhlPYeX7kS2sfpp+fFLcySIhfl5/ULI11z8SIjkNLvIHFqvOUHRaMfNZvplmNuKNQUMH7I1TS50
vORTnCvOYIYwF6dZPCyyyvM81Vq4X+hiI80QD2OYSYfp9ycksTsBvRW2YkueODHgLXoVPvv7w+//
7/effn8ZbAhu5ClWpKjspYM1xRI+m/X/JvKq2rO7z0K4VXkSXVsRbo42KeBIRbgv3GfgUKquKTYy
Llqer0oJMbxVIOMTlK+ICTAGJCgOJt7YeTs4eSXFrmak19iK8PGY/G4W7hxBzcXNIHCCLMRg4G+o
VbdLWW7KQ5ozPwKu0evlJpYTKirBQLyDh6I1zMZOG5FhFPkceBujELxyd2cpGSHKb8cnKcdrkhfZ
pl7VScSPgc9gseXWQTLRCTdPoGOgiwXmB2oVDi6hAs6vuAbUJCKBMxkaMjKOMYNuPslBDsphil6w
y2i1quKKNKRNHAJ6HVBdbGotzig9OQrLuuweISUEJvBpy0pW2iyGoGxSadfa8aD2nOtEmDBIMcdD
lGRXIcB/PIhSgBRCuQOFGlbg7D7pUwJ2ZyaZqpA8VmCvzMogsXwFS9SHQWGvumQd9SMV8lgG1ywO
3gGCtftORpsGrAz7Cve/dgFqnW7GsGz2JMH6qB7orx+6SiTInURKd5ZzrPQxVkwLkj2zRdUPR+sW
5Qa4WpyJEf4GGB/HoJre9LSQ/WHEk593+kOQfGR9g2vdkr7VKqMtG4i6HOYkwQQL3ZUBSNKr2R27
LgVAOliwvyoI60tHkHIwPS7hNSdk5S3v31qhBDUhdvcCHYcjjW6cBM+19iMRRGkrYfZCAgPnap1O
zNSsH+yvB6nF/C4IAZOTgt8hnwl3nlRvlE2B1nd5FTpz2HUT8R61GP0sgcYYiW7IJCAtGgfiOZjl
1f1yqxGn7/pEaLG8YlQL9dXpFo6v8/rDZJnuVJod2QpyJtCZBnrY8nQEZKpkkeueoBUAtLATqxX2
p1jbBXuFk6Iwg2kALP11rLGJkRChc4YOFlrjBtFh19GM/f7aPNF+RNNPpYqbNcnV5GpAuZ9o+TPz
kuliDfZBfO5E9a2Y0h0iJrB8a8CoWHPqzIv1wl05snsz5DcwfklB+1pq4z7KaYirghJVKbtbUeNR
LFQUbMZofYLBluLgU9UpjeOhP0BYYGGWs0FQwV2qdyuT3pqeieNK+mgBFzvpOB+BxmzCipZBjlih
JHVseHGWbaUmD/1HrHKhXc50dGlUb0spppkBHC6Ts2HNBh5holgHSGGeId7TavxMyGKgKg62s8U8
CF+SFnf7Ribj2kqA4qrJrdbhnSQKt5RMpFuO2qx0iUL3OghHXr3648y41hH/x/p+kDgADKIGJjXa
Gsp2oC9NOjw0kiBeIcJu2tbq0EM9B1HyoRFMyvTJSD2z63w5U9Kt0laciwDgHWVgbiFgmvDbmole
zAaRW6SnzPDLGph7osK+Leyri2kV13hsblINaW0AwAHEWEKKgephbOENiOMtVzESxTJsi9SY4bO2
rC2CzknGknWyaMDjmRnBErZTSeVV4anl6pSLXaNS0mqNitIu7V+TEg9fkLGL4R6eH636RTFp0aQi
uRudxfoqCeYzxBUnCU0g38lx0Vs3kIGXmgXU6ZJeehoA6mrg+twkneVLxR5QEMuBJIgYvyqZW6m1
gLxOp6fEhAMnZdZHndG5llEOGpcTaeC1UiylseepI2AnrfFyd9uuC74jHaM2eavVql5pZ0D3egaJ
hhR2dunqtG+HPbD492iikK26u6gfQqk6s9fYVQb8K7Nrv62JxX3eumJbU+AXpxLVoR3m4cl5JEbH
z+v6SbTM81Q122HU2bR14ugTH/JVZXtrFj/CMOc4LXqBCB+Q4EJLpB62rzuRVW3K9rfRolNWDvIK
WqbgocWZ7x/6bM2OVlPYr/kbxcCcVBHkY4cN1W6EtVcFIB2beJHTJL6KuAO1DCmTUrP2ncoeBjSu
0QbfQkb0B64CEkraxe/0YR8kDarbRiidRMwep6G7D1VSw59A3RbKIc0yNVGOI70UhI9p6MHbKJdw
KA5IJy7gSEJejX4NW6KVJOTGFIxpA/4OMI7GX/VcbnZBKm4jg564CPGYEPRuQEnLb+U08k8VY7Vm
HA5ZFN5EiCptOThpq0nbesyI9xlHpr+DjLsS0ptupmuUsHKWFvkFz4S+jTHcIAjca1qxYHSLDwA8
BD8RpWtuUoNmXXUbp4wmWu+eJoUJbjAa157r1JlVbvCytVXUNnXNPqNvYtcaqrRVg6Ft26DapLXi
BnG1U4hMiisGfUqGpDCWCl/JqsNgxk8Cj/8lZnielulbaqQRJ/HKN+cgkwoFlRhuDF+FQyYCGYVc
kDNCThTuU40ab6KKxp7obRrM1RAXC33pr4SnfokLRwyTeBMUw3BJp3I/JKaBzTaEoi+D0cUfsFHY
6zgzAyA1lmkN9flDTS0UWVOeOWWV+mgnd3lp+mrS9Z4pECER9eCWCiBx+jK5I4oNd0S4mC4yyeMi
r78eLCuSFhY8Ihao2cLDrBKpqFVq4jZ4iDEvl5u6NIptMso/Iw7udiTOZXweBFHzTF136jmhdWj7
UytHJB8PEH/QrEKYeGpzk7km3pygN3cQHJlBNNp1xM7pVkvvEyZwTnmKMCMbx0oPBJeQjjhhaZVl
8RNCXN4xrfYKikpzxDS/p4EI+Tyat5qusaizXg0R84c8TBsNG40TW23uDyF0ZhOKVZsIriYpKUua
gvAY1djwco+bUpLfuiGEUqczEzDXmbUmZ49gQg9RtTyR6qdS6aqa6kkVb+NcHZ/BY5OTbkpf2Ljx
aSXtljl+ZUfgZjZD0D0SYlNmxqcux6LbFvo+zOefpAyB8eqDaQc8QyW+b1T77NUEKrZYjVaOxAx4
n3e1Uf8yyKPgteSSIKEkd7sJjnK6kfIUDulQSPAppFsg9uFx6GkUVNQRZQAZLUvipzRP+g0LGphx
JqqgmlV2OiCBWDYxcFx3YqMxj8w1QpC9skJlwI3thOl/tnvrGgRt6XQocrdxMVwGZQPylr181Cvb
pSnUfZuP+GzXP/3lr+BlZz/C5BXW6WfMZsiTlFrDoxT944ff/2Y2s+XFYvgOyzXf//5QD7wDuGFJ
Xl5RtQWSfBf7Utm3evFLKwEoIY2U3UEUEDfWYbfXooEJXxTSlEo0sokJNHYaBA9RFTPNjM4trLo9
GWAl4ZzABLN+HeJmf/vQz9VVyBUDWqKg71vU13BQtBI8dqTga14/QN6Q9t3dkiZjL/z/DzHyAnXR
aj9Z+T//CQHSalTihiY+5qPJVIwYhAcxGOXtAGj7mNWp+qdZ539Fgv9OJKjKCmqC/x7Oc4Gl+V+0
gX9+wd+jtcU/NIn9GKGfhvabpfMf/+dv+kBT/YOEW5nP0rmh81vNCn/XB0p/WAayQUuRDJ3/rLK+
v+kDFfMPBQuLhBlwzWxcVYX/AzSP+lffgoFTwkQ6YRDijUvK/Is9KhiFcIgKTfOLiAPPVOdLQF4V
g8HWzvNQ+1T6mfnbpzlIj5VFy5HBqHCH1nyrLWYmmqoOTjeGgdeog1+Hs101fN5SkmWTmsNDVuYa
zckU7EsDDWKBmEyzmmslwcOlslolM7nsLAFbVyVneBBHFqmH57KTU2fOOMI1CuBUjDwDQqXdPpPL
lM1LtMvhpzjERe2ltpe9f3j1/oWiT/4XT4ks8pzzrMgASteX5R9FHVZvNoE0Wqq/CIYF4g2jfpgR
rFoBBaAO4bbLYD1qq8CbFuUshtFOXtJ3QdI1Bv7Mh7DqoDRmYtNbBY8mPFqVOHAQAFVNSx1/AllI
oaW/zYZe/Tu7KC8fv91/sVKvRmpJJaidxbauKn8RfAaRnIEij2s/CIO3vA4QmCn5NZ90kcbBKrfz
Il2K8bWIDbiQFYU6zv/RVxvztUxWJ8CaRzuFGZkcY8axUMqePs47fBqePiXQigzNlduYLqT+HKrK
cBWZg5IkDjYYII5I+zsolN42ZhDGXsuV4QjTEqH5zjUK8SroDnUWo+sqp8M8hK8qKoB0VEFCT+Yb
ORk3oyLbqIwlXyR20mYWJ3GLPujmQxiVmt1Wfb+JrfS2HLMhWHbCIPu5wAmD8lx3hNYbCNii+ibe
hjQNcVE/mwiNWKQPv+aCAaLJ9JyvA1Z+oSqBToS6hiNvsGy9+5KjiJkb+z6TLsEPM8rFSM53maq/
1iOts9SCNypTqnbhpYKx4CDj+IV/jOLG6LRLlPU7QzZmRxwojLog4pTrxSODQSRm0cCSTzR8Cr/n
QqYvaCbKsY5vwtad0J5evVIgYNCJSL8a2b8kTLmsWfpI5+dpoAhOJ/XDjHyJIQnku+4h1lD/iRUJ
AA1SrzRvCWQ3N2GW3JcFzHSQRSjgVXakKuPvOG9PtUoQlxiBpdIWeWsUGFzS2STODCzesqD9HZq3
SmMjVRLV4dT9NHl1yZJcNd2OhC8QCouTd4iCtQTdYpyZxJEFfe1IjP0D6RjOdY9v4Mmk4dplzLfW
QU6+MPnMhmmfG91nwGRTi8hP7BZUinHxIej5xLccDTcQh2KzlMs1NNESz9V8z4dbM8y1k9XFSzWr
703XfhpZ7SVq/2aYk2kPXfHV0m3IUGQgScaXJu3YmPTDK3TT+8LGVmUT0xEWADZh8UJztd8Eh2oR
GRUwHTBiOM+lfKpFuMxlIm/jmXV22jC8rySI9JWE4mQdFZYlxWOtzr4Y1RtQWggcBxJf+m0kd8eo
bLadAJl0IlwrbX4Z8lWxBkLT8xtRABn6vulDkIBf9D1ssMRbWImUJgOIEk3HhDl0Ctn+At19B32a
Ed/Qo8stECmVkaOK6quZGs9ZGu9VYTkmVSR60ZSg1UtCEWMLMPl8hrtSPiZ6+0Ei4z3K8FeH2Yb0
DLa3Uf/emXC5Wn6coZOEZ+5aSUKdZAUSPFDSQa2AG6v+vJRBahvZZ2uaPwG/S5PNe8YfHwKMWUfu
uKEbLMzbyXqIB+0t4fWUkuiSBvEhrZNt19Q3cNn7eggfcLj8CjQeQKF+qPPYbA1M3UERPJpJBeqf
GpvWgsWm9pipzDJVJr2YdlHz0oM4uNO3eSh9F7zzbDNinjuo2Y0A640ukuSR6CixNBFamrzggiNv
145bcd2LlY9Gl22kNOV7dEzVBp2pcpUpl7Ig1Ypel+98nQ0TYE96XXG3jJVoqRGTVnC6Z1zenpEN
3K4trxzb8xzTLeohmVpKSTJH0Ptrto6dBZ+ylh+FIiK4gTGmPk+3KiP/gEkZUMlRZHOw/twUcGjA
9JXyfhfiq8pSMnt4f88tkgiIyocmj/0gCzyEY+QYobtWw/tQlzNDzOkb2Ab9b8CiRUAd00kPQSVd
108klvGWUneiN/yUu+Ax1DO3HRsWigFCKdN8NyflGJqHgIi01gqR+w1viz+LM90LMc3cevEgLpMX
W6ITMe61R4FNj1jp21LG32PojPLjSKs3vR49B6Mm7Zhl+mSYEy3W6RaM3TXvcbyIVuMXnfSqaJ6a
NBkJTsZZN8rX0GoOaay9dfAAAMCTB6h/iOgD3ZqMXJpK1MQWrjzSW6IkQtFXtOyUenYRfWc8t82w
CpEiZ5yXxGfQqzsGx5ujkcjJ+fWixNEuy7C0TYU8bjBQXYgdfAmi6UE3EO6EhfEiMUBL0palsoHa
oFe+FHy+ZVeQO8gfmiCGx5cDcV0/NVv1I6KmY2GxLahMpAmR8i4zk1sqUnoTmqPIYsUgqAKL8bxE
DYlrTE9pYPRl+JmU/qrHljOF+acuTuJ+ahJSp3X9SGAKR3s8rWCsodrIs3YJO1VnRpzTm/XPE0R7
9qYz9xfOnhlVtJZKv/IaUYsSlK5Bz8RiXrunU4t0K5A/KiF4baL+pAS9xfK4hAYUikwNdGZj4ik3
Yvp6ZINEdc2C0wM5sqxZRfGdbhF+PiXa5Aqm8Ub7i9Myx4D1nlTxx5wvXq9ryodGIZJ0EU4/uYMr
him0iqF3pQ1iEhPh28J2qq6YWy8mD1BU0Ndb6yRiTHdR3DUPKhMxYqJIwsCNbJuV0l0imZWSSXjC
SS+ABHZt+LWY4jMkrgXtIzli6wUvEH2O8R6Vg1i6omaBfNfL7xidIrL6kgXT/2PvPJbcVrZ0/UQ4
AW+mRQ8WybJyE4RUkmAy4RIugafvD9zdrX12dHTHnd+BEGBR9AByrfU7p9uVJJmlFhGDKchS2TvJ
LvTe+jSn+0xOgZYjItXgyVy1nJjX/FxyKEOtPR/s2X7PUMkfXCMduLi0myEI3iagMJGGMZEyVw2S
lzVEqngOnA3eLdetZOm/S99fDh6HxGXvyeJCZsjnJQQjr+sSdbj9OPXuq9T4KPai/7p+dX1SMC7k
95gQRabt8HMxOInLzPwyBdODZyDSgzb8mSHaaxkwYxl6a9dBUwmU3cAkzEER5c+xGs1tQ7Xd5x7h
p+SpR9J4mobxm8uCSIiWA7WzeqfV15tRQgpp2/pTCN98cuQ189vTMPsvhj3dikYtKELfKD9jY9AM
b3PvwcPsHmZ/RCTyQ8ejHpbUe79/OpbHDQHawLmzhF/Unh3f3dsCVUrh/+oKzTGvg08NoRkjn9DH
yG6C1xkmV39ub0g2eePutM1I6khIfehVmAPARfJpGH8sY4mftBi6g+oOuJQ6O7+ZSKLoplNfrtGc
GlLoOJXPTu3XMZd6a7Z3bcWwrJ+/Lm0wxMNk4WjtasTnhAna3gyxZ8qDDc6qMdlIhA5DOz0aqyA6
UvUeMiCK6CXfuU2JdUI0PUn09UQSFEAZld0hpHViC5vpnSrl1hvG5lG48s0C79gXNh2McJ2PsC/g
oJUaPHaZDktevtsGXm3ayIE/3PCtEJkPjZj5ZT/0G6aKrxZ8uQquQ+IVyNyJYIus6URdMpCJFf3K
U5XsqsVMIbnxxZP0kT/ONupu0a1sgYYxW5moK/N286WqNAthmj+3pTAOzKIMXANcONrl0G0aJA+y
O+m0g+LHyKtLlLNtQjBDjY8ZDvgorCSTvjYwzhI57HYmsJhpp4u+JCkvQdm+ZgxAt/BV++2YZedB
2sjDPU4PowXE8ok/xDgnw2YUwBB0H2iLLEiP6mlSTTyuG3ONoPlz875nzf5Z+VN+uN85GYKMNLIR
t/c7/3qA8yTVoqmMzL8/xf2+2SRgLxiNp3Zwm7iezGg744LPmPKQpYt/wtXcAuTDviNmVFms/hA4
q64HzH1jr2/o/kT3m422n6qiGPdtl1exHlUACWHdFWZCf5E0DM7Cr9rzyrjKHAhY3gQ0XdjGqbGJ
tMHo7sEJYJXljGERtkQuFLqIGKi+eg1AdQbCWN5cTFDr+9OvT3Pfu79EakG9fbg/tzTA5UPXYpCc
cGFKDdGWx9knzdMqgYJ1Oz3mXYpihGxzPJYJlymY50bKNM9JNECJyMLlWmD9wLXeg4NodMA27nLm
kMluyrCymw4z6ApzEHAd6KqdbFqLcRTUvixJJVRyomabFGQGT9tXIogA9pLefglSMDxU5tmeCoZq
TrawZSc8YcmugzePZ8SzZ1sYfcDMZwrd2jAuR8QAJZyiHCi4rMmoBfdtqdvxZOtEYd5ERtDHWH+j
HmHglUb5Y56pT31paKpE0uMlXE6rbC9mj1OiUVI8hGVFGtEc7Q2rQUxu8fodQNgjkvevzBc+FrWQ
pllSpXYqiQeDSb5sTnkJPxMmhvuSWRgNzQNRmiRCPPod14eKsD0wLpgNXebBQ2VBCgvISrIZ1bld
r7NuODq7NlXPpeuqs22h2LUm9eriVnSZFpop0lu7fT+QCOIz6sh8ld4IrqVXr4i1bhI8L8ekeAZ2
h/HEKUOpUf0Ye0yRjCiuXRawziirc2VRiRVt2r2nc44jnRFRXQa4iSTZKL8EQfpMghA8MlFALMvH
9I3Ey99Oy/Ubl5GNpVV/iqbEiedx+triFnMIpmC5cIiE29DG/n2aVjKovbJTgvAMshOc4WNgkvky
I2om3Kr6whSGdq+J5pvrj09CFNFBDOkPDxPVU1O7P6QOsrNIRrHTftdumz4vrn3S5+SqTrAXUyig
g+3H89LOb4ZvWFuB4cDWk/YLMtbwjfDr6gTYUyKjWDOYO/9Jo3GAH9uAv48FFWtVYHvSrJvRdJ/m
yRs3WWQJVAC9/Z4H/hNYZnnMB33pZqN5gl+AJbMljyFhT+dUT+8kvkJ4ibbJsgRPITL3oXhRlhM9
5tI/ZpAByVqaX+YZ/mShPFwTG/dLjpchPyIauclzQgxboLBNfmrvyDUhbaX9klCNoLUyITB6RXSS
Y80sXjXXpoWG7Zbk+fkSRqvnPKUTOQ5GhxJPYCNwlJ0NFebNIpKeGt2/kGKd3mwbenYqkanrMY1z
l1S4rEx+9qNoXixtbotqDFBuuZByiOU7GdbydcRr6Jj3B0Ob9WmoxNkZyS7yOHIVtBzDdN7LfIyz
zIMeN2lsiLPqc0KeAdZCw9ZKVHeeGlpQswSuCDggxgVUfCjTc8pUJkA/LggQr5LpikWAfwp9TPJm
K9rX3gJC7wo8exf6eIKeIHmRcYiGJTPOiQujJ5zx1ALsSIfhVyF7BCA6/JqUzqcxopLRiyJnbVbP
iiOXzCssvtJ6uwzI74Gr9w1mDptyRqhCLWEzh8i/OXk9vhB/sTPwkVFllT6TDXdNHOjPOV7XqwnK
JkO54VTGuQkxyrWcEnLr8mkxsdWICiI28gI8LUTkmCF0Z6BAduzcn9EHDGcyJyr17OXlU05JA7sr
hOvlz2RdhIPTwDiqzHNmzDfq6WJfqyo8JQb0goGcLbPBULiSxi4N5msC6hQr6YLtlWBweY+noedP
XGVUNR9MM4ndwa/ePWMCorGgnH9uFWj4oAfSmNrhKYGrYGsKRtxuX8wURG1JpQtXCj4FcYL4lFLa
rRqWwZ/EtnQ6e6fJl912OvyZlpglLROZgFou28Bb9hgTEYNLJQJ+wWjNd9/B1frj6I20R0zgtCwi
ONEALaqviBN5J0DnEowJ5Lp+SmLYxWHfnEucK+JFdmfMXc1nZpaYiHNwYgk0wSWL2iiKg3Vz38vz
x6ZlSTZaAytDte5qXJ+YqLE6ZkZM/uBxmsfyWEQNhFYSdUjE1VB2AdbBLp2BsY3RGLHM2t+VYc07
EDw7LpgXP1gmqp9ckA6D0whgyl+7eaMdJgotXnntKawmM7nZUjrbJZzXcGfOtaEnpkgLIlQiGvi+
JKNAeuh6MuhSWUAoJx1GuLn/6b6Zu+iThnS1JygHkBYYconHwEafe98VdZufTFxSzZI8mnnd3Pds
T8P3Hdekpvvtfpb51ixg0hJJWWFo1EM8Xfcq+nAqfFfUMQJ6jNwo1+53DDkMs1qjnVRr4dL6EI/s
AmWIuSZg3v+GxovS5c/dPmv/Lu3ENy7z/sbD4Plvj70/wX3z5wH/uGmaBaTLSRX2RgEwP/x5SBtQ
z6YVdPR/PBgQlYfc/+Nfu1bDyNbLiC758+i//af7H0PDHzecThJO8L9/gvvd/3gJHM2R3aYZOtf1
i8j+yrPQcPzXr+R/esT/9Lc/T2ppzlzoCvtmrRa5EEKycLGoxTraWYjB8vAxrzPYEuvdrRvytU8R
H7JQL3kamCcysnuaOjZBkg8xw1OSMu63w/WPukP3JRJZQ7cg6Q5uAPlF/ogAuJ2NV1mFbz7Wjht7
PQI4rz4iRj47vDpqc8chXsfAGtyRKhr8ROl6H9ryNeoXPIF1ezAwVcBGDTR9owEWGAE0dVy45jfS
64nknH5mZT3t7Wzjp8llsJu4Iisbkn7CAjl7OL8HkK44ivCKo073xndXoFRWonnN8+B3Vjc3GHvb
1IlQOZDMUYv6wRrFlUnsb4VXwJg/tSQQoLFcs1N9mLRd+mUkBPEBqGBjlXhfd6iRGPggEFHG95VQ
5y+IAgoibIxWY09XgtXCyNpmxuDC0A959X6+IEv8nfgUwJH1Wk3ueyGmN2KZcGK0w6c7glAlORNe
OX04kLNTHC42vt18Vu6vUDPJ9cLxVpK2aQOIm0yATAWxKcv6Xy4CmMzR5yAT59LAidRKv9nrZ4Zh
36CJt63wDBMyoUDMeLVp21P/FYPew7ABBE+rV0NUZwggG4SrCGDh8nruzfaGT4D7TsYwXbafxtl7
8WrMksC9scIyfnaha65pSDe71a+htbyLetRHi1T4BxXVj70iJYwUUkntRsAkvkM9+Q9lNL80qT9e
x+R3UBMhJFq0ABDiUBJCXep859KS+bfNfdi4XNQQciUKiSxRupNFNxBBBHfCFIIwOXpnRbGFPhDi
eMQcImoXB8YnBhtuQfmfGi2ChveZzL/fNq0pQJoInW+zMe1bnZysIbm2HonLY3Tpq5bLJP4axDCZ
YfEGuQ5nHXg2kFiK+dJ6LtHhIzbh3tHP523Uf0NPCWl5Mj6miGjo0RKYz8MlLz5h0v1ZJ5liCAvi
HjbF2Ri6ElvkqaB6zV9C2062od/8qB0UHxFx3SMXkoNTEOs2D06+n1rEqBw908NktzBwk4h4HcCk
FfLaDA0gREmo8YPbeProEEsqwhAGcU0hn66NjF9jjNEidSW8EjcSnBG6oyMRsWdGBeQgoF8sBV9g
M+FzEM30gnTqcQg5cn5BKWxumiX8GQzy5gZI2mxNDHjSEtoKw9NWSQN9CDo0I8W30PHnXYC/PBkQ
iDu7TzRlJ3oJH3kWvx3pKUgpXe8pd/jAjcanJFHkBmTyF8pGkYnXWka/w8lsd2PdxDCJ4HktEOGT
yP7WIUt/cDu9XUSDsoKJ6saWWCsE/ur95+ptwPze/lxLYP+6DBgEyRxEosMlw9QteU66FkfREBkL
/qTdISR0qT1PAd9blIovc2SeBp1vGBQ1q7v1pkFGudXVN5JJxN5ez7XGL2la4sazruu/pJjh0FK6
MuB0dqJnfTU89cYBz5XGJ+AkUjC6BUooVTOyayVTBrWwOK6kdletskbTyaDBQBvBCIsRQ70lEnIA
vfH1RtlkwgEVsJoFKATM9BGfsNmP4FnOhr2TKSu3nPCc7b92jHswxxTIT0IHRq+GT1mLDmprN+1U
KL4gCF52Tqk81HDtayIDRHquvIkOR5XEwNwdicEycV75AQM7/5tdw0tu1y/SKkbwL6+80q2AaiWv
uK1/67zoQzEP4dewvoWHVGl7l0B6Kxb9qweHVEK85BEZheSNbhI/fV8BadAuiL991h9CXx7U1OY7
v2zJbBVkxk1tqDdJQkmPhRmcUI9U0XkqTk4Iz6gqUblF/frx+yDfhi2VunI8JnnBQbYJHbNLP6gd
nxf0nE3nmU/Y5k+70W8/7DbrDoU9pzuyVTqANCUJHE1hpL9p9/cY0g233tkbjZteB/b9ekZiGVnJ
moCGAQ0eUc4PWWQQDlA8CknU9TpPt8eiAP1Q9fkSQpDzRrhrjUOOXOAfI903J8hXH3iThoqxs2FZ
n8ac0U0/518T/VsbGHKIyoEJp66TBbx7N0zjoDMZnZr+b8HIYN80QAdMZDCeQ6rlLdgtChOnD5oZ
+GIhqskFRu3eZQb7gEKdNFlQ40J8ONKWO08uTAQL0gujdHpeVPghuIY2hvceCOtcLpwNtmXfjHLU
u8Fyv/fdqu8aiFbrO94TQd7bysB2JKn8WyGQWZOWFj2Eut9ytvPt+2G+oUQo2vtP4b4BrMG8i1TJ
hWrmgEhMtS8j4yXktHwoG0SS/Thy2CfRQTuRIC31KI1fShIY2qYgO4NnaBZRlDilblGI3WQdLdt5
gfUM09FxCEEZhhZ/lCbYieGK1SwJoMNM8upwiQjmhnRKkdQuFAe2TI93ssL/Z+X8n6wcz8ds439h
5ahfaV39Oy/n/pD/5OVYlv8v1/fvdiE+PA8X4st/8nKgwfwL6p5HjJXl++bds+S/eDn+v2yYFV7k
ODT6nhP9zbcLyg5xGkHgwLrAMNaM/l94OVa0JoD9nchheniJ+pCAPNOmTIM/9O80FNENi5jIFXqq
km+h2XZx1S5d7IPhbToYGTN2BEk9fMqcNolJJkTNTXMY6vxnamZkTNP9bSILBf2fTUi0N5Rb51H7
HplB2oFFQFV73yhHnPu2lgcIHkjK75lxXCyCvaWNi0wHxPzrhrTSAjgVjVpPgxuNqj1hjVbvyBJm
qA2EcvD1AvCfZgGE4nHaNV0JDd8ZzxiefhTSSJ7aQfb73ok+VSHTZpD6Fp/YJzooxUgSQVSbP4uw
PCW9e7U0Yl67Ky/eIEAdR+dH7mdxkyzGOXXRKbXGVBEgvM5fl3Uoq9b5631vWAe1vq0/NdOYbtva
vzlj1RzgJV/FiJmAkRXVZuy6n1gYfMCK8GP0A/OubnBQJmd4it0QJ6Rp5CILkR0n3sk7N+smGmll
Hfl9YjZ3bpOUaGHGBpuUT2MUBPVS+DvrphvT+q+b9z2rqt606AU/Gb9BlfoG3lpYbDEsOYul6xmr
wOWEALitJqv86zNEvu8f54VZtAC62dw/nMmr0Yw3ZExPfY5BpnybnOIRA2p5nmebIOE6BDFRIojD
IfO2g2nfcletM14mrgrk3gBRMVNbbssuo9wYzRF+/AgNfmIRHVbRS977pzQJu0PlVQoucc+M2Bt8
+0FPgToni2ODVLaCHznc22WKI0AwWicn+vtX/49f4s+vU+cCYyc82Ry3OpjNnOCUisoEk/sGjX81
xPeN1tADwtr7ZVJyS9z8O1xhC3UYWk/FiDw6uDzs/dloI+tiWxJRDm927/Dy8X1z/0D/uEl918Zq
SVzKGHAxZEy4jwpmLfFfuwtgwiQFJBcooW4E0LBoMJD73p+bNPPcEShAMUjP9x++tln97nt/NveD
4X5zmTEewA8I2dB6Wt5PxmCpcHTIoJL+dZrej46p8L44Ze7suvUgvn91fzZ//uZkdL34OAOZV3G6
nshymSFyOOv8wlo393vkgr9V2KCwvUds3tMc75t7xOX9PC/zta3tBCR6j9zXnQ2LKlbOOnWwwAHi
v91GGOXPPdZZHca/YQ6XNnMHTcgRSWfCHOJ+rDGzMEJWVngQMZzDhXEem/vN+8aOig5pwapr8r4W
Vnm0rOTQjJU4wp91tqFejd3sEP2BnkW/linsttVcHSrSZ9SUfA5rKoPaNrdBPhhx6DjkCC4s7729
krfWN+Xu+jyXMboNvuj1D9b6ld83zn/v3W9GILJkx5kHK+BHmNcHULzbh7LILywQOIJV1kn0aX32
SwtShmkw3XTqhc/NxkQnwkxtyveLq7/kpYri3Miy2F3e+WYF2IwrUTk4bMYsGhjvYwecEHvXdH16
xnf8Dbii3N/f4h1MykqTSsK3SzLDuKDd7xjzomy/IPRrIVG3vnW1puJtnnsoluTWbsXy3EUthfvk
0iqP3ZVK90ePXeuGUMAJ/cIjUKR6WFc61FnJzzyyEDq3jbVvy35rJ+qVoI78CGD7yXTbIyI7+u8q
whbT8rYLMG20HyJsmfPSJAM8l/uq5X+0eX9MQai3A6mKuMRLdNiQ80Otv+pp2VpafEXOEJ0cXVBM
Ys5IfbQgIlwPBa1vjhJITwfzazJbya62YIHqYbjmNm4KdYHRql0NjEPGvDukfDp01avGffbTbWWj
SsiqR4nfM5eIMX9Ez7MaHJZeWl7W8YBpNyREEh2hhZufsKK9WGu/nxFCMXkY4ZhlEKE4hzg6D6xv
XqiPtNXnpSAIqglXko7OunMk5k9aZRVCUwPn6az6KeCdPOhw+DDMFC56Q2guedrYoqBm2bTjcxIa
2c6Oxnd0UOLQFPPNKEK01vNE2oUm6bGRM1YZZGU5NM/noPPKE+bdiK8Qxcsl29BLEJmdCMBZQF2Q
6T6e5/psKNTj5BKPG0+T194NAu/dLsEFJR/sbTrd6rRAsuQSw+24YqMVnJlQowocPcwGBmcw4OgT
EugxkKW1cpy9Q84WLA3xa7YW85BG89sg55sEzX2T0I53AAz7vnYCGHI9pMF5obczR8Lf7eFok9Oz
bxuedO7kU48HD/4zlSZrSRig2agunPQnwV3+NSTpCu1oQ/pLgjYKA35Mcgsk8LX7rS7wXUIREFfO
nZ/Zp08zshanJzNmoaw2DGVcBx+pdTqFHUQ3ZG6jh+hqKrBCg9Ywb9MSmDMcrEvYgMyWFgaHTDTb
H9KHArqCL8gLUSzaGcps0kk/Mz/OBtgBJs0Mosw6GzFjz3+KNEPBXWJ/mAXGZcC5yprbmRjSkCWa
aB0cM7KvXTk2W3OBqjiCuJ6gdsyrHmdnC9+48GZ+Bi5ivtG2DCQIm85dfqLAeQrK5LlqgouQfKe+
WX/ro+5r2E4PiY4u6NpiN+C8FTbu01D6CPrIwqMtgyPFpbXJBGdnBnL/4CXDY1da3vsS4EQ11wmM
iNQ4YQ78LlBB05/Eg8LkwXcNDKvMYm8XBXHLGfoMjKM/1X70Ie2C5cRMLbTHnoHP+Q45DXaPs885
aSHbz4j83HmIts1hHp6ixTZ2Y+RhJDZOHylRjA9CJsVxkavo/JT51mcSDO1tY7hftc9CE0RIQPV7
nwNqQNz4DYXIe64UZJTsESBd74i8Fycl/BnZSWXH1SqoQ4x37Bwmn4knyl0THpVh66eVg8Ibfcpz
BOadMbWXYp1DYPXSlf6vYna+LA2qbr81Hx0zCXeuOSpyL5ttnrlXJpv9fvRtGCklvD9VmsalTCY4
JjLHFq/93dQsEWo0s30t0dUUFlJBBxR4Ke0WnX3wA6TmVhhRu9dmewFnKnb1iJ5MCwu9m746MzYG
YHjPdiBe0FKLTTf2b3gWOF12k32uzhlGkSooEV57tT5NTNoehNUtHCq5twrlAL17eknAdOCiBqOB
UXefJ7Fg937LCbHboAjC2cadraPfyYMjBuMSrmQt79tqMHhWCclHXgbZwuSs71vGNaUQT1NAKWO6
KfkVVN5V92MchNwHi/F9wao9G6ovWZpTiS8uLpeZw/+KPmchI44h7+gfXCZe2TQch8Y8GxrGYuRG
tLNG+7Naov7EFwEdrrg1HgbgzEiflhAvVma4QeFdpJ9v/KVhOTJyrFsFvfBU6xlQOo3i+7zJwaPD
ZsU+z1D4uDwNV9bSdNMMTypsh42V5MbWrmy+WOxvJh8v2tLM62OQF7Q55rhDhbZPipUKAppFc7LW
J/fb970UEe1fN6eVpjoblGT3TOx1Q23axH9usiRW+6mrPmm3ofwuq2LHBm/QqYD4txZR9820ppP/
42Y9aO+U6riyqfccVpNtu8yvjqNM0G8c4NTU5edgwJ6nafMWI0FKCdhyki5JIKH1B3XI3PRdV/Ld
qc15T4A20lxB5dVajSLkOPtILaeL83WzMIP9a1NoTQUcUgZB+U22JerPOHC9YmXh27DNbMySnARl
0LqxvFEc8ix/VKjC4moev4vUmHcOA/h8GsfD/c/KyjcpWNmxNH1cSdo59tNljukx5jg3IRB5hN5y
eEUqDkP75ywXIr8qF0MdK288JvnxAIXib5t+rcXt1faRtu7ir+3PfdOs9XDZMGeL7qgIIuXYWevp
3vUwJEjX2xi1zXtRBjcyNRqqRDqah/uuI9chzlqV32+STl/Gyd5dK/tJ9Ix97XWXa1dmbkwKQ3IB
JNyw60z2GTmN1qvn1J8SKcYjqwhcQ22ml3RsyfAs3TeXKEp4IvBSag7u2jJuxA/+HEivPbRTHZzn
bgDiaeCKJ8SgXuGG6Suw769F+hJvS4BJYyI+wlL0R0s2RNNWjpZxyBLzW16t8IX/kafgJO4MjabM
A2/jrYcISqL2ME+lf7NGfGIr6oUq87HWcr3HFvRVZnl6raKG1rRE1ysMWVG3Td2+U/Z3TcsVTF39
8sjS0LwabQ0Kqz5bfZG++ShfoSzl3pZu3EA3WHnvY0IkAmpARIfj71km9aW3MBOCU5PuxNovmo7t
7ohL5ZQOLHXLhlTdJt+j/jQx1VWFd+bIC7mucsn0EZ5yVtaLD9DhpVvXyPSFsKJnLbtL49dXfojo
WEuveHKtX06nxNVFsoYJKdqHxgfxJ2xnYokn99ovSaENSKOPsORoUdXciiWb9hbGWKOwwLNqrZ/L
wUEQr1sCekv6fw4Y7Hfh0zTtndKJVZq5lKTCluqk4UQklasIi8u761BDoWhy+KaZJtGCWOtwb07q
lzczNIhwOIRGSPY2jp1YduvZJZU4rNGsgCIXBp1M2fHWPSfduMgvjmnEsUx9DypF3jVXBehA8FmR
+GDeIG0b2LH72dqLhEhIbqMxJXtjzABaWmbDMzFnRmTNTxPcbbRVT9mgrdPMDNmAMvpc6AxxptDf
VZR+MyoCkvu5Ha8VVpSQjIyLZzrJIRrcn3m/yANcIzzA6bGeSTNgPYTbi2frcqB8uI5WJc+VN1LP
Ealp9vUObRFhV86ErREeo1zZwmYzOFZ7w6/FD/IbHviP3jy418I2yBgR89HV5QeAEmTlFYHPQvyM
7FCmDJwlPIw2rY4ji/TEhq55fgy0HZtUFDvy2rvNoizrpOSXOSxoT2p+V+lpoL4BEuOA2nebdYSS
93wi+FldwMHVjIcsCyNkRLybnAq+4jJzwOrSQWMLkWkGkdsJuwblDRQ+DsXn2qeRXUT/6D80hkie
3dR8YTJvHXla+GYpZOUQ9rZLKMOhqnF+43cjdETjs5RDJ8mT5DFMtAMZ240Di5ALU0+PinjNx/se
LQoOPkZhbn1fVQdJR/1QUabS96AKmuboSNd3MTKYdLN8Ycaews0xizORxibBz8U6aXetuJ5HsK2c
0W+BpazlB9O+gENRTOPObCOII34Uu2XrvwoxZC8WNjyfW4E/VF9/yFCaB7H2OEZa3KCtaHgKF9Ma
3zOdmC9m9XXoOb/QhuzbsTSvo1/jHleF6KrVD8uE7eP6qt9XkYkRiV0uUMtWSIjEqq0mSRQX7LS8
hU0mrrL7MZmp3OjewberxwuiWdLYkC0GkYqnkEX9c7KQWMHDT6ss2JSARXuZqprwYe9QjDPmDart
z8R4fA+k5TxGQ7FsokGtjpUYUpUyaXbMOgbiLoyfQxPM+8EN5Mas/E9C1ePRc4vXoY/U1co8SFGu
9Xa/0HZL95LizXMyUm+6koVMez+Lg4bOGPcVxm91OceuKTkQSLbe9qEFCX1KL1je7J26K58yxwQj
VV+7xFJxFepnghasS15zBPZkBg4NNAKvJywX9wWsZQMIRrPU0LGD6J0LjTzBRT7RAn8ghSKhKEVJ
1vuYCiSyDw6nJWK2XwQNJjiTHdthhqVTCCJXmiHcPq6RHDFfBLpvSsyewGfbuuUisg6FGJ0tU2M8
fUsD/qYvym2UTXA1bXXT0IFe1mmqPsqhCD56Up/6zkcrZHWoCjBbm2og67yrD2n1w51Mk9NhPKY1
9qza+kGJMR1FNddH0/OQ3WVoDoFACJHCIqJCuw2DmXiutj5GMvhVULa/u1T3AyzDTWYY/sXyYNiW
7XGu5u9FgNdl4nMq+SOEc7fDdqJv7ORdXMoIM/Lcl9dR1N4z5TXAmBL4zE99sllxn01oR7879I44
X/c40IGObQLfQ51hJOjPawrswareWgfXswVmKumP2AmvVtZ96bs7nQPddwQ8b/AMbrZIZqF5oG/Z
T8q+3ksxsw9Wx1zcSoa6+9QT/YJ/WU2Asue8t1ynXVicW68eyA1o0onsYmxSWcoex1U14E0aecrM
MIZivUezdPKSsMaNwLuQVW0x9DHQDC7lIR3kh0Ytvi3nEV0RVg++3Z8dwz1HxdADa9otujaFXSvk
1BCOwttgDhAnpu/utGTnSWKz0szWyGUsL2/j6kuN8fclKjEFdDFLGMsMr02QRIiO5wrW0MXqrs1Y
BxS+ybiHMjG/pk5wEB2aC0ZRAHpRMGI3lsA6yGV2lR61d+AuYh/RvrY5fqMWJnkD6ajKLPDwCKPp
u6eal1w05c5rxfiQ+wmmnDp5W2bhMNY0MJ4BlbpEQcDAITIfh3xJdmZgZKeF8meT5xFdq/1KJ/V7
XDAMDPC1YfUnBLiu7d9RbzM2sZ0TJNYdgG++TQUoaBbi/ej0DDoGnNR3jZvr8wCNN1IKTaYVVu8Q
nfVtcJKbD6xXFMNn4o5Z2RapHvqw+wiFzCxYrf3V6DMmUciSz1U37x3THZ9bZUIA96qQK4ybHDyk
elu3UQw5O+ulYqFL2zJ6RMz8eZYRNWJLAPlksAmSuj2X5J93o4vPHuuMeaE5Yj3EPwCFZ4YVzyAN
TEPN8aGIOoW6GBdSC4eraj1gHQVn39U7EjD1xY06CPpV88VsQ/VYE1V0xv4KlUBQY/NR4hfA2Owo
l+R7mTbN+8yJmI8hF1kv0i9Gi7CgMVKstUFMAaq3ZQX+YRXYkC5dWB+81REv6ofthOXBVtLa7koz
9TY9C80ug3cEZAEbR0xEc0xRNZ4zheM1y7yxTXrHvuTrq3RMbnEMhFli1hTzK+iOPcPIdN2z3pw8
zba+xgI5BKyhfWgJPy9ear+KdhUvihqms2G7UaGKtr6G6VVL5Z2VUMlD30p56oV8tox82kcTP0AQ
QV6cUiwSxiFiAaDF3oSzgaeGjWwszeSFwcRhciPjOLZ2d8b6HiOobsSnECUjUFBgnXq//rA9iiJr
DLEwNTw0JhEjCdla6ZGqaO9MKd8IRv67fAkZHdtjc/Jq8v2KWqktM8gRpxbD2WaVUR3uX7SViY1j
WfPVIM7bdxLzHDTUwbRneA/tlyrfu0UbHnscm5M8UM8k/pIm1XC5/Q/2zmS7VXTb0u+S7SQGddHI
jgDVsi1bctXRsPe2qeuap88PHOfK4RsnTt5+xo6hgRBCWKL4WWvOb3Yapa5XQbXg3JjZSQTnt9Y8
RdhC71+0cJQOWdK9tPEocZb1KF30E1o7IbVvyViZAmkVPatFj5EoGSFxJwnY2CF5r5MIoO1gGYh3
xJh6ZErnREn3gc7gAl9U6RBNHu6yLlsC8EKe1tOx3ERGjkBFpOmUhbdck72dWV/ig56oriVE2U0t
1lAL82CV9wE3hpp3f6G2eUhFvqnuOUiDbm9GoBv1i1K4qlnr29iwuEnLhHstDI3d/GCWLUhKoQzB
+6rJrZbnNO47pHCmxxAS0n25CsjnPsiBnh74s80mEG7VUH/RtMaCqMKz2ghfevaHHTf1LQV8zgWd
oj8lAIpuCjxeRF/KaKj6chcGNRJD7lldI+rdXB66+3R6IEPBjdPm3mq5U8UMU94WaJMMq9mpGrlE
3DzIezh2eHkLxNhRHBa7MZDCTWZFnZPGBOv6Qv8gjj77Og5CJ8CZv5LUyX3MD2dj1jdwlIQmWEZ1
iTwmc1v0yqsApJINNF7F73wJt1Ey3vYVx2+W9e9qC/BI5ke9STFoC8kQHCyvMW3VlyTW2vzqek09
huyGYHbEhxalkR+LN4KXSTfc84LAMbip0yNbbUcG5/FGzbTqFhgDgQg5KOO0am4pECLy8YKB+rYa
7fSUYaNG4TYmdfFglk4hKFwMuDXF0ADPh2zWTZ5wEk7IKT0QWId7LyjvzJqdSGnLiGHmvinTAs9P
7QRaJztxrpw6Td7lZWGuhNALNp6JNFcuaponhRXdom+5RQnYbmPKgVUEGBh2SYALI6VO0w6LTkWB
FNJfraQBC10dWQu8zxSZE1o8tRwGrpSl4MP1rOX8YXFct/pnEJYfYqgXKys13zE2b7uqTYA6kK7S
hVVjI4shGqAcb0p0YfZoIYnzKU7jhomF1dD39UqNudSH3DYtuwSpR5MW+TIQ8pVZGJLjy17zmGjl
vhF0ZaMY9JvHAW76kEhwtOLO32mktIsm4UltVrOtPcP03GxO+cUy9xRwT57EtSS+oJoKAgk6XWNs
AB5nVZFv9AEZPvfc7BwNd2+YgwlGpbYrjQVSEDkRuHs0j3VPearTIMATLQUREDfVIm2oKBVS9QHT
MQOob+D+1ogAClNXEbnIVE31lOrZizhk2EKG7q1pGNmafejOf0djFtpKGY2nzk/ZgQl9XHdSc/ZN
qFdwWwXabrfj5ZFQdG/ZCsXIKZDYOoL/KtpgSYlXST3lEcB0sX9WNa47XakiyNGa7Vcvf6po/ej7
zR3AeR7Sv5MPjXFJNZdibzLVkvKpG9tUmdtcKMJkvmqPZguseKqUCcTkcSaATCO0KOCkVEzs2Jg0
CPPzsKpQjkG6o3iI/NoiO1PR6wspnD7Dd2S927C2YjdQg3Zhit7Ra+DB1n4ItmlqedZTG58xVLfG
tOeITYA0QUzeEsVsKMsKa6u8DUukCvhDuf5PlTLsAwYWFnLJKl3qtp6cInQGSwCVt+6284MfhzeX
uiaJiVLNFvpa66o9O3dCFwvTNPYdhjRHDhYSNPTiUUPfwz1L4IO6u+QZAZeghWn6Jw58NcoYupTn
ECyGBRLWYRNPmngywOCYyWG5NQSRQMmRK688WkRNeNZZCoHJekA9p/RPNINFRaN9gglxC0LAyPSX
zA/W9NZ4KvJd5wmKHC6jITv/6ENfAGYhGjQdrb902/kvn6eyPO2/PZ1fMPIBkBZcOjLfDUbBZdRt
5ynzv6bmpySodttMlk9jXdz4BRDVJAcoxok9dgfNv2y76cHC6LeIFTSIrVo22/lB4+q1GXGomjgJ
tpN1FpXxNJnHdD7nh/npKDMYDcPMwnzT71G5EWvvjSLjAL6MadvGqaZJPX+SYUSzSCHi7ExVnaYx
3QoGvKEymY9Nf1XlImGTiuD6U9EUK021jeZ6KWOQamsZ2mNDBP1yJjMleDa28xSRjAzk01hbVnX4
hW2ikdhvfOOxnv6cLAj/fKgxuThdGxPmNR0/s1LG002Cygfsm0JOvrYOB8WkaJbqANLiekAo818P
rZLtGzxnq9aPUI1oLdlRc0WY5iA5U0oYQTDRKSNSyQx69U41gRH/f4HYnND4HwRieOBl/Z8EYuf6
zf8uD/vzDf+Sh4nWH6JGYiK0uelW5rs8TFL/ECFOEPgukgYoqkRI/kseJv8hSrKum6i/dBJ+1as8
TDH+EPlPETW0jsaUVvU/kYfJmvmDUiQSN6UoDMnwT6uyRcDkX+VhWZEFfjaYw0GXcK/Gc+HcmG6a
v03qJCxNSPCm2H5N/lxApcHEzWRDSyQacfYZ4x0MCEhLVlavUnDzHIPWYwsidUmReoK8BCR9C3e+
wckZteme4C20UhfVdHG6ffaZgFxtgKgiDUOwqsiRwYglALmZ5PAYaQybu6kBjRnyYcoe284PX3xh
fMbaaXCe7YJ1rhI1GHU9OWFNsaRTr9qkL5Lyx1DKSRoawhWDdBIppz/VTKw0u50nBSkzx4d5Uk3G
uN2ZY9Y5cPGqPwU+80vB1E/4+iq+rWZ+6du3NC81zxR1cxUQgbNqQr+F6D11lLgx0tvnefLSdDEq
V/80X2LnWfPDfE0V0xQfy/SOH/PUrkb4Ns+M1cu/Jr+unPM755fmt1+fzvOuH0MriDfOz//b5D9/
+nVj5imsKtpmCMp+88233SFtmn3f87zrC7OR+/p0nvK0HI7NPHl9y5f9e1rN/Jb5qR/HIJngVQIM
+8v651dRYQIY+rnGr7nzAppn8DnzJF3Gdiz8L//3j226ft68rh8fNT/1p51CkNWWIHJ6TPO8vFcZ
x8zP/YspYyxuUU0Pk54qnR+DSWXVqSF75zwZTwIrNOLIIssMeBCvfi2YTi9cF/lax7z010LTy9en
317mUsenNZPP6GtyXurH6uan//7l+SO+baWHgwWFeAB2hAg3rAjTyIo7pD+3sPAEejtWB8i7rCWs
UPPz2do+LzQvPj8dEUxuu/t57jzjuqYR4wvplNOaZ//7PHV9J1UFJG7X95gCwp4mIdql9IVbJefS
V9NbYme+TjYXANUw3hDxTTP7FNN6Tp2Kgo5HnV2KFKdtDBXJotBSmzkmxJJvpJRB08Xkup8G1d6A
grA0amFYj+TV5LPOblZTfU3O2i+NbzNazCKxr8l5LvXwnUpo+Wp+Nj/Mb5yXuz79tsp55t9pzeZ5
wO2IdyFMbll4I7yhNsne26Hw4QaVu3EySYop+RtUSiknxPXr3O78aoFWPd3QbD61z/VQCd8yFbhy
Sm7qu21nBT0akou+hjMxeVNvwO6cMi0eHHlGIFhJn2x1bV8mFaDMqYNqTuq3eer6MM8jrRC8gYyV
e25cj6UymW+KkBN7qTxRLkEraki4sMtCWXl+128vHg+xLhXLYJROQdLTQTO9Stxe2ssJ5OGxotFv
52Vdb7lLhVOEq8KZnyZQxtSav4LeBFaKyfYZyh0cmcCUYIG3IZr+qYk894+NsrCQKDXLOoBTJzWP
mtK+cScg0UT0il3AbdeOol1kW1bNFYKe2bKXRnwksM3yRlwXk2ramiSjmmD8OVWZyDYN8q6U6Rxt
BqXPHSyUhmEa5MUeXacqN2nMz5PXmUEr3iqdPy776QiaH/xJMnB9Ok/B4oGQm6hkznMzMz9EIGlg
rkkby4hhRPm6KG4F77YQiRzQS50Y1rzjEBgSNGq6x92TgNwqLZs75GQw+aYf7apbnPfG6zysMNyF
gMpyYgPxRsaNkTkdBTkYna1WWt2kHvjX83mqkCl9LgarHLDeQx0zIHpFuTH9wgohAmmKzTKYn3P3
2W/7gsCJqJOxUKsGyRcQsQqCTNMRjDqiYTBp3NB9TdZUbZtK3oB5W164Ad16CDwWXo7QwPPQZvqp
tY0yyfx6KJoNAZVckKnMbHHfmVt6sshHTVrNCM8w4FLG4fbWWwpElfSuwoHco85jRLOWhmMVLocH
WvTAZauH/pXbAXgwJgRufFeP8Vr4zPyVp2Ats0UZ+JAd/Q6oe0OnWOXeMxyDvHdKcT00z+4vJb8p
WhxDa5n7Td9te9l2DULj8KFrng8NA3SlHYw3nniH3blQfzeXt5ZbTEDipa1YtgSKg07RY+c7peCK
Pveq1NSpNW9NauDmGq2+T72SuJjs2R82yfgBnybUukXub6mlauRY6bYo2JEJXInYCmAG6llX16q2
UZQdnETjA1bkoJ01EGWNW0rrMjxkOuL/1ZSc4LuIvpNhp0b71D+UIqlDa8pHVY14iYLVCuje2NRO
rqwqvk7CJytOOED844BSJNyzDTFRk8n2s88hgZGG0DXP2LSgy7DGS37rw3OEc0CWWLMfzPs0XnXN
Eykb6MXv8vq3jrBka+5gzODdMVuyXLbhYONEpOpFXCXqu7WKNBjuLkwD1NwqcaE31Jx0UB8JNv61
8taByAHuiYIYerQc7ZNq0xZ2Jt6Ql41i2uf7VU6B8ogUOLmDn4WIvbJW0N/qT5m24nP5aArbXlwT
n4xojfHarXQAky7E64vmkm9B3HRmrWKIMo/hrrfc7tYLHOlMk85RTJz0dnSB2UWBazPom15Z5f4G
Np1WfhDUQ/nOyw60WaVgnV2W+rg35fdwZBwJkLghL2IvWgDKnUxfUSz1x21p3IErCAPCnjku0IzS
UA+jz8x7VKsDaOlxR6GC75uoGNFbUR+KYSh8piSAQWiIHIHdtMfmAJcBoxQ/YEvXYKd9csyq2m9/
dIklLWTHRO7zmZXHNNrko62I0xfG9yRgDKV6w94pG2sauqHgEkNMXV4H9QOs9TVrdhoCAjgk6XKA
8w+Yksi/8BA0IDNsWgAARkTy+npH3Of3GopG9WTF21Fcq75TbWATXEpnwlRku3h0aWKW9d7oiKmk
nQkhnwI9cJRh4favPSSuRYjAHy//sZY3nQ+prN1r9XIIlz2oB7IjPGQUuP9pJVH+XEgf4asusKlI
yKoVCu9Ovu+SvaEvxZNMv0d4EdNDYNwGz9xxK+MKhLykMwK3kxcLcjOHgrdKpLscR4EY3I9USEeS
7Dlqy3AjgrWk+SGpS5XsBup/idN1O9lzkJZSKSrRHNPSH+Ab2FhTa2EfltTtV5EHbEQ6NeZtPTF0
1rTUR0R6v3FXW2cqXpqr3AD3wolHBhlFjQtiTtry6rJ7wVanG6sQyHW6zJMVt0XZMz5sKkJNTkGM
TAqHtdBQCn0bCBrf+Q07s3GwbpRdskrXWQVIY0nxlahIKsSECS08xcZiz5YEhHJRxa7P3DjRUc13
zbOmPBcgSMmyXjf3xKJi+yzXbBqlVDg2CyrZZb5imy7Etyd7GcYhxSDbO+dPlQZRa6VYO0RBDXbO
ZSY/pIS/kG3FqVjq9m2318Wl/94EN6PlNM1GAJdGd6AG1gZLKrjB1FDKCyO0g3P6lBxQ6t2qJ8Gt
x3sfbTzN8eJVUW6JZ2oyYi9TxnCuSMZFsVLohvR7QT2Ulx3kw4SeGZx30wVmZcXH1l/0kZ0cgfdJ
6po2E7DPAVDVnfWE79v6lT0aMK/W/Rpx+AOyyZwoliO8JGyhkts/WfigIHqkDtmSoPUIIBwFhzA+
ZauPEElIw7PWFXVI/IHEu/lI6RcCo2COvn0unDSaquNJHRFhHztuSqs3OqUksZDWBOIQ/mFOqk27
0MKlRx74uFCzh1Pjn4YR2Rxg+JoS6LaJXUNfpQ1V/M9ueGkxkXI/SRbQU4J5HJGA7N3SCrNFnohL
ha5xvIrNe4gOMaW9y17v1y1nlmCbi05QvHX5XhKIIl3xDUF9KU0wUERQgfaEHbWo5phFyuExerff
5htbees/B+qOtUc7bmh8Usgw/ULtO8HLX3X3pFhiO0UOjDmfEIKU+2yHXhEKzvpdAn238ksgQs6J
WBVSEbeyjWR2adgc6r+I5cyfyOSA6uOWG/WoRMtxGZK2Ndzppau8XtZ1SIasbbjsaUhJO1v8DeAv
fPROIQbNBwP2j8uWkw5J5+Sph/pzWVuwdc4qSaX5GrXe4aN8QsWr3YSk0nkwHG2qbgJ7LE8El0r8
Qrsn6cm+rBOb73RBcXrhL7X7X4sPnBC/qqXubHxUZHfKTbqW76jiY1uNzmo3HTHpU/iEHEmirvik
3bdkcWIhUB1sSJeTniMhcOlesigtuardUGon+CRzLncXw23lcxwsTdCnlU2IpwZSF7lvbxNfxBAq
c9DKeJ27wRqQ+Gu/trPXaoW41yUqTERuX91zuwQtCQ6xVy4HN9iqDhh9fgkEwuqyTW8wzqC5kZx3
a1HY4xqdb0PH/WmDdIF8L5o9+8H11gbUqxvhl/iIL4XKYvVGCqELmeyorZOjePbIoCSTgUTOZApU
uEHnl52zVchWrYKj+YI3l9ekJ8KMkBKO7wZb7RI2R/idn20yKAu2bzJss5kXLGhJHEEpoP81+Nqf
0KKxnzFDPEsnjMDtg/xY3RBtuGzvNEJxFxCodmTnOezs2EdslS+NCE5lX920dwQxrF6JpBj34764
UYhQtb01lNa95bsHDu8EXB5QnX0P5PFUX7hmLJYjA4QhfWAJTDgL7nT22tJ/IQmn5Q8fXHN72b5W
b/0+uenRgCzMFaOPPULzvQ+aaEnEjB3Zgks++iJZNIvwcLGJJ3JSJzvES2sp2+FdvdFNm5S7m/wk
PAf3vdO8hSdrEZ6MhfhZPGJl3GgLhCnRon7xnnRwKo51otWuo9APHR4TIowcaclV44kzGbsO3zAZ
LwR0MECcSJHTOby7G+/Lvenb+Sa6EdbgJPfaKXdgINvpyrpLbUKUXwTeS2/noJf2+NLYeGMWRCfR
XrfpM5H/qqxpz3JxeUn4q1beikHJJt6xOzyGp3rffUY35qrdF28xox5KZc/i53NyE9yjQ/v0X9Lf
yVrkm+Acg7l8R8tRsEfkyw/pQ0OyrU1yn3gOjkABYRewW3FQBYuT+EGjU0Bpaw9naVH1i5P1Dl+Y
eDU32hXHZG2+qefyZbjhRMgJUn0rX8Jfqt3doJPrH6JdtJPPELPviqN6jlzR5ktdyQce7dEhpmbx
niOlX8XLyiagFI3W3lhDHtj6z9NOtxaeSHji9NZQrYDz+TrJCg8wSpjZL5KjtE5vuSRuiw/21eyM
anYz7sJldR53HueY+imL3OzA1Sn6mPf7+im89bHOc3XhKHL6XcLvFSILWtAjBw8YZDYpGRcMtNyT
fsDzrUmgWnAwwWzQpZ3JPQpfDVwLLlh8TbQOuWa8j+/hg4CuGP5Eh5hhScyYSkgIaYHEQZ+Fd/HA
eRkA0LLf0PLhaLkjpGPdb3p+kOGm/12+EAZYLZQl+3t6wq6i/PL0xWBnj8LtuJSW3jrjihRK6wot
wWOnPEcrUvg2waZ3uRa30KldZSsclEOdBa5xn3wgwyRr27d+4yoosK+DdLX6u+gJsZpuLf3jcC+u
jNtx3wzH6FDuGFJofcSxIr5kNpSP9eXuIzjCMaS3NSUDwhxlqEyyZHAcn/r5BDifJaa4RS5EwOfO
2QcQQ04qRFy/IyLjf2IlJ0stl8H37gBGWH2sN+RmbIhGN9/q22JrvSexKwh2dw8x33xjqnzxn7V9
ewtngq0e9x6i/vuWmNfSnpiYD8aTeC5vEfBEhPUep/HBq/RevLKJIV0jzSk+2mE/PnFBhEXKzwiq
IJ1OxpzYGCJ0BwgxzuAKuGQXw3Zw39s1IzzuNe+VG9OBwsK5wrc9t7zlXMpl8nVMDt2wqs7xLae8
+LY78L1Ga9EuXIGAwIVELjS0jAVDIFt6FTfIgUCBuuaGA594dcvOXRQMa2TVjr6CRbYSb7J1jcr+
5D2Vy9yBtc2li9PYo7d+953c1VbQNy7r/qjv4RJwwQtv2e6+cCVOkoS+Lbkbeyq44rwbv8eXurO1
39KLRrBi7IRL6yZ9ynf6pt5hArfu5dDtDLcJXS5p8h3DQeow7LTnfq1wei43nV06wk56IJVxxQiV
Na/u6CfeM6boPlB/Fq/ett1lq3HdfJBbP66TNVA5Gzj0MnzAqH1EobXs7pcltqknmV0AeglejnPL
kXnkmL08TiGBEFE+FCSJgSs+Dm/DW35XnqL75Kbep5wFjV/WrX8yHqTbEoHH5rLVV8mNeRTd0Alf
3kNHuO93LYezsp7+6f3C78h9tPVH+S2+EzQ3zBddvAaaibZEeBbjNZaiiCEUEWaLZ9M/cKURH6vL
3qyXjIu3BLK4wWqCYmy4XziGS+mGYSZ7rXy2UHZAWMZKuelP3lbdAHpI8VORJW58iABVTO+Ih4lf
cawd41SfIAV5W539qOSIze6tJzbi3VsxwJ9gpM1cbW0ZWOmyAR+GYIbFXHYTJktqNhm954eveXBu
FFPWqRVQf5odK/MUznF6OtO8r2qUKTVLdGdH7kIoQqlTOXl+mCtR16fzFNZDjDewU9CNUYqat8cU
423jg0TEMfQAUJy25ySWvHT5Rsk7W6orYyN1jAXbYFcJrwQs+BKoVloqbtHKwXoQiW83OaqnzQ8E
evQGwndRBI1ITX5Vxh43wNMDty66KGAln2we5WQFmafIkCzXo9I58mSgrlCcMvKZvB4UgCbD8TQJ
yj/gKtBxugRhQzQJeXABbMeQzFezTNzRU6iQpOk9LGAgjrP/ZbZvDkpxVxIYuQx0Kg7S5OjsyV4A
righPx+idwlvezLKtJB9RtR579Gg6vtpUJ7g8ULxm+sMg6YtpqpFR0AMRQPIDTzQ+oLQqh+zG1lR
OOEWwuRYWZfkXnLiZJsUj8g3LXvqW8OwEdQnRIZPVhdjao/Mk01PdG0WIO//ZnOZ67pztdeYm3Vd
gVjx4iUrNFPFdn4Ypv7d7Ha5zsuFJliXvrf0MPlQUpkMObMNp528OFd/jji5b9qOO7C5Djo/5IJQ
AFyeaRKXy7HGXLmc67JftVoYxTH3awGPnQ+nIMiRO4iTO7qfLE3Df03Bzaf2Oc2bH348nZeb3xYJ
OY2NJB1eJTOj0F19RGL1IfamTW+VE0BEvLogcp2ppWyHRUXeogsnPI2/q6dIiX4ESUQhkUIe4u9J
Lpuu8bA/NcqEt6QLOBPh+orO3jwFXGs3phCO8EHfZaJOePKloMqYoDZsd5LS3DYF8ditoENMlLFJ
FVTVqZHqj4ZsNpuvZ/MLFrJuB94fDq15kXnm/L6v5/MklBorNbCujtRYNU748oyQm0lxlTaxNL6o
cfPs+WHmycU0LPlRqTfPT6+vFtjx+qKNVz/mf61FIT50tK8v6V16NBsSXrPCAKotBpLdDqJ2CCy6
oIQoDhFVhnaSKep8vRyDlxmhrLYEdEj9C4adckWI5eb62jzlYenhHDRSA5/foOhFJZJGwArmhwI2
NtAyUiYXWd7K4L5Yfn4T1WvSTaQJzzwv2RsxS36t6jr36/n8hvmt86LIzLgMz5PX9X0tOc+8vv36
nq/V/1y817x0WZbtw4+3zB/YGWWJdJ2a9nU11+V+btm353+7ZdePLrQoXgE3oPM8fW/zKr9t/be/
7mtyfiek2399x98+6WtyXuDrD7Qa7jP1mKrtdZv/7Xcyf7JRAUD4WvrbJ1//zh9/zLza/7YF148Y
X8daPdOme5kBFFdIyUym+DHvx9O/W4QeAHWtH6uR5qbVdfF56rrMvNqs0LkDuy5zffnv5v38mHkV
P1b7tYyhjPc1/bblrEAz516sFw7ZqqjCL0FaM11vr/q061Nj7nCi4flTuWbOXdT59a/JWc+WUWuS
TeSEf7eKeYn54bqa+em3rfm377tuyT+vZl7uusi8vuu8fuqC/X/t0f+T9kgTZULD/j2c6vGjTLK0
/ov86Os9f8qPDOkP1VAUZD2TnggDC0KiP+lUhvKHqqgI4XRVmuFU31LjNORHzDZVLFLKJDH6V2ic
Kv9hyJZk8Qq0FdBSxv9EfTRJi75FjKF8IskOb4gC8MJQ8R3+VXpkSljKAuJm1x5oAa4+C4U7Qqnr
F8RnK4tvX8zfpLEpPzBYRF1LCn8pSitlyooQf+aZNRgHlMy7rIdSAnVoNpSZYTDZUqEELjngpfi7
qqAjUsUShwOK4+dC6DewmeNF0CavicEgO0Y0XnZV53R150T9gH81Qs9vpsE5wM2ZE5uA7V7ZBTGe
jFwuOqeZgmHVyEQ8bHDnqAX7zDPxbIjESrQDhXc88P/8hxrIxr5/q/MfqumiKVr8UhhvfnyrPqf3
XmHwsh48Ktr4YRYKIBQHfh4tFQBFUjxhhuRf2N8+40BZ5315J+KcxB2S5tSw66V3Sda+mHwmarKP
47ZzTIC3tl5qLinkiT3oQeHKKArkrOpgI0hPWBAZhFDhjdWNbCo0IVW8nJ4qu7RfD4YXHeIwVxai
4s4wZ0EWs6VlhI/z6BpiCSMjH32HnWO7s9XYd+JSooRuWGypymZDGI/tzhCpgEWAFoBAPA+FjiLL
K9a+KZ3TYADwkfqJbVrhOjRBeCB603hL8CmFwzrNu7sJeL/wK/JsZcJjxo8iLu4i0fvUI5kaYRQ8
wNpz5K5vbf4s0xnU6AVtHIAFq31jMBwiYYs75z/8VtNO9+0ImH8rA9kdXkYEfbL+Y6eEwpUrSY3j
GVw2+bfF5RQq0SsmTmghPdr+KL1QnGoa+D8hGtliyugtO2fUtXWFVYhudL2SYh/ojmKiAPbFdYkT
60JUnCMH3Tb3U3xZhflMBGtsy6oM4R6pceiHtEt1b1XmNMHLuPaW5nCUnrCUQA73gk/49uSFBFiE
GA36FJnZ7wsiSsuus0jDtd5jn1Y9mM3nGIKOSrTZQggoXppBs+D+cZfI+WPTpXdE95ISwW0R9oB9
IEVANdO7S0VQgrbN2m4zyLojS/FNeBFuG2LQMPnFKE0UsaLBOMVDs0C/aPgV1VTUMIZZR1ECyQns
hx8/DG+JKXIMIlj6KvpEgLzlh7rHYFj9h5PH3x1SpqFjqjCRG+vyD4RepSpNM5Dhvg64taXZT/fY
9LSBHCsax/IDeO/nf94xpL/9RFNUNJV7Ns0inPMv2ZFaK1UYwPhEpVd2uT5FJwWJrU4HA+6OJ1Jf
bhQB20BgNs/Ei1eLIOMXNjI5chuA9WXgfVbAwgtv3TYv/7xtf7fPIuE22VtUTjEK143vsZayVKVp
IsQWwpc91Cui3302jSsZSZ8ahIImoz2cUgL6H3+sKkqwDA2T8gV61b9+LG1BbOSdYK4TLf7sNfMk
5pwPzCz8rDDduF4fYXU0T//8oZI4rfbHEUpkichlcrpM/bdrVOhJstVx4K5FhG124N2iViqpHFHy
mdI4yfejm95GKKnOl8o4RSG2h6JH45IZ4qckWbukHVukpxZnfz856GG2K0hFQrkQDRii4n0sWSsM
XTSSwoE6gYi7mTS4yIn15E5l8I2JJ3hKS+FIUN+WYgrnXwPveKRn1FGiGr0IVQ2yJZdh3oEuFe90
BcGqoeOPieJkY+lcADxlcojiGn71Bm7HjdSjk+/3xHKOpLplCgJ7s/xVi+coxweFGvXWuuB40y5I
BQhSeq2hvkUaW9YRDw64mgbyhVRjmxjYz77RdtIUvDp7svKkd7FfNot80ejcOAzTiSfux71KkkYm
qq3dD/xsRE0LuunRctTB9cbDSWmzcyNNy3JpXVjDgGWWa04htCJkGQvQBgfexeLL1QrlWac5EBXT
1WEgRYNSR+rI1lI0/WhdUvsBCQ3EXPWyRUwY3X/YI+RJfP3XXcIURUliR5QNU7csbTp2f73dB6lX
/Z//Jf3vi3yJMY2XPVAHucWhtgyJm2YAPK6EKYG6tY7mlEjtS/lBmTKqEQIexm4UaMV6m6FXLad1
scQrC1+kK34xxbVkUiiLp+xrcHEP+ZSGrRGL3TXUooUpKTuTpXMTIuqSpxTteNlMmdp1g4PGVwkd
TQvam4L2KzAIeiCWDaQWIDTN7DwniemtZ4bmXiT6rQqV52jK8vYJ9a5TfWtMKd+qZr1n4qb0qZ1n
HTq8ViI6sqpXcqSWh2xUf0cCrf3LZTj1+QUsiKm5GbsTmfNBPj7gStoTPH5vFpTz9L5UFtAvaXER
TY69B149YeWkUSLMbqzIracg8ynRfGwYYnlSsqlH6WI30rAk9qlZ+q3wpBOIDjNtQF+gnKsxewFQ
Sk+T8PRySlFPiFMPUYaiM52gn7TiCVw3Yyr58OlvirHZ9FMme1sbRz63si9T/G5TbmoC7Eje7h6U
MF/LyLJINwhoxHWHcggbx+QbMmK+KnoLUyY81ZP7tNA+EatnKwo3yzQvyT/JralLx3ZDDjr6KIvR
kNeUo7BckF2f2/GURd8TSt8DSHYMYur5rpx4yEiREDS+vWBEG6EgliIPApfkpp/S7olzCG1ZH94Y
muFDo2EUEioxjU5hnEsXZ7iELWIEEg9NKEUNIPnbqsqDZUskoh2FePxCJdv0BiGYEN6sBbpHitGl
ClY9VBgCKsTEkuUzBarJuzLV0HZNF2cFRYQZ+7Vrqjm6BSl5Hmg0hX3hPxJGQvIfysgw34S6L9tF
NHiLMPDXKOrXcaE4lDKXnaGBI2JnIEzHEQ1UGaQFop+kkC5ixsIbT99xsI6Wp1OvFNoHrypoZUjl
OeFwXbSScvQ7Q9i0FZ6zSh7fMIvpEavhUqKv0Js8aoV2A6ozcivs6ZyGlBVBFQkn2YKzoOzJKxFC
makNtGsRjUT9LpTayu4yEdhdnJ97uTCc0Yor1+pRZiWNtDISuVwTaMMYIqKnbQmAGegFCF5E3ElK
66wbfN9uR+M2C/Ld6CtTTqtLufMtyQjF0VWa9ATmwP+cVIQ076RL+9LK6b0n8vsnuNN3GojUCv6E
3DJC1RitZFqeLNNGeFAunJnHlFOsCgulIl6Y4PvJ/8nxZHb3FdFINm53cM9kBY4loau6xFFdSzCs
AAvYdAhfFA4bBC2EhF4QsAldeIhCYN1RsiLV7wU3JHkCZLAt9GSgp3jJL0jHlDer3l785jec224D
/lKgiQcpBZt0XBQPqaltjsvO8g/oPeWFKaQHEOtLPUTuZ/iPUdJ+FAYUh1a8rDmz3VToEfXipS6a
k1XJr5FKRv24LQY5wHmehW40GAQLlGkIu757ijUQsvWFQXeN456ue09xb0wNdBwtXathMm36ybmM
WyQ+sfUWmXTsJkxfbE3MeEqSukJ6opG14EM41aeCKd/WJZS4ofVl14umUA4c4qjxo6U4WRnjeN+m
l1MnJHY34ZzaCqJBLscvYcq34+MKFhGEJSXJl4KeizZD2ydrymSC3BIdc8FK6ehOQhiJTjOY3WXG
3UEU+muhrxOHhK8L9404WgdaMTJNsVitWb/Ync0OQQ7evPsCxUA4kRryDI5codZnw0qPQp3fRkqN
wMVsHfoKNARM0y0qhHXVaIAup8c4pjif8WJzjhwnKkgyoRwpKZu1H7uSRRyP5Ydvl+BUVlZtdwMn
TV85pp5IE5xoMV1Z1T1qTclHc1BwJg1LelVWDQeT3Ox1nlmDW0eUYQmLdTRDRYjSKPTzTJTDXXcm
+YuAbLmhaz1i3JQ2QZdxuUWfBXySjpg1vAvBK0d5NeFoQodUr8emso69xLXas6JzlZer/8veefa2
reX7+qtszHsG7OXizABXXW6xE8dx8oZQHEXsvX/6+6wlO4q9M3vmjAOc4OAKCcEiU+Ti4ir/8vzM
AR2ABm/O7EatSOC0ayLgyhDSZTDmi6Aoq3nRtSsVFqjqMvNjHIn8U4tQ+2TcF575SQDoi7RlgEe/
GXbEGsIHLIzDA9TgLjk8pKaBx75UkjmjqQ9NkYZEsxUR4f29AK9+VBXvwU/DjV2gkjz6yl1sTz2R
5zm0tXlXLnO0tFrVvEfx9DaleSEczAXehauxcRIhjbGIe6aRMU4uz/kWRbh6LLfiQrv8Y+8Zysyx
tWWfBVe5Edz7h/taP08yBJ3U2CR50/DWWjEQMRDoG/m3/RgeFsSYr+rJW45DYs0Mj6FBr1loxVmk
o8cDcin9x8AWOHjFBQIZKZgOHKJrq3b6oECghLwWbDIvSRYDxzOVNreJv1mdDZsiiXGgjdrHHGXp
RalaS71ERko1gb/RxmGLUCsesHs+VN43AGAIZLg5r9ohuQuKpoKeBUylPHwIQDIPRgRKov/UKLlK
13mvHzTrXqluolB9l/ZTtSSBHqe3MokgT5r4rErTT3GurMHvLfoxioimdIcl6Tw4zD1tH0S4Xdpx
lzX2dd8LuWisCFulGO4BBl00ZIGiXbrygJgR5qV8GEfN3A5qsxz7ooNfQFiRZhLNTTeQLEjWQPzt
XG8ylObJ6FCYudbmyrct3OEC3cwEsDourIkYIzNHnachh4Dh6kRgLpHf5ImmxOMp2HUGQnPJzyu3
JwefXDstDsL9l0aErqlt188kP6hzCRsm42MtXW4SL2eXjL8bfHoyByEoIRZHaRgRjDlpoizbM7fR
nXWbDGvoChsTz9LBTQkCSJqrQKTsxsiTV24arjKR5hD6Oj1Hj2Bi4ATECETEIUPlKCwoTkgqZL1O
pBs42kgwR+L0A1WcbtdEbbo5EKfZEmlqW4RplQr5LirUGRKuV2WtxUJJct9W4XU/IdRDn7O3tOTS
CW6ApzHSHxGw9YdLhknD3HOC6z6vP2R1/B644Hna5vsK9g1AjoXm6ju3tT+bBCgy/ewIpQEDuteT
w7VOrKem9yIF0PHmEYn0jDLApNj06+2HoU32jKHOu1IMUwgDjtSJrg9jmAtNtRoJZ1LGmMa04Vcm
FBuXhZd+Zt43nlkARc96o82WHS6JWW5rBG5awFkbHanNjmTss6JYy7wJ6Z6G2e4vgQHcyQwQNLTJ
huJBx7V1fkh5RZUQ/Yd6dH1SuFlkfaKcoQl+xbjbX/kieXoCtGgmvbU+wg7VGDAJCfLQ4qscFdfm
oRaJ7fLpyjVZV8IJIn44+oyzjUMbrP3veTJyzTVbQgVLO10GIiC98m5tHeockI8vep5q89gOtmGl
fjpEWH/6LrvzXX99FCAk8DsiIYYJ08ZM0BSHanOhN4cPntGG6xEa2NSq1iYc6N3IoifQscW9PmLf
OTQ9E9euaRGviLdRyiAuzIkmLBm6zU2DyG01s5aWPn1FaX0rbZhN5LozBHS8Qw1fKScMByQgPN32
nlkbwyNVUZf2dGn7OeNBMOm0m8veZnriUzxVE31DQIX20lL2QwfVuaoYajWkC1gFMPzDlAoti6E8
Q34ZdBbckwHk/LJEFER068L0JyeJPgo4hY0mp0msOB5fbSan3BOOSRgs9ijkdtBdTd3FIH4u9I0P
sFqWnhtSPzDhSTOXknq3pZp8LidCeCKAh5Adoofaj7+ZQPpAgWztgfuLqqtARTSqPyTDTFfJ3UBC
7F2kkwbi93zJGd8qHdKUXk7vagdaRgBVqII0mCkFvlICAKZVmwGKaAhv0mxigG392m+6kO6ZIVwU
FjuYK++tKttEo+nMkUkgwrrdpTbRpCHBEfCSnQs9vEhaUIkpOoidSwxdYOv9Bp1Xu9nVOTMoUWOG
KbCBEmDHtCd9mQarTsN6UKFeurSA+ZkV8SUH1bUwI2COdn2efpSpiDNbvOOtMCv2eUB8eT/cNE71
1bexCMAhRpZA4GQ7DBV2VH/03QKsLxYOS83vtFZA4UrwWyh3nVfIEi0S4Gd4PyEUGgyasLlni7Ry
BPmOi7KV5nrotnl93oLEWcrHE9DSQBRF2MuPPjc8CNAp2Z2O6BRh8fHn3srfRh6hVTF45IXi9+8m
cyDGfCp4PWIDcVEieSwMJyFoDNBU7jslBHeEPE6CnLN360RYMSDIfgrb8EbxsfXKWhcPwTLVVOG5
ZnTSDyrhsOq3aWL8QKiUNITEFZVnMg4EGWFxxP+gzkjdvE0is6ZacIxZW0mFAtJFsgg/ZQRiSi0s
MU5q3VSV+ZAU2IY8yC0YkvahosJefB90EMDHwFvJIg0jIIIQSIShcjzwjloZlDdxtjzeMbbNGfh0
wYWTCjuukMqxa5Ugqq5Z9k38HtL5VZRjne9y5nJpaLqzVk3AskxTMzuk2iVYl02GsWFm0VEsJyr8
bGh4rtK4nWGMw7KNajb8STXGwqPYcFnyuNUJkU0ZLxBBrQ8YhnNYWxutSRqMTkTOHlJr2zY90I4x
+nwwscJoykWnYZSoIsKIUvMd9OF4hfme7jhwzsteA0Sq5NU86tyVl4b1ojazZuP57wM8pmBNJ15a
WOJMv7I2TxdWlMerpGemMHmE8oXjtlKs+wOuB2YFhLtlPlJ58Zf+EHfbGHYjuQfTt1T90IgKbAUY
1hQv/hz2/khQN9PjjB+JsZtplXrTF846NbDOQZAhHMwiS4RZZS0qHvYLa57F59InkyjRN8wrPObe
vQ0T/SqZSDn0qbYMoOokBTGEWhVxClBTRR2bzKxfAKNfaUSD8OpW+lJty5u6JjIiyONv6kRL21aX
Bk0lySOgvPzRwhqm6ee6bioLDPZqWq51PUTkD2HcVK2xqylkZcUdYdABj87L6wff9y+FFdePL5py
fBeQu6WmvNSDTf5K4hVzr6uFHY1R8KFzt7ZvBQuUoyrusN6XRUwmQQjARoMWW+Dj20QmBlIPFJxC
mzIPAghMCqZMsCUd/EKv8Jd9+C62gYiW3Rld7MI3xy0T/guvz7OZisWQ2B1GiQPTnNoc/bXeKG8P
3iaF8pOXm0rVywVe79js1wDL8i2ego+h2dyodb/JsUhpOkA/jNjEfTPtWGvkBs7onJHdm7cHyJe9
/anSEhwdyfgBTcGNljq7zlUeiGwJ55WGCoHOCK6EqaMxLAyjEFMUOlgV8xshPFckoLrCcfjsQHeF
0BZvOyO5iFONeU1GRrKXEJuHOskVImsbq9FvS8RWkHq/UssEGHd40+bQrpI0vJg8Mr/8pIIOox7O
UXz5orXJfXNgshi6AsIMQi1KqI8O+SA+6uP0Rda95k8H4AflleKZ5RqTbYQCFXl6Crw4s2nJhvXi
XHBwyVZrbkITe+YsbDfjlI5LIHd7f9JL4pj8ciI6hkv1hTSEXBzUsk1/2K5Ql0vKvD9T6hwdwBIq
iKEc3lVcARTjhHw5kzakQ4DrvJ6sGW1JuTBol8iBJFk0D4wxBU1WqWdy2wv8t5qh50LBLcW6CEvM
xyE79W6Gr85ZqhgLwA3rhyVqq2u7h2AyKoZ21sQxwAd6TO2ssA4gXMWaXMTQhumLi2h54pf4QKmZ
44KvbgTA5HRgAjGNzX9YHiLshFXurqKD8f7QGijLLg5lX8KYglBGdDhmkU0GDDTEZMrUuN62dEfW
uerxQzm9NlHWESnD3xeWB6nNMNsB6FGZnStmdSYNwf9fMetfAVFszCA/2MwXu2b3x16GM1zt0v3f
//ZxzGnDD8+CEo5/852JAviEUASCCPBR4/7HQ/0kmaVpHHLw0RvEGBgOkQdPSBQRk2CYNoRvWzVx
POF2qtEBDf7+N1MVilkOddg18I/ARPnvBCW8cG/hN7eEmwkqiw5ByjO4hB+t+xrW27hCiuXKKO8Z
JTtWyzxqlQ0zy7ymS/6hZK6PfqQ/sja9RlK6wTsg6So/uJf+9Gsv6CsofqoIXvJr/uX4jTwV+y7H
XkxtvmFqQ1qCRcrB+eHSWOe3IcLS97wA+8M63JorbCMV2Rvz4KK/0y4QhtzyiudzrB0T+XL5Mj//
60slKMR77vhQXfyfPDcCU00Pv7v0lf3g+MDpqiVWYmqXDsBm+h4S4qWWmNcbjORNkRbfIdg1Lxqs
XkZ269REBUO8E4GlYl7eSNy7WAOmx8BlAPMbAE1dlCZJ4Lrgc8lFp03RyjfVz6UAUIluiqz1qZ+n
UZHP5T5UyknPtccCs7dQWQ1RU/DLkvBilxH+KTbpGH+VTaAJTQ13tiGhGipanDPJYJLb3XckEx69
68wt+5VEn9gW5tYcxeP5SfhJrkkxKOyb9grm15VUfJKLtPK1Nc3h5rSrAnXPmMFh7k0heQttIFhZ
FbHJrQzobdsCl8jAAF6qKllOr2+A1AnHHCBaCUGz5VLukCyXyWRWESRkmPZu5a8NTKK5oPSbQs1A
EeoGcg1eFfYRsagBjDaavrVqEb1qBDWAksBhv1iUYoE2G3HcKsH6EhvmC2S/I0n9p+3cRKckGfyP
BE5smlLV12i/NmcQnZuzSVgmwsZnKsKuRhpX8OESieCGn1wVZsIBS5XbRSXyJWzJXXJx2tTK6N7q
CdxUSsIf5O1KLE3UHNC1PVFs3OoARjYN16e7lGt+JyQd5KrqxsWK7vf96Q51JCgeb9sB1MKo0Gi/
FoGCDbOEoIZqGJX0dLNyDXIrOQAa8j4CAiahYHItLPNu3ZnT1h1QYRJwMHksCX20RQoQXzqwXVth
6jyIiGsAYfy0x1x95WKPOG4aQqprXOuiJhBqhTaWWJO1Qwj5bXoCaOR+uYsn7s4bjzqPfZUiKkUU
fIkbknFVgDHOrTsHDW3FOWs8BkSmJbK/gxLfDjw5+B7EwaTEx4wl5FPSwwfB+wiFilvPVDTOs2kj
KUWy2kp+0XFtaiGi+M3qh/paHOPsRS2uCftY1X51Ka9GapYdr0tcnCW4G56I/pX7/JqRc5hP1qYT
Wly+S1OBZALp5WJTLobvaz/7SmIClKjQ5FiYOc8LBCqcO2TA8AdncNptjyGlCO+WRyex9mIzE54S
D9HmhRl1aKckyNkzYdK1pfwTW5ucZZG096fTy7WGfIdNS86C3KqCmrduGCNiunhmvYgVR70ISrBY
yH1jIVgrWRWaAEgConfEFyeMMTiuQRUeD//wzUbdK52Skl7/RNSRa4MZFdW9XB0PQHiXclUu0GLe
BXQZy1rGh54OSKjOEb0jd57QO3JTcVPSUhBLXMiSj78Xv21CdQdk9K4NIKOU9LPPAEpaWnqbHvnA
Xt6ac6BOy/uVC91AKQR0/fnxqGlPtHfBKFq94/GArJcQ9Es+DhlyrcBsRwcYBic5fld+S27nGpkK
p025JvcdT/fD32RKm6J/kZxrFWZVQ1VWQyResp+d5rRP7w13mutV89WpkSI08J0EopqipQPgP3F2
cgtTDUkbor4mASoVcl8vAtbl2mnxcl860KnYlgEYktJIFYUxqfxONgXfRnHzP/1b+WenI7n8u9O2
XHv5U+IKT/sOiDOpHsUwEnXCPOxbLjQQpSHcCLSlMxQwTDL13vRDcpyeS9OUwieSIJdUrDvh4SgP
zSyecgXh3bDqZmozoucoUIZy4VrqO9T8qpXE3ZwWwBaLs9OmXMvCcl+HRbGU2Bu1QGs6q6NhHokM
pAxID/6nXm+FlbRaSIutXOiigz5t/rBP9HoVmkC0V4K2FDm+usxMCjnrEaZox1Kf1xY5zswZVjqZ
CG6C9EpcwalwMUUpmnqBEztZh7ZDsjgNlJp2tOnde/OtGcfx8TdldpMjX6vSzKG+IygD7xwFidCi
eCrQuKNVAnEJw2apN/gopaW4S+ueIZswGktrvlxUTUDEGoo4CxcSwdCjUFl0D7JsLEPJ8g32nGlb
Y28QJSJLyRadfuzUGMKmiPzu2lqmvfWtjYzyvBXBNIO7K2uSdXrnsPHiegRtvmiBJZ+hBxRgYUL8
mfydQYhvek6bqvOu8N+FOSmdcp+oDmi1JJtqiLjgGhfOttcveo0upC6Z8wMOu4FHeNcw1h3HQwxT
5jwnXBb4UGqvIdhscV/oZ5qY7MnFZLZvkfeKN12D8kecu1cFMSCBPt2WKRD6aEzhv0GQFxbKXHOq
hUVKcuVnzk1kgqDSm0FbIDeQnsmFaGzPJGvqtE+FtU8gUxbDSiDZTS6ONUCuhsQK4NIRFm6cb8w2
lCsnwAyp1hNAkcC86P0eeTfQWQiO19uOkJi3zWAh843SNN4lxq1267y1J1wzhWp1dKip9q0e1BSL
GJ2cXMhcMpl6JTczo9PWE0S/LDe/YtG+zhKjO4tdpTuTa2WUAiEPwPMHOWPdlDtA92ziyfyw7WEw
OcNlL3bHHp4recyl6ehQjFifdslvHM+BVgLiSbXdIJR4AIlQi75Fpi6BeIMDI1dbM2pnPvZ+AiMF
tVHtPUKi5FdlWtPPUp1OB+T3jn8yIQGcRJCL5D6nBJ8F7mplF3g9XLFQJ8H4ldtUdo3EXmi5jNma
M7nPUUwOF9UFKh/WVu6SB0kTlCzh5ixXYjL+Sy4vaUH7O65KhKnvbrPWuh5821xRU+jS9YBcWL9f
9zbSoMjoin0Nss3uoVrqgusmd1mppixUw8PtLL5xOnDa7N8WjHBNcgMhM80QFXbRdiTDBuzVWnO7
K0jAEdJT54BmLHfZf8z2IM0uiTsjRkBf1wv7Nrli2vFOWWJFCmYw+t9hTAmGdROhBjPT/fPSRgJt
MVbvaiRhMC4xSyL59IBe512r74QDIYjhciBIswziOzN6q0XrFA63cg6Z3QEEofPOrB1Sw7HKKXAs
sossuiqHi3a4QCnIh/TvnzfK1vXmODUPWLRJHA23cYqpLp9X6ItwXyviBC8AjE/02PPmYcLAu0y/
lcG8atZtgHn5M3BdZBD7942zhd0+V8e3JJ6m8UcymQERHBbBB3g65RehAIX6ow6NZAm6yQSxQTDB
zNDnjbIie8Y01o66stNtWywP4SrG42i+dYlc+lBF17X6JblUV8XswjrD+TGLroZZwSsKfwAsxZk1
jz6PF/Ui+oYuA86NGdIUC+Wa+Kg6mw2fvTWe2q3+VbvJlv02vifH8q5c4OnZQL1B+HLTbZoZyozX
Ds6GmX3NpJNk9i2uk0ttU3wJmVg2VxqkhGIZg6wJceltCVa3L4xuUbQrjRF2syC0wF98ITjqbbbF
vXWLfC8Ughvl6rAfvwZ3xbf8orzAi0/o2TK9R93NZpr9oUEc5Eq/re/Nxb7ZTOfb9rNPgu8sXE/r
cM4FMw45y6/PDJgAa4TkR3OJvBFitBFxSPj911m6tMv7JtqEwbv+gKd+URFoU278FQHIhAGuUyJM
PWduv5+ShdnAOzHzGwKSxk+HfCU8b8ZiGhcwiTzyz9oNecZ47AeHrPUl43rYEJDdwdYUGtEI1efq
/MK58bitbGvPs/f2cOZ2S28ZkpyLm+Uj4lU5icbjkhYS6VDnQ7ua/Itg493oi+zysBo+Nzgqv+pk
z88AYcVE0kHfGxbj+yRekP3fDJsGDJa/jYhxst8REJ3tjOJcnVafiJOJdLBSRJxc9Sv1oVCWxbRE
KQMHC//DbDaSee6AHEBh0jonospBco2hcD833qJCGN+hn3lu3XbENp5rZLjnH8FW0Q8KdT5q0oVP
wNXC+dShrerPE8LmF4ohDprnprnpPo+3XnGhmxv1grHXTfJZ26ugAjHKf/GyeXLW7VRqZXkBKpDR
zzoDDYnDc5swRrHnoHRGdyZcNMFM/5itm26Bxda5s790N+k1gYvb4TLF/g55Lbvg9Ve6resvepRO
Zqk/a78e5tXe4/XRkPsgP3CBrGaSA5hac4WcPumZ9M+1S2DONxmRguR+ppseT+Bevex3ykNyjWNt
ziTtVr8/fI1vCbwSEovwDGcw36/ij+XH/Fy9IbEYINyS4BhA4tAAknA23aMQcHU3vrPeKxvjOtpD
63QgvYBwWKjf8L2gUL4idBh09riuPjTr7kbfmOcoQIPBuANb1+2YHcdbeDgzBLbv1XzurPwFHv5F
exvikMtn2pxMZGhUOC9KbdEE0Oa2VHrlpvucbqsKnRlukTDHmXpxWNCmfkTOitCD97m/4NbzJVKV
3Uxn9tvPkBhfuZvsxvsUL7w70qEX0yb+nK6tpVLMQ/ct3i6VwL05jSYJ8oRy9gvo3tBILnjdohVG
OlIfMJJRDy9QltHA+WCSgJpxmOnReroCiOUOK0AINw/+hmCTM3+TbSZeVAQ33etmo257Wp5qZQLj
ogVE6gShq0X5njKFfDDMYrys+Tyjph42IffQoYu6iHitr737UgU5CdB8XhoEoMwMar4OUMaBFDcn
uLde49hu16BwICRFn/rLvPrA3CuCO8QZvZX1EZ9hTt0jFPsCXsS2vPBXUDbvTK55rcy0DUQKlB3m
+NWKVbEx6FPmJr06OkgroFqwGPbj2/jC2xES8wHK0Tr4AgTJQmgFz+yp+3OzEoOP7CINmo20S5oN
xqMz1XSAzBn+1SmX0xfZt6aYG7V9j+MErckl0aj3NoIXNWEHIjbJKApESkXGdicmRXIN9u/jWm8Z
TbaRO3tUhUAvQFCOzTpah+I7iZzd/PO/NoghnJe1zqSkIZ0kb+153OBFdp1vAe5vkUgOAh7qwOMi
qtT2TBGq2HJNHiAqFiYQwVFKCTISNRHgkVAkgzjWtzWWK4manHAunx1XBwGgrK2iJGberKFSBgw4
e4GqPAhoZSD5lalAWdoCahnJbV+gLh2Yl2McjxtbwjFVwY31BCFTrjWBmBSctiuMjkhqque2QGwW
Arapi+AQVSwcAXKQa6d9mkB2prA7fRieyCbWc3vkATM9YaaLmjjEjwitSJ+UBIEBdSURlCz1bSQg
ocesTDGgbmLrqhQoUSnjflocxFTwtKkLIClw6rfS9nmSdKgkwfS007QJv3FEkqcuiBI29FOV+KyN
NAc3wv4n12xhDQ5jXd2kRLpotvY+EUhVV8BVi6GL52NBN+G3RXleEW2/MqGxqu3dUBKD0oOyVKzB
W58MSKqbtfORpAdexhB/WChirNIJS4whAbAeMgIC92+3XbgY8IIfN9U+7OYuQyWP0BnnAFQ2kHxZ
3J+3BUhRYtOpCPgBhjPS2I21EbqokQuCaWVaH9OxcJedUAOdR8JeR4QVMQNERixcQSvwxJM7LU77
uk4dt7p/IXOKj8nIZkv86AhVV63rK4dZjyFwu50wxEkTnfCCIPyHyqeEhpuS2Hs0Hp+MybrefbYE
3ldV4B8o+WDAikaxVECAkUn5QjigxzuC02SV18bHrnY1Zm4sVALdMrVvl3VF1KI0q8oHLBenTRdf
KzfJxFBlTC4fryam9sroaEyMSo+YEkECGUcX804pjM7HhbAhW4WgHxyQhk49wtKMUsi5TQQTHDUq
Ih09i+M22RHp/7IM4UevovCVLaWr7KbdV+O7fd0mTf2P/3oY/s9hn4uj0lF0m/9nX/rrEz066f6V
e89QdVxez3KO5UXJK/6rcyS7Jmzar3gADesN2WGeZ9oujjk++NiSPDs8HlZc+42B/Ltlqp4qP/jy
+MEfCumfFcNf3+GxPP/6O391B0cv5vYrWTyEeOGVfF0p6G9s09Vdl4xp+cFr+qwUSMA28XGaOAHl
B2WG36wUNFVk972qFHT3jSXyvHUDb+Kz29ffmC6+X/KBf9fbR2bjlXdvkC9v22RKPtV0TvisEGze
FNUwdMKMj5//oTrwkLdZI1qkQ5hnP7ru6QD/vTJ4cYYfWgPvDXq8lk0C5U/fAw+FFI1KQBb08fhR
buV3ag0IBvj3CmH3VYSvhXVThQ8Nj/rUJJpvaAtJ6CXTW35eNIkeb4NBGjg+vePbcGyDf6NCcF0B
j3hVW2DwpEEd2brxWAgvmgTHekOXYZuEhhwL6bcrBE8zSBB+XSG4bzzmVo5j/bxbcBD40WzRbTwW
0m9XCEA03FeXgvPGglWnu+ZpCPCsYbTe6K7jEOlDhq34HFuh3+h90Dx6rtfWBSKXwKgQjP2iX/A0
mgvSKHQoHr/n7esqvfdrb59XQdQC62U7YL9xVA20AGnx8nMs59/o4esaQRivvXvB0qE5BO/w+Hkx
NvDe2JZNOesMRsXnt+sXieDRXt0nWG8s1AIdy3is6S9GyY73RnMtU3O0x47xt5srgE3xXt0QUAou
eAny1I4fivXH5tCjuTxGNzrf68rvNVcwNFN7dadg0DXy0usabaL4vGgVXZVWkemSBjdDfn67N8Kg
GF49e4bZZRuuyW0eS+FlXfDeGMwY4GY9DiAYSv5mdcEyBHXqdcMkajxdgCoeuPy8qAuO+8b2GEpS
Wb6X0m9WCrTdx0fzwrzz37GkcJemLnUejzX+RevIGwHWjImVenpj/t1S+De60++mKQKhkq/SKBXu
65/Zrv7ZF56MMX8+/miIEdYWMcd89kVhozr+9tEkI7b/8WxuJY1FPxx8Mh7J33n888cb/PNPP/ut
p7t62rkJ99WueghGeWB8vMxjaPv/TXZfdunux/kx5U7NPF3J3//27Dp/eAv+xYnr+MV5BeHo1eet
winPnp/YEy3U608c77J6Vz+dSRrN5DT5tWee75IQuaEsfHbVFoOkp9/6qQXze2PzV8U8h9BX7b7m
T2cSV+1IydNXX3WeZfuHJnxomfYfTyZPTirD0/Z/ftmLfbLrd9X+6UzizMfp+Gsv+8lU8Uf+7Q8K
p02/PC/243z3tb+Ca7sKvz57nvRtwrT42jOv93l1eH7Jj6bb1555Q4mH4dMVyuptMBx/2vGfP8zt
113wrAJqpqP9giZkmyRhlofP30gm6r+g/m2zr+HuRStiuu4veH7bvH9eLeCg0cW99uGd/7ltsjVd
+wUn5srah3h8OpOsF0dzyGuv+SJvyVJ5WcxHI8Nrz325C7NnrYcguP6C7uVyV43JLvv6Y3E8GgZe
f8l1vXsI2nrfNM/qtA519he8LpfhQxAeds9t3cwrfsEbfhnSF9R586xm68yPfsELcxmSKM2/onjW
Nj3aI15d6Jw6h//x7HlqjMOfdvznzd4lnOIXlVvXHNd7/Zmv9l+q3YvRE4Yz+5ecuts977d0pNJ/
wfDpat//sdmlRR2Ez7t1zu/9ggZQnP9sX9X78al8RUulG5oAjb62loiTX+6H8OFZN8bJf0WPLk7+
Ka/ip8t8vG77FzTeV8RQBH/Md1VOT/n85Twasl5dMPIHFjtSZ16eXmc+/NrTvw3C5yVuUlt+wWnj
hBHJ81nNo03r1VdMFPZLd6L1Kx7l9T7LapLldy+mCToG01/QObwL8q/7P7b1n/o24cx9fYm/F3nL
P62Ij1a015b78Qf+XBHF6X/BePCW0t/X9f7ZkMI4Bo689tJv98PzWeWjSe215/3Q7IKnJyfaFFLJ
9V/Q1/8Fgf+fE/7/rbnqXcjM5kX1No6GtdeWxccd/U52aJ6/moblCtTtq0++r5s/fnrxR3vYq88f
1g85IJdnIzfDtt1f8GL+BbrgL5/mzyxN3+OZ/mx/eopT+tmfPTeuiW88JPtd9Y//BwAA//8=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38100</xdr:colOff>
      <xdr:row>1</xdr:row>
      <xdr:rowOff>82550</xdr:rowOff>
    </xdr:from>
    <xdr:to>
      <xdr:col>16</xdr:col>
      <xdr:colOff>612771</xdr:colOff>
      <xdr:row>19</xdr:row>
      <xdr:rowOff>73025</xdr:rowOff>
    </xdr:to>
    <xdr:grpSp>
      <xdr:nvGrpSpPr>
        <xdr:cNvPr id="13" name="Group 12">
          <a:extLst>
            <a:ext uri="{FF2B5EF4-FFF2-40B4-BE49-F238E27FC236}">
              <a16:creationId xmlns:a16="http://schemas.microsoft.com/office/drawing/2014/main" id="{7255B29B-91D6-A8E4-13F0-2549757E27A7}"/>
            </a:ext>
          </a:extLst>
        </xdr:cNvPr>
        <xdr:cNvGrpSpPr/>
      </xdr:nvGrpSpPr>
      <xdr:grpSpPr>
        <a:xfrm>
          <a:off x="38100" y="457200"/>
          <a:ext cx="11090271" cy="4273550"/>
          <a:chOff x="1441449" y="882657"/>
          <a:chExt cx="11087095" cy="4279886"/>
        </a:xfrm>
      </xdr:grpSpPr>
      <xdr:pic>
        <xdr:nvPicPr>
          <xdr:cNvPr id="5" name="Picture 4">
            <a:extLst>
              <a:ext uri="{FF2B5EF4-FFF2-40B4-BE49-F238E27FC236}">
                <a16:creationId xmlns:a16="http://schemas.microsoft.com/office/drawing/2014/main" id="{D7335A4A-1D62-EBAE-6E4F-B9DFFFCEF26C}"/>
              </a:ext>
            </a:extLst>
          </xdr:cNvPr>
          <xdr:cNvPicPr>
            <a:picLocks noChangeAspect="1"/>
          </xdr:cNvPicPr>
        </xdr:nvPicPr>
        <xdr:blipFill>
          <a:blip xmlns:r="http://schemas.openxmlformats.org/officeDocument/2006/relationships" r:embed="rId1"/>
          <a:stretch>
            <a:fillRect/>
          </a:stretch>
        </xdr:blipFill>
        <xdr:spPr>
          <a:xfrm>
            <a:off x="1441449" y="4016375"/>
            <a:ext cx="1828800" cy="320198"/>
          </a:xfrm>
          <a:prstGeom prst="rect">
            <a:avLst/>
          </a:prstGeom>
        </xdr:spPr>
      </xdr:pic>
      <xdr:grpSp>
        <xdr:nvGrpSpPr>
          <xdr:cNvPr id="10" name="Group 9">
            <a:extLst>
              <a:ext uri="{FF2B5EF4-FFF2-40B4-BE49-F238E27FC236}">
                <a16:creationId xmlns:a16="http://schemas.microsoft.com/office/drawing/2014/main" id="{6F67EDFE-2D50-1FBD-15D6-EEF83C645B27}"/>
              </a:ext>
            </a:extLst>
          </xdr:cNvPr>
          <xdr:cNvGrpSpPr>
            <a:grpSpLocks noChangeAspect="1"/>
          </xdr:cNvGrpSpPr>
        </xdr:nvGrpSpPr>
        <xdr:grpSpPr>
          <a:xfrm>
            <a:off x="3378200" y="885826"/>
            <a:ext cx="9150344" cy="4276717"/>
            <a:chOff x="2609850" y="476251"/>
            <a:chExt cx="9147170" cy="4276717"/>
          </a:xfrm>
        </xdr:grpSpPr>
        <xdr:grpSp>
          <xdr:nvGrpSpPr>
            <xdr:cNvPr id="4" name="Group 3">
              <a:extLst>
                <a:ext uri="{FF2B5EF4-FFF2-40B4-BE49-F238E27FC236}">
                  <a16:creationId xmlns:a16="http://schemas.microsoft.com/office/drawing/2014/main" id="{353031B4-CA27-18BC-E0B4-85B3B2699045}"/>
                </a:ext>
              </a:extLst>
            </xdr:cNvPr>
            <xdr:cNvGrpSpPr/>
          </xdr:nvGrpSpPr>
          <xdr:grpSpPr>
            <a:xfrm>
              <a:off x="2613027" y="1101725"/>
              <a:ext cx="9143993" cy="3651243"/>
              <a:chOff x="3946528" y="711200"/>
              <a:chExt cx="9147169" cy="3651243"/>
            </a:xfrm>
          </xdr:grpSpPr>
          <xdr:graphicFrame macro="">
            <xdr:nvGraphicFramePr>
              <xdr:cNvPr id="2" name="Chart 1">
                <a:extLst>
                  <a:ext uri="{FF2B5EF4-FFF2-40B4-BE49-F238E27FC236}">
                    <a16:creationId xmlns:a16="http://schemas.microsoft.com/office/drawing/2014/main" id="{D9FB0806-ACDD-4CF2-9F97-B9E1E5585D0B}"/>
                  </a:ext>
                </a:extLst>
              </xdr:cNvPr>
              <xdr:cNvGraphicFramePr>
                <a:graphicFrameLocks noChangeAspect="1"/>
              </xdr:cNvGraphicFramePr>
            </xdr:nvGraphicFramePr>
            <xdr:xfrm>
              <a:off x="3946528" y="711200"/>
              <a:ext cx="9144000" cy="18288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 name="Chart 2">
                <a:extLst>
                  <a:ext uri="{FF2B5EF4-FFF2-40B4-BE49-F238E27FC236}">
                    <a16:creationId xmlns:a16="http://schemas.microsoft.com/office/drawing/2014/main" id="{6B780E39-2222-40AB-9534-2A1B94E290E2}"/>
                  </a:ext>
                </a:extLst>
              </xdr:cNvPr>
              <xdr:cNvGraphicFramePr>
                <a:graphicFrameLocks noChangeAspect="1"/>
              </xdr:cNvGraphicFramePr>
            </xdr:nvGraphicFramePr>
            <xdr:xfrm>
              <a:off x="3952872" y="2530468"/>
              <a:ext cx="9140825" cy="1831975"/>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9" name="Group 8">
              <a:extLst>
                <a:ext uri="{FF2B5EF4-FFF2-40B4-BE49-F238E27FC236}">
                  <a16:creationId xmlns:a16="http://schemas.microsoft.com/office/drawing/2014/main" id="{A9C00AA3-49D3-1841-3E09-CD3AD13A4D02}"/>
                </a:ext>
              </a:extLst>
            </xdr:cNvPr>
            <xdr:cNvGrpSpPr>
              <a:grpSpLocks noChangeAspect="1"/>
            </xdr:cNvGrpSpPr>
          </xdr:nvGrpSpPr>
          <xdr:grpSpPr>
            <a:xfrm>
              <a:off x="2609850" y="476251"/>
              <a:ext cx="9140825" cy="636897"/>
              <a:chOff x="2638445" y="262891"/>
              <a:chExt cx="9100681" cy="502214"/>
            </a:xfrm>
          </xdr:grpSpPr>
          <xdr:sp macro="" textlink="IXICStartingPrice!D3">
            <xdr:nvSpPr>
              <xdr:cNvPr id="6" name="TextBox 5">
                <a:extLst>
                  <a:ext uri="{FF2B5EF4-FFF2-40B4-BE49-F238E27FC236}">
                    <a16:creationId xmlns:a16="http://schemas.microsoft.com/office/drawing/2014/main" id="{1ADE63E3-72D7-27A6-23B9-F9CE51C18E9A}"/>
                  </a:ext>
                </a:extLst>
              </xdr:cNvPr>
              <xdr:cNvSpPr txBox="1"/>
            </xdr:nvSpPr>
            <xdr:spPr>
              <a:xfrm>
                <a:off x="2638445" y="263455"/>
                <a:ext cx="3044952"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30AA735-2B36-4EB8-B162-759317B5A1E9}" type="TxLink">
                  <a:rPr lang="en-US" sz="1200" b="0" i="0" u="none" strike="noStrike">
                    <a:solidFill>
                      <a:schemeClr val="accent2">
                        <a:lumMod val="75000"/>
                      </a:schemeClr>
                    </a:solidFill>
                    <a:latin typeface="Gill Sans MT"/>
                  </a:rPr>
                  <a:pPr algn="ctr"/>
                  <a:t>Closing Price on Jan-21
$9,371</a:t>
                </a:fld>
                <a:endParaRPr lang="en-US" sz="1100">
                  <a:solidFill>
                    <a:schemeClr val="accent2">
                      <a:lumMod val="75000"/>
                    </a:schemeClr>
                  </a:solidFill>
                </a:endParaRPr>
              </a:p>
            </xdr:txBody>
          </xdr:sp>
          <xdr:sp macro="" textlink="IXICEndingPrice!D3">
            <xdr:nvSpPr>
              <xdr:cNvPr id="7" name="TextBox 6">
                <a:extLst>
                  <a:ext uri="{FF2B5EF4-FFF2-40B4-BE49-F238E27FC236}">
                    <a16:creationId xmlns:a16="http://schemas.microsoft.com/office/drawing/2014/main" id="{71E381D8-C5B0-410C-AF73-40B8869220B2}"/>
                  </a:ext>
                </a:extLst>
              </xdr:cNvPr>
              <xdr:cNvSpPr txBox="1"/>
            </xdr:nvSpPr>
            <xdr:spPr>
              <a:xfrm>
                <a:off x="5667363" y="262891"/>
                <a:ext cx="3044952"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F58FAB-96C8-410D-B2F5-2EF541DE33C5}" type="TxLink">
                  <a:rPr lang="en-US" sz="1200" b="0" i="0" u="none" strike="noStrike">
                    <a:solidFill>
                      <a:schemeClr val="accent2">
                        <a:lumMod val="75000"/>
                      </a:schemeClr>
                    </a:solidFill>
                    <a:latin typeface="Gill Sans MT"/>
                  </a:rPr>
                  <a:pPr algn="ctr"/>
                  <a:t>Closing Price on May-31
$0</a:t>
                </a:fld>
                <a:endParaRPr lang="en-US" sz="1100">
                  <a:solidFill>
                    <a:schemeClr val="accent2">
                      <a:lumMod val="75000"/>
                    </a:schemeClr>
                  </a:solidFill>
                </a:endParaRPr>
              </a:p>
            </xdr:txBody>
          </xdr:sp>
          <xdr:sp macro="" textlink="IXICEndingPrice!D7">
            <xdr:nvSpPr>
              <xdr:cNvPr id="8" name="TextBox 7">
                <a:extLst>
                  <a:ext uri="{FF2B5EF4-FFF2-40B4-BE49-F238E27FC236}">
                    <a16:creationId xmlns:a16="http://schemas.microsoft.com/office/drawing/2014/main" id="{DD164BA4-B0BB-4FE0-851B-963CED7A39DA}"/>
                  </a:ext>
                </a:extLst>
              </xdr:cNvPr>
              <xdr:cNvSpPr txBox="1"/>
            </xdr:nvSpPr>
            <xdr:spPr>
              <a:xfrm>
                <a:off x="8693124" y="262987"/>
                <a:ext cx="3046002" cy="501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3BC584E-2EFA-471C-8A93-0C99EA20733D}" type="TxLink">
                  <a:rPr lang="en-US" sz="1200" b="0" i="0" u="none" strike="noStrike">
                    <a:solidFill>
                      <a:schemeClr val="accent2">
                        <a:lumMod val="75000"/>
                      </a:schemeClr>
                    </a:solidFill>
                    <a:latin typeface="Gill Sans MT"/>
                  </a:rPr>
                  <a:pPr algn="ctr"/>
                  <a:t>Percent Change
-100.0%</a:t>
                </a:fld>
                <a:endParaRPr lang="en-US" sz="1100">
                  <a:solidFill>
                    <a:schemeClr val="accent2">
                      <a:lumMod val="75000"/>
                    </a:schemeClr>
                  </a:solidFill>
                </a:endParaRPr>
              </a:p>
            </xdr:txBody>
          </xdr:sp>
        </xdr:grpSp>
      </xdr:grpSp>
      <mc:AlternateContent xmlns:mc="http://schemas.openxmlformats.org/markup-compatibility/2006">
        <mc:Choice xmlns:a14="http://schemas.microsoft.com/office/drawing/2010/main" Requires="a14">
          <xdr:graphicFrame macro="">
            <xdr:nvGraphicFramePr>
              <xdr:cNvPr id="12" name="Months">
                <a:extLst>
                  <a:ext uri="{FF2B5EF4-FFF2-40B4-BE49-F238E27FC236}">
                    <a16:creationId xmlns:a16="http://schemas.microsoft.com/office/drawing/2014/main" id="{88BDD4B0-A4A5-340F-78DC-6C5D8B7E34DF}"/>
                  </a:ext>
                </a:extLst>
              </xdr:cNvPr>
              <xdr:cNvGraphicFramePr>
                <a:graphicFrameLocks noChangeAspect="1" noMove="1" noResize="1"/>
              </xdr:cNvGraphicFramePr>
            </xdr:nvGraphicFramePr>
            <xdr:xfrm>
              <a:off x="1473192" y="882657"/>
              <a:ext cx="1831975" cy="3003544"/>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69852" y="457200"/>
                <a:ext cx="1832500" cy="2999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editAs="absolute">
    <xdr:from>
      <xdr:col>5</xdr:col>
      <xdr:colOff>7937</xdr:colOff>
      <xdr:row>2</xdr:row>
      <xdr:rowOff>7937</xdr:rowOff>
    </xdr:from>
    <xdr:to>
      <xdr:col>11</xdr:col>
      <xdr:colOff>534987</xdr:colOff>
      <xdr:row>36</xdr:row>
      <xdr:rowOff>144462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C4A1179-0879-7E09-D73E-6FFE3AFB1D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8262" y="446087"/>
              <a:ext cx="4584700" cy="275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246062</xdr:colOff>
      <xdr:row>8</xdr:row>
      <xdr:rowOff>141287</xdr:rowOff>
    </xdr:from>
    <xdr:to>
      <xdr:col>11</xdr:col>
      <xdr:colOff>188912</xdr:colOff>
      <xdr:row>16</xdr:row>
      <xdr:rowOff>65087</xdr:rowOff>
    </xdr:to>
    <xdr:graphicFrame macro="">
      <xdr:nvGraphicFramePr>
        <xdr:cNvPr id="2" name="Chart 1">
          <a:extLst>
            <a:ext uri="{FF2B5EF4-FFF2-40B4-BE49-F238E27FC236}">
              <a16:creationId xmlns:a16="http://schemas.microsoft.com/office/drawing/2014/main" id="{4862358D-0A97-88EA-1BDD-D6BBEC63FB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134937</xdr:colOff>
      <xdr:row>8</xdr:row>
      <xdr:rowOff>144462</xdr:rowOff>
    </xdr:from>
    <xdr:to>
      <xdr:col>11</xdr:col>
      <xdr:colOff>77787</xdr:colOff>
      <xdr:row>16</xdr:row>
      <xdr:rowOff>68262</xdr:rowOff>
    </xdr:to>
    <xdr:graphicFrame macro="">
      <xdr:nvGraphicFramePr>
        <xdr:cNvPr id="2" name="Chart 1">
          <a:extLst>
            <a:ext uri="{FF2B5EF4-FFF2-40B4-BE49-F238E27FC236}">
              <a16:creationId xmlns:a16="http://schemas.microsoft.com/office/drawing/2014/main" id="{2F6AC556-0002-49C9-BEA3-D23D7BB0AA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man Ali" refreshedDate="44961.435917013892" createdVersion="8" refreshedVersion="8" minRefreshableVersion="3" recordCount="8262" xr:uid="{D5055B10-A678-451E-AAA8-7221DD359294}">
  <cacheSource type="worksheet">
    <worksheetSource name="COVID_STATE"/>
  </cacheSource>
  <cacheFields count="8">
    <cacheField name="REPORT_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7"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REGION_HOLD" numFmtId="0">
      <sharedItems/>
    </cacheField>
    <cacheField name="REGION" numFmtId="0">
      <sharedItems/>
    </cacheField>
    <cacheField name="PEOPLE_POS_NEW_CASES" numFmtId="0">
      <sharedItems containsSemiMixedTypes="0" containsString="0" containsNumber="1" containsInteger="1" minValue="-1756" maxValue="12274"/>
    </cacheField>
    <cacheField name="PEOPLE_DEATH_NEW" numFmtId="0">
      <sharedItems containsSemiMixedTypes="0" containsString="0" containsNumber="1" containsInteger="1" minValue="-41" maxValue="1877"/>
    </cacheField>
    <cacheField name="PEOPLE_DEATH_COUNT" numFmtId="0">
      <sharedItems containsSemiMixedTypes="0" containsString="0" containsNumber="1" containsInteger="1" minValue="0" maxValue="31776"/>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sman Ali" refreshedDate="44961.445252314814" createdVersion="8" refreshedVersion="8" minRefreshableVersion="3" recordCount="162" xr:uid="{7BCD306D-C691-4BD1-8B93-9D540082E2B2}">
  <cacheSource type="worksheet">
    <worksheetSource name="IXIC"/>
  </cacheSource>
  <cacheFields count="6">
    <cacheField name="DATE" numFmtId="14">
      <sharedItems containsSemiMixedTypes="0" containsNonDate="0" containsDate="1" containsString="0" minDate="2020-01-21T00:00:00" maxDate="2020-07-01T00:00:00" count="162">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sharedItems>
      <fieldGroup par="5" base="0">
        <rangePr groupBy="days" startDate="2020-01-21T00:00:00" endDate="2020-07-01T00:00:00"/>
        <groupItems count="368">
          <s v="&lt;1/2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20"/>
        </groupItems>
      </fieldGroup>
    </cacheField>
    <cacheField name="CLOSE" numFmtId="0">
      <sharedItems containsSemiMixedTypes="0" containsString="0" containsNumber="1" minValue="0" maxValue="10131.37012"/>
    </cacheField>
    <cacheField name="GAIN/LOSS" numFmtId="0">
      <sharedItems containsSemiMixedTypes="0" containsString="0" containsNumber="1" minValue="-488.14013599999998" maxValue="335.33007800000087"/>
    </cacheField>
    <cacheField name="CASES" numFmtId="0">
      <sharedItems containsSemiMixedTypes="0" containsString="0" containsNumber="1" containsInteger="1" minValue="0" maxValue="48170"/>
    </cacheField>
    <cacheField name="DEATHS" numFmtId="0">
      <sharedItems containsSemiMixedTypes="0" containsString="0" containsNumber="1" containsInteger="1" minValue="0" maxValue="2994"/>
    </cacheField>
    <cacheField name="Months" numFmtId="0" databaseField="0">
      <fieldGroup base="0">
        <rangePr groupBy="months" startDate="2020-01-21T00:00:00" endDate="2020-07-01T00:00:00"/>
        <groupItems count="14">
          <s v="&lt;1/21/2020"/>
          <s v="Jan"/>
          <s v="Feb"/>
          <s v="Mar"/>
          <s v="Apr"/>
          <s v="May"/>
          <s v="Jun"/>
          <s v="Jul"/>
          <s v="Aug"/>
          <s v="Sep"/>
          <s v="Oct"/>
          <s v="Nov"/>
          <s v="Dec"/>
          <s v="&gt;7/1/2020"/>
        </groupItems>
      </fieldGroup>
    </cacheField>
  </cacheFields>
  <extLst>
    <ext xmlns:x14="http://schemas.microsoft.com/office/spreadsheetml/2009/9/main" uri="{725AE2AE-9491-48be-B2B4-4EB974FC3084}">
      <x14:pivotCacheDefinition pivotCacheId="15340940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s v=" South"/>
    <s v="South"/>
    <n v="0"/>
    <n v="0"/>
    <n v="0"/>
  </r>
  <r>
    <x v="0"/>
    <x v="1"/>
    <s v=" West"/>
    <s v="West"/>
    <n v="0"/>
    <n v="0"/>
    <n v="0"/>
  </r>
  <r>
    <x v="0"/>
    <x v="2"/>
    <s v=" West"/>
    <s v="West"/>
    <n v="0"/>
    <n v="0"/>
    <n v="0"/>
  </r>
  <r>
    <x v="0"/>
    <x v="3"/>
    <s v=" South"/>
    <s v="South"/>
    <n v="0"/>
    <n v="0"/>
    <n v="0"/>
  </r>
  <r>
    <x v="0"/>
    <x v="4"/>
    <s v=" West"/>
    <s v="West"/>
    <n v="0"/>
    <n v="0"/>
    <n v="0"/>
  </r>
  <r>
    <x v="0"/>
    <x v="5"/>
    <s v=" West"/>
    <s v="West"/>
    <n v="0"/>
    <n v="0"/>
    <n v="0"/>
  </r>
  <r>
    <x v="0"/>
    <x v="6"/>
    <s v=" Northeast"/>
    <s v="Northeast"/>
    <n v="0"/>
    <n v="0"/>
    <n v="0"/>
  </r>
  <r>
    <x v="0"/>
    <x v="7"/>
    <s v=" South"/>
    <s v="South"/>
    <n v="0"/>
    <n v="0"/>
    <n v="0"/>
  </r>
  <r>
    <x v="0"/>
    <x v="8"/>
    <s v=" South"/>
    <s v="South"/>
    <n v="0"/>
    <n v="0"/>
    <n v="0"/>
  </r>
  <r>
    <x v="0"/>
    <x v="9"/>
    <s v=" South"/>
    <s v="South"/>
    <n v="0"/>
    <n v="0"/>
    <n v="0"/>
  </r>
  <r>
    <x v="0"/>
    <x v="10"/>
    <s v=" South"/>
    <s v="South"/>
    <n v="0"/>
    <n v="0"/>
    <n v="0"/>
  </r>
  <r>
    <x v="0"/>
    <x v="11"/>
    <s v=" West"/>
    <s v="West"/>
    <n v="0"/>
    <n v="0"/>
    <n v="0"/>
  </r>
  <r>
    <x v="0"/>
    <x v="12"/>
    <s v=" West"/>
    <s v="West"/>
    <n v="0"/>
    <n v="0"/>
    <n v="0"/>
  </r>
  <r>
    <x v="0"/>
    <x v="13"/>
    <s v=" Midwest"/>
    <s v="Midwest"/>
    <n v="0"/>
    <n v="0"/>
    <n v="0"/>
  </r>
  <r>
    <x v="0"/>
    <x v="14"/>
    <s v=" Midwest"/>
    <s v="Midwest"/>
    <n v="0"/>
    <n v="0"/>
    <n v="0"/>
  </r>
  <r>
    <x v="0"/>
    <x v="15"/>
    <s v=" Midwest"/>
    <s v="Midwest"/>
    <n v="0"/>
    <n v="0"/>
    <n v="0"/>
  </r>
  <r>
    <x v="0"/>
    <x v="16"/>
    <s v=" Midwest"/>
    <s v="Midwest"/>
    <n v="0"/>
    <n v="0"/>
    <n v="0"/>
  </r>
  <r>
    <x v="0"/>
    <x v="17"/>
    <s v=" South"/>
    <s v="South"/>
    <n v="0"/>
    <n v="0"/>
    <n v="0"/>
  </r>
  <r>
    <x v="0"/>
    <x v="18"/>
    <s v=" South"/>
    <s v="South"/>
    <n v="0"/>
    <n v="0"/>
    <n v="0"/>
  </r>
  <r>
    <x v="0"/>
    <x v="19"/>
    <s v=" Northeast"/>
    <s v="Northeast"/>
    <n v="0"/>
    <n v="0"/>
    <n v="0"/>
  </r>
  <r>
    <x v="0"/>
    <x v="20"/>
    <s v=" South"/>
    <s v="South"/>
    <n v="0"/>
    <n v="0"/>
    <n v="0"/>
  </r>
  <r>
    <x v="0"/>
    <x v="21"/>
    <s v=" Northeast"/>
    <s v="Northeast"/>
    <n v="0"/>
    <n v="0"/>
    <n v="0"/>
  </r>
  <r>
    <x v="0"/>
    <x v="22"/>
    <s v=" Midwest"/>
    <s v="Midwest"/>
    <n v="0"/>
    <n v="0"/>
    <n v="0"/>
  </r>
  <r>
    <x v="0"/>
    <x v="23"/>
    <s v=" Midwest"/>
    <s v="Midwest"/>
    <n v="0"/>
    <n v="0"/>
    <n v="0"/>
  </r>
  <r>
    <x v="0"/>
    <x v="24"/>
    <s v=" South"/>
    <s v="South"/>
    <n v="0"/>
    <n v="0"/>
    <n v="0"/>
  </r>
  <r>
    <x v="0"/>
    <x v="25"/>
    <s v=" Midwest"/>
    <s v="Midwest"/>
    <n v="0"/>
    <n v="0"/>
    <n v="0"/>
  </r>
  <r>
    <x v="0"/>
    <x v="26"/>
    <s v=" West"/>
    <s v="West"/>
    <n v="0"/>
    <n v="0"/>
    <n v="0"/>
  </r>
  <r>
    <x v="0"/>
    <x v="27"/>
    <s v=" Midwest"/>
    <s v="Midwest"/>
    <n v="0"/>
    <n v="0"/>
    <n v="0"/>
  </r>
  <r>
    <x v="0"/>
    <x v="28"/>
    <s v=" West"/>
    <s v="West"/>
    <n v="0"/>
    <n v="0"/>
    <n v="0"/>
  </r>
  <r>
    <x v="0"/>
    <x v="29"/>
    <s v=" Northeast"/>
    <s v="Northeast"/>
    <n v="0"/>
    <n v="0"/>
    <n v="0"/>
  </r>
  <r>
    <x v="0"/>
    <x v="30"/>
    <s v=" Northeast"/>
    <s v="Northeast"/>
    <n v="0"/>
    <n v="0"/>
    <n v="0"/>
  </r>
  <r>
    <x v="0"/>
    <x v="31"/>
    <s v=" West"/>
    <s v="West"/>
    <n v="0"/>
    <n v="0"/>
    <n v="0"/>
  </r>
  <r>
    <x v="0"/>
    <x v="32"/>
    <s v=" Northeast"/>
    <s v="Northeast"/>
    <n v="0"/>
    <n v="0"/>
    <n v="0"/>
  </r>
  <r>
    <x v="0"/>
    <x v="33"/>
    <s v=" South"/>
    <s v="South"/>
    <n v="0"/>
    <n v="0"/>
    <n v="0"/>
  </r>
  <r>
    <x v="0"/>
    <x v="34"/>
    <s v=" Midwest"/>
    <s v="Midwest"/>
    <n v="0"/>
    <n v="0"/>
    <n v="0"/>
  </r>
  <r>
    <x v="0"/>
    <x v="35"/>
    <s v=" Midwest"/>
    <s v="Midwest"/>
    <n v="0"/>
    <n v="0"/>
    <n v="0"/>
  </r>
  <r>
    <x v="0"/>
    <x v="36"/>
    <s v=" South"/>
    <s v="South"/>
    <n v="0"/>
    <n v="0"/>
    <n v="0"/>
  </r>
  <r>
    <x v="0"/>
    <x v="37"/>
    <s v=" West"/>
    <s v="West"/>
    <n v="0"/>
    <n v="0"/>
    <n v="0"/>
  </r>
  <r>
    <x v="0"/>
    <x v="38"/>
    <s v=" Northeast"/>
    <s v="Northeast"/>
    <n v="0"/>
    <n v="0"/>
    <n v="0"/>
  </r>
  <r>
    <x v="0"/>
    <x v="39"/>
    <s v=" Northeast"/>
    <s v="Northeast"/>
    <n v="0"/>
    <n v="0"/>
    <n v="0"/>
  </r>
  <r>
    <x v="0"/>
    <x v="40"/>
    <s v=" South"/>
    <s v="South"/>
    <n v="0"/>
    <n v="0"/>
    <n v="0"/>
  </r>
  <r>
    <x v="0"/>
    <x v="41"/>
    <s v=" Midwest"/>
    <s v="Midwest"/>
    <n v="0"/>
    <n v="0"/>
    <n v="0"/>
  </r>
  <r>
    <x v="0"/>
    <x v="42"/>
    <s v=" South"/>
    <s v="South"/>
    <n v="0"/>
    <n v="0"/>
    <n v="0"/>
  </r>
  <r>
    <x v="0"/>
    <x v="43"/>
    <s v=" South"/>
    <s v="South"/>
    <n v="0"/>
    <n v="0"/>
    <n v="0"/>
  </r>
  <r>
    <x v="0"/>
    <x v="44"/>
    <s v=" West"/>
    <s v="West"/>
    <n v="0"/>
    <n v="0"/>
    <n v="0"/>
  </r>
  <r>
    <x v="0"/>
    <x v="45"/>
    <s v=" Northeast"/>
    <s v="Northeast"/>
    <n v="0"/>
    <n v="0"/>
    <n v="0"/>
  </r>
  <r>
    <x v="0"/>
    <x v="46"/>
    <s v=" South"/>
    <s v="South"/>
    <n v="0"/>
    <n v="0"/>
    <n v="0"/>
  </r>
  <r>
    <x v="0"/>
    <x v="47"/>
    <s v=" West"/>
    <s v="West"/>
    <n v="1"/>
    <n v="0"/>
    <n v="0"/>
  </r>
  <r>
    <x v="0"/>
    <x v="48"/>
    <s v=" South"/>
    <s v="South"/>
    <n v="0"/>
    <n v="0"/>
    <n v="0"/>
  </r>
  <r>
    <x v="0"/>
    <x v="49"/>
    <s v=" Midwest"/>
    <s v="Midwest"/>
    <n v="0"/>
    <n v="0"/>
    <n v="0"/>
  </r>
  <r>
    <x v="0"/>
    <x v="50"/>
    <s v=" West"/>
    <s v="West"/>
    <n v="0"/>
    <n v="0"/>
    <n v="0"/>
  </r>
  <r>
    <x v="1"/>
    <x v="0"/>
    <s v=" South"/>
    <s v="South"/>
    <n v="0"/>
    <n v="0"/>
    <n v="0"/>
  </r>
  <r>
    <x v="1"/>
    <x v="1"/>
    <s v=" West"/>
    <s v="West"/>
    <n v="0"/>
    <n v="0"/>
    <n v="0"/>
  </r>
  <r>
    <x v="1"/>
    <x v="2"/>
    <s v=" West"/>
    <s v="West"/>
    <n v="0"/>
    <n v="0"/>
    <n v="0"/>
  </r>
  <r>
    <x v="1"/>
    <x v="3"/>
    <s v=" South"/>
    <s v="South"/>
    <n v="0"/>
    <n v="0"/>
    <n v="0"/>
  </r>
  <r>
    <x v="1"/>
    <x v="4"/>
    <s v=" West"/>
    <s v="West"/>
    <n v="0"/>
    <n v="0"/>
    <n v="0"/>
  </r>
  <r>
    <x v="1"/>
    <x v="5"/>
    <s v=" West"/>
    <s v="West"/>
    <n v="0"/>
    <n v="0"/>
    <n v="0"/>
  </r>
  <r>
    <x v="1"/>
    <x v="6"/>
    <s v=" Northeast"/>
    <s v="Northeast"/>
    <n v="0"/>
    <n v="0"/>
    <n v="0"/>
  </r>
  <r>
    <x v="1"/>
    <x v="7"/>
    <s v=" South"/>
    <s v="South"/>
    <n v="0"/>
    <n v="0"/>
    <n v="0"/>
  </r>
  <r>
    <x v="1"/>
    <x v="8"/>
    <s v=" South"/>
    <s v="South"/>
    <n v="0"/>
    <n v="0"/>
    <n v="0"/>
  </r>
  <r>
    <x v="1"/>
    <x v="9"/>
    <s v=" South"/>
    <s v="South"/>
    <n v="0"/>
    <n v="0"/>
    <n v="0"/>
  </r>
  <r>
    <x v="1"/>
    <x v="10"/>
    <s v=" South"/>
    <s v="South"/>
    <n v="0"/>
    <n v="0"/>
    <n v="0"/>
  </r>
  <r>
    <x v="1"/>
    <x v="11"/>
    <s v=" West"/>
    <s v="West"/>
    <n v="0"/>
    <n v="0"/>
    <n v="0"/>
  </r>
  <r>
    <x v="1"/>
    <x v="12"/>
    <s v=" West"/>
    <s v="West"/>
    <n v="0"/>
    <n v="0"/>
    <n v="0"/>
  </r>
  <r>
    <x v="1"/>
    <x v="13"/>
    <s v=" Midwest"/>
    <s v="Midwest"/>
    <n v="0"/>
    <n v="0"/>
    <n v="0"/>
  </r>
  <r>
    <x v="1"/>
    <x v="14"/>
    <s v=" Midwest"/>
    <s v="Midwest"/>
    <n v="0"/>
    <n v="0"/>
    <n v="0"/>
  </r>
  <r>
    <x v="1"/>
    <x v="15"/>
    <s v=" Midwest"/>
    <s v="Midwest"/>
    <n v="0"/>
    <n v="0"/>
    <n v="0"/>
  </r>
  <r>
    <x v="1"/>
    <x v="16"/>
    <s v=" Midwest"/>
    <s v="Midwest"/>
    <n v="0"/>
    <n v="0"/>
    <n v="0"/>
  </r>
  <r>
    <x v="1"/>
    <x v="17"/>
    <s v=" South"/>
    <s v="South"/>
    <n v="0"/>
    <n v="0"/>
    <n v="0"/>
  </r>
  <r>
    <x v="1"/>
    <x v="18"/>
    <s v=" South"/>
    <s v="South"/>
    <n v="0"/>
    <n v="0"/>
    <n v="0"/>
  </r>
  <r>
    <x v="1"/>
    <x v="19"/>
    <s v=" Northeast"/>
    <s v="Northeast"/>
    <n v="0"/>
    <n v="0"/>
    <n v="0"/>
  </r>
  <r>
    <x v="1"/>
    <x v="20"/>
    <s v=" South"/>
    <s v="South"/>
    <n v="0"/>
    <n v="0"/>
    <n v="0"/>
  </r>
  <r>
    <x v="1"/>
    <x v="21"/>
    <s v=" Northeast"/>
    <s v="Northeast"/>
    <n v="0"/>
    <n v="0"/>
    <n v="0"/>
  </r>
  <r>
    <x v="1"/>
    <x v="22"/>
    <s v=" Midwest"/>
    <s v="Midwest"/>
    <n v="0"/>
    <n v="0"/>
    <n v="0"/>
  </r>
  <r>
    <x v="1"/>
    <x v="23"/>
    <s v=" Midwest"/>
    <s v="Midwest"/>
    <n v="0"/>
    <n v="0"/>
    <n v="0"/>
  </r>
  <r>
    <x v="1"/>
    <x v="24"/>
    <s v=" South"/>
    <s v="South"/>
    <n v="0"/>
    <n v="0"/>
    <n v="0"/>
  </r>
  <r>
    <x v="1"/>
    <x v="25"/>
    <s v=" Midwest"/>
    <s v="Midwest"/>
    <n v="0"/>
    <n v="0"/>
    <n v="0"/>
  </r>
  <r>
    <x v="1"/>
    <x v="26"/>
    <s v=" West"/>
    <s v="West"/>
    <n v="0"/>
    <n v="0"/>
    <n v="0"/>
  </r>
  <r>
    <x v="1"/>
    <x v="27"/>
    <s v=" Midwest"/>
    <s v="Midwest"/>
    <n v="0"/>
    <n v="0"/>
    <n v="0"/>
  </r>
  <r>
    <x v="1"/>
    <x v="28"/>
    <s v=" West"/>
    <s v="West"/>
    <n v="0"/>
    <n v="0"/>
    <n v="0"/>
  </r>
  <r>
    <x v="1"/>
    <x v="29"/>
    <s v=" Northeast"/>
    <s v="Northeast"/>
    <n v="0"/>
    <n v="0"/>
    <n v="0"/>
  </r>
  <r>
    <x v="1"/>
    <x v="30"/>
    <s v=" Northeast"/>
    <s v="Northeast"/>
    <n v="0"/>
    <n v="0"/>
    <n v="0"/>
  </r>
  <r>
    <x v="1"/>
    <x v="31"/>
    <s v=" West"/>
    <s v="West"/>
    <n v="0"/>
    <n v="0"/>
    <n v="0"/>
  </r>
  <r>
    <x v="1"/>
    <x v="32"/>
    <s v=" Northeast"/>
    <s v="Northeast"/>
    <n v="0"/>
    <n v="0"/>
    <n v="0"/>
  </r>
  <r>
    <x v="1"/>
    <x v="33"/>
    <s v=" South"/>
    <s v="South"/>
    <n v="0"/>
    <n v="0"/>
    <n v="0"/>
  </r>
  <r>
    <x v="1"/>
    <x v="34"/>
    <s v=" Midwest"/>
    <s v="Midwest"/>
    <n v="0"/>
    <n v="0"/>
    <n v="0"/>
  </r>
  <r>
    <x v="1"/>
    <x v="35"/>
    <s v=" Midwest"/>
    <s v="Midwest"/>
    <n v="0"/>
    <n v="0"/>
    <n v="0"/>
  </r>
  <r>
    <x v="1"/>
    <x v="36"/>
    <s v=" South"/>
    <s v="South"/>
    <n v="0"/>
    <n v="0"/>
    <n v="0"/>
  </r>
  <r>
    <x v="1"/>
    <x v="37"/>
    <s v=" West"/>
    <s v="West"/>
    <n v="0"/>
    <n v="0"/>
    <n v="0"/>
  </r>
  <r>
    <x v="1"/>
    <x v="38"/>
    <s v=" Northeast"/>
    <s v="Northeast"/>
    <n v="0"/>
    <n v="0"/>
    <n v="0"/>
  </r>
  <r>
    <x v="1"/>
    <x v="39"/>
    <s v=" Northeast"/>
    <s v="Northeast"/>
    <n v="0"/>
    <n v="0"/>
    <n v="0"/>
  </r>
  <r>
    <x v="1"/>
    <x v="40"/>
    <s v=" South"/>
    <s v="South"/>
    <n v="0"/>
    <n v="0"/>
    <n v="0"/>
  </r>
  <r>
    <x v="1"/>
    <x v="41"/>
    <s v=" Midwest"/>
    <s v="Midwest"/>
    <n v="0"/>
    <n v="0"/>
    <n v="0"/>
  </r>
  <r>
    <x v="1"/>
    <x v="42"/>
    <s v=" South"/>
    <s v="South"/>
    <n v="0"/>
    <n v="0"/>
    <n v="0"/>
  </r>
  <r>
    <x v="1"/>
    <x v="43"/>
    <s v=" South"/>
    <s v="South"/>
    <n v="0"/>
    <n v="0"/>
    <n v="0"/>
  </r>
  <r>
    <x v="1"/>
    <x v="44"/>
    <s v=" West"/>
    <s v="West"/>
    <n v="0"/>
    <n v="0"/>
    <n v="0"/>
  </r>
  <r>
    <x v="1"/>
    <x v="45"/>
    <s v=" Northeast"/>
    <s v="Northeast"/>
    <n v="0"/>
    <n v="0"/>
    <n v="0"/>
  </r>
  <r>
    <x v="1"/>
    <x v="46"/>
    <s v=" South"/>
    <s v="South"/>
    <n v="0"/>
    <n v="0"/>
    <n v="0"/>
  </r>
  <r>
    <x v="1"/>
    <x v="47"/>
    <s v=" West"/>
    <s v="West"/>
    <n v="0"/>
    <n v="0"/>
    <n v="0"/>
  </r>
  <r>
    <x v="1"/>
    <x v="48"/>
    <s v=" South"/>
    <s v="South"/>
    <n v="0"/>
    <n v="0"/>
    <n v="0"/>
  </r>
  <r>
    <x v="1"/>
    <x v="49"/>
    <s v=" Midwest"/>
    <s v="Midwest"/>
    <n v="0"/>
    <n v="0"/>
    <n v="0"/>
  </r>
  <r>
    <x v="1"/>
    <x v="50"/>
    <s v=" West"/>
    <s v="West"/>
    <n v="0"/>
    <n v="0"/>
    <n v="0"/>
  </r>
  <r>
    <x v="2"/>
    <x v="0"/>
    <s v=" South"/>
    <s v="South"/>
    <n v="0"/>
    <n v="0"/>
    <n v="0"/>
  </r>
  <r>
    <x v="2"/>
    <x v="1"/>
    <s v=" West"/>
    <s v="West"/>
    <n v="0"/>
    <n v="0"/>
    <n v="0"/>
  </r>
  <r>
    <x v="2"/>
    <x v="2"/>
    <s v=" West"/>
    <s v="West"/>
    <n v="0"/>
    <n v="0"/>
    <n v="0"/>
  </r>
  <r>
    <x v="2"/>
    <x v="3"/>
    <s v=" South"/>
    <s v="South"/>
    <n v="0"/>
    <n v="0"/>
    <n v="0"/>
  </r>
  <r>
    <x v="2"/>
    <x v="4"/>
    <s v=" West"/>
    <s v="West"/>
    <n v="0"/>
    <n v="0"/>
    <n v="0"/>
  </r>
  <r>
    <x v="2"/>
    <x v="5"/>
    <s v=" West"/>
    <s v="West"/>
    <n v="0"/>
    <n v="0"/>
    <n v="0"/>
  </r>
  <r>
    <x v="2"/>
    <x v="6"/>
    <s v=" Northeast"/>
    <s v="Northeast"/>
    <n v="0"/>
    <n v="0"/>
    <n v="0"/>
  </r>
  <r>
    <x v="2"/>
    <x v="7"/>
    <s v=" South"/>
    <s v="South"/>
    <n v="0"/>
    <n v="0"/>
    <n v="0"/>
  </r>
  <r>
    <x v="2"/>
    <x v="8"/>
    <s v=" South"/>
    <s v="South"/>
    <n v="0"/>
    <n v="0"/>
    <n v="0"/>
  </r>
  <r>
    <x v="2"/>
    <x v="9"/>
    <s v=" South"/>
    <s v="South"/>
    <n v="0"/>
    <n v="0"/>
    <n v="0"/>
  </r>
  <r>
    <x v="2"/>
    <x v="10"/>
    <s v=" South"/>
    <s v="South"/>
    <n v="0"/>
    <n v="0"/>
    <n v="0"/>
  </r>
  <r>
    <x v="2"/>
    <x v="11"/>
    <s v=" West"/>
    <s v="West"/>
    <n v="0"/>
    <n v="0"/>
    <n v="0"/>
  </r>
  <r>
    <x v="2"/>
    <x v="12"/>
    <s v=" West"/>
    <s v="West"/>
    <n v="0"/>
    <n v="0"/>
    <n v="0"/>
  </r>
  <r>
    <x v="2"/>
    <x v="13"/>
    <s v=" Midwest"/>
    <s v="Midwest"/>
    <n v="0"/>
    <n v="0"/>
    <n v="0"/>
  </r>
  <r>
    <x v="2"/>
    <x v="14"/>
    <s v=" Midwest"/>
    <s v="Midwest"/>
    <n v="0"/>
    <n v="0"/>
    <n v="0"/>
  </r>
  <r>
    <x v="2"/>
    <x v="15"/>
    <s v=" Midwest"/>
    <s v="Midwest"/>
    <n v="0"/>
    <n v="0"/>
    <n v="0"/>
  </r>
  <r>
    <x v="2"/>
    <x v="16"/>
    <s v=" Midwest"/>
    <s v="Midwest"/>
    <n v="0"/>
    <n v="0"/>
    <n v="0"/>
  </r>
  <r>
    <x v="2"/>
    <x v="17"/>
    <s v=" South"/>
    <s v="South"/>
    <n v="0"/>
    <n v="0"/>
    <n v="0"/>
  </r>
  <r>
    <x v="2"/>
    <x v="18"/>
    <s v=" South"/>
    <s v="South"/>
    <n v="0"/>
    <n v="0"/>
    <n v="0"/>
  </r>
  <r>
    <x v="2"/>
    <x v="19"/>
    <s v=" Northeast"/>
    <s v="Northeast"/>
    <n v="0"/>
    <n v="0"/>
    <n v="0"/>
  </r>
  <r>
    <x v="2"/>
    <x v="20"/>
    <s v=" South"/>
    <s v="South"/>
    <n v="0"/>
    <n v="0"/>
    <n v="0"/>
  </r>
  <r>
    <x v="2"/>
    <x v="21"/>
    <s v=" Northeast"/>
    <s v="Northeast"/>
    <n v="0"/>
    <n v="0"/>
    <n v="0"/>
  </r>
  <r>
    <x v="2"/>
    <x v="22"/>
    <s v=" Midwest"/>
    <s v="Midwest"/>
    <n v="0"/>
    <n v="0"/>
    <n v="0"/>
  </r>
  <r>
    <x v="2"/>
    <x v="23"/>
    <s v=" Midwest"/>
    <s v="Midwest"/>
    <n v="0"/>
    <n v="0"/>
    <n v="0"/>
  </r>
  <r>
    <x v="2"/>
    <x v="24"/>
    <s v=" South"/>
    <s v="South"/>
    <n v="0"/>
    <n v="0"/>
    <n v="0"/>
  </r>
  <r>
    <x v="2"/>
    <x v="25"/>
    <s v=" Midwest"/>
    <s v="Midwest"/>
    <n v="0"/>
    <n v="0"/>
    <n v="0"/>
  </r>
  <r>
    <x v="2"/>
    <x v="26"/>
    <s v=" West"/>
    <s v="West"/>
    <n v="0"/>
    <n v="0"/>
    <n v="0"/>
  </r>
  <r>
    <x v="2"/>
    <x v="27"/>
    <s v=" Midwest"/>
    <s v="Midwest"/>
    <n v="0"/>
    <n v="0"/>
    <n v="0"/>
  </r>
  <r>
    <x v="2"/>
    <x v="28"/>
    <s v=" West"/>
    <s v="West"/>
    <n v="0"/>
    <n v="0"/>
    <n v="0"/>
  </r>
  <r>
    <x v="2"/>
    <x v="29"/>
    <s v=" Northeast"/>
    <s v="Northeast"/>
    <n v="0"/>
    <n v="0"/>
    <n v="0"/>
  </r>
  <r>
    <x v="2"/>
    <x v="30"/>
    <s v=" Northeast"/>
    <s v="Northeast"/>
    <n v="0"/>
    <n v="0"/>
    <n v="0"/>
  </r>
  <r>
    <x v="2"/>
    <x v="31"/>
    <s v=" West"/>
    <s v="West"/>
    <n v="0"/>
    <n v="0"/>
    <n v="0"/>
  </r>
  <r>
    <x v="2"/>
    <x v="32"/>
    <s v=" Northeast"/>
    <s v="Northeast"/>
    <n v="0"/>
    <n v="0"/>
    <n v="0"/>
  </r>
  <r>
    <x v="2"/>
    <x v="33"/>
    <s v=" South"/>
    <s v="South"/>
    <n v="0"/>
    <n v="0"/>
    <n v="0"/>
  </r>
  <r>
    <x v="2"/>
    <x v="34"/>
    <s v=" Midwest"/>
    <s v="Midwest"/>
    <n v="0"/>
    <n v="0"/>
    <n v="0"/>
  </r>
  <r>
    <x v="2"/>
    <x v="35"/>
    <s v=" Midwest"/>
    <s v="Midwest"/>
    <n v="0"/>
    <n v="0"/>
    <n v="0"/>
  </r>
  <r>
    <x v="2"/>
    <x v="36"/>
    <s v=" South"/>
    <s v="South"/>
    <n v="0"/>
    <n v="0"/>
    <n v="0"/>
  </r>
  <r>
    <x v="2"/>
    <x v="37"/>
    <s v=" West"/>
    <s v="West"/>
    <n v="0"/>
    <n v="0"/>
    <n v="0"/>
  </r>
  <r>
    <x v="2"/>
    <x v="38"/>
    <s v=" Northeast"/>
    <s v="Northeast"/>
    <n v="0"/>
    <n v="0"/>
    <n v="0"/>
  </r>
  <r>
    <x v="2"/>
    <x v="39"/>
    <s v=" Northeast"/>
    <s v="Northeast"/>
    <n v="0"/>
    <n v="0"/>
    <n v="0"/>
  </r>
  <r>
    <x v="2"/>
    <x v="40"/>
    <s v=" South"/>
    <s v="South"/>
    <n v="0"/>
    <n v="0"/>
    <n v="0"/>
  </r>
  <r>
    <x v="2"/>
    <x v="41"/>
    <s v=" Midwest"/>
    <s v="Midwest"/>
    <n v="0"/>
    <n v="0"/>
    <n v="0"/>
  </r>
  <r>
    <x v="2"/>
    <x v="42"/>
    <s v=" South"/>
    <s v="South"/>
    <n v="0"/>
    <n v="0"/>
    <n v="0"/>
  </r>
  <r>
    <x v="2"/>
    <x v="43"/>
    <s v=" South"/>
    <s v="South"/>
    <n v="0"/>
    <n v="0"/>
    <n v="0"/>
  </r>
  <r>
    <x v="2"/>
    <x v="44"/>
    <s v=" West"/>
    <s v="West"/>
    <n v="0"/>
    <n v="0"/>
    <n v="0"/>
  </r>
  <r>
    <x v="2"/>
    <x v="45"/>
    <s v=" Northeast"/>
    <s v="Northeast"/>
    <n v="0"/>
    <n v="0"/>
    <n v="0"/>
  </r>
  <r>
    <x v="2"/>
    <x v="46"/>
    <s v=" South"/>
    <s v="South"/>
    <n v="0"/>
    <n v="0"/>
    <n v="0"/>
  </r>
  <r>
    <x v="2"/>
    <x v="47"/>
    <s v=" West"/>
    <s v="West"/>
    <n v="0"/>
    <n v="0"/>
    <n v="0"/>
  </r>
  <r>
    <x v="2"/>
    <x v="48"/>
    <s v=" South"/>
    <s v="South"/>
    <n v="0"/>
    <n v="0"/>
    <n v="0"/>
  </r>
  <r>
    <x v="2"/>
    <x v="49"/>
    <s v=" Midwest"/>
    <s v="Midwest"/>
    <n v="0"/>
    <n v="0"/>
    <n v="0"/>
  </r>
  <r>
    <x v="2"/>
    <x v="50"/>
    <s v=" West"/>
    <s v="West"/>
    <n v="0"/>
    <n v="0"/>
    <n v="0"/>
  </r>
  <r>
    <x v="3"/>
    <x v="0"/>
    <s v=" South"/>
    <s v="South"/>
    <n v="0"/>
    <n v="0"/>
    <n v="0"/>
  </r>
  <r>
    <x v="3"/>
    <x v="1"/>
    <s v=" West"/>
    <s v="West"/>
    <n v="0"/>
    <n v="0"/>
    <n v="0"/>
  </r>
  <r>
    <x v="3"/>
    <x v="2"/>
    <s v=" West"/>
    <s v="West"/>
    <n v="0"/>
    <n v="0"/>
    <n v="0"/>
  </r>
  <r>
    <x v="3"/>
    <x v="3"/>
    <s v=" South"/>
    <s v="South"/>
    <n v="0"/>
    <n v="0"/>
    <n v="0"/>
  </r>
  <r>
    <x v="3"/>
    <x v="4"/>
    <s v=" West"/>
    <s v="West"/>
    <n v="0"/>
    <n v="0"/>
    <n v="0"/>
  </r>
  <r>
    <x v="3"/>
    <x v="5"/>
    <s v=" West"/>
    <s v="West"/>
    <n v="0"/>
    <n v="0"/>
    <n v="0"/>
  </r>
  <r>
    <x v="3"/>
    <x v="6"/>
    <s v=" Northeast"/>
    <s v="Northeast"/>
    <n v="0"/>
    <n v="0"/>
    <n v="0"/>
  </r>
  <r>
    <x v="3"/>
    <x v="7"/>
    <s v=" South"/>
    <s v="South"/>
    <n v="0"/>
    <n v="0"/>
    <n v="0"/>
  </r>
  <r>
    <x v="3"/>
    <x v="8"/>
    <s v=" South"/>
    <s v="South"/>
    <n v="0"/>
    <n v="0"/>
    <n v="0"/>
  </r>
  <r>
    <x v="3"/>
    <x v="9"/>
    <s v=" South"/>
    <s v="South"/>
    <n v="0"/>
    <n v="0"/>
    <n v="0"/>
  </r>
  <r>
    <x v="3"/>
    <x v="10"/>
    <s v=" South"/>
    <s v="South"/>
    <n v="0"/>
    <n v="0"/>
    <n v="0"/>
  </r>
  <r>
    <x v="3"/>
    <x v="11"/>
    <s v=" West"/>
    <s v="West"/>
    <n v="0"/>
    <n v="0"/>
    <n v="0"/>
  </r>
  <r>
    <x v="3"/>
    <x v="12"/>
    <s v=" West"/>
    <s v="West"/>
    <n v="0"/>
    <n v="0"/>
    <n v="0"/>
  </r>
  <r>
    <x v="3"/>
    <x v="13"/>
    <s v=" Midwest"/>
    <s v="Midwest"/>
    <n v="1"/>
    <n v="0"/>
    <n v="0"/>
  </r>
  <r>
    <x v="3"/>
    <x v="14"/>
    <s v=" Midwest"/>
    <s v="Midwest"/>
    <n v="0"/>
    <n v="0"/>
    <n v="0"/>
  </r>
  <r>
    <x v="3"/>
    <x v="15"/>
    <s v=" Midwest"/>
    <s v="Midwest"/>
    <n v="0"/>
    <n v="0"/>
    <n v="0"/>
  </r>
  <r>
    <x v="3"/>
    <x v="16"/>
    <s v=" Midwest"/>
    <s v="Midwest"/>
    <n v="0"/>
    <n v="0"/>
    <n v="0"/>
  </r>
  <r>
    <x v="3"/>
    <x v="17"/>
    <s v=" South"/>
    <s v="South"/>
    <n v="0"/>
    <n v="0"/>
    <n v="0"/>
  </r>
  <r>
    <x v="3"/>
    <x v="18"/>
    <s v=" South"/>
    <s v="South"/>
    <n v="0"/>
    <n v="0"/>
    <n v="0"/>
  </r>
  <r>
    <x v="3"/>
    <x v="19"/>
    <s v=" Northeast"/>
    <s v="Northeast"/>
    <n v="0"/>
    <n v="0"/>
    <n v="0"/>
  </r>
  <r>
    <x v="3"/>
    <x v="20"/>
    <s v=" South"/>
    <s v="South"/>
    <n v="0"/>
    <n v="0"/>
    <n v="0"/>
  </r>
  <r>
    <x v="3"/>
    <x v="21"/>
    <s v=" Northeast"/>
    <s v="Northeast"/>
    <n v="0"/>
    <n v="0"/>
    <n v="0"/>
  </r>
  <r>
    <x v="3"/>
    <x v="22"/>
    <s v=" Midwest"/>
    <s v="Midwest"/>
    <n v="0"/>
    <n v="0"/>
    <n v="0"/>
  </r>
  <r>
    <x v="3"/>
    <x v="23"/>
    <s v=" Midwest"/>
    <s v="Midwest"/>
    <n v="0"/>
    <n v="0"/>
    <n v="0"/>
  </r>
  <r>
    <x v="3"/>
    <x v="24"/>
    <s v=" South"/>
    <s v="South"/>
    <n v="0"/>
    <n v="0"/>
    <n v="0"/>
  </r>
  <r>
    <x v="3"/>
    <x v="25"/>
    <s v=" Midwest"/>
    <s v="Midwest"/>
    <n v="0"/>
    <n v="0"/>
    <n v="0"/>
  </r>
  <r>
    <x v="3"/>
    <x v="26"/>
    <s v=" West"/>
    <s v="West"/>
    <n v="0"/>
    <n v="0"/>
    <n v="0"/>
  </r>
  <r>
    <x v="3"/>
    <x v="27"/>
    <s v=" Midwest"/>
    <s v="Midwest"/>
    <n v="0"/>
    <n v="0"/>
    <n v="0"/>
  </r>
  <r>
    <x v="3"/>
    <x v="28"/>
    <s v=" West"/>
    <s v="West"/>
    <n v="0"/>
    <n v="0"/>
    <n v="0"/>
  </r>
  <r>
    <x v="3"/>
    <x v="29"/>
    <s v=" Northeast"/>
    <s v="Northeast"/>
    <n v="0"/>
    <n v="0"/>
    <n v="0"/>
  </r>
  <r>
    <x v="3"/>
    <x v="30"/>
    <s v=" Northeast"/>
    <s v="Northeast"/>
    <n v="0"/>
    <n v="0"/>
    <n v="0"/>
  </r>
  <r>
    <x v="3"/>
    <x v="31"/>
    <s v=" West"/>
    <s v="West"/>
    <n v="0"/>
    <n v="0"/>
    <n v="0"/>
  </r>
  <r>
    <x v="3"/>
    <x v="32"/>
    <s v=" Northeast"/>
    <s v="Northeast"/>
    <n v="0"/>
    <n v="0"/>
    <n v="0"/>
  </r>
  <r>
    <x v="3"/>
    <x v="33"/>
    <s v=" South"/>
    <s v="South"/>
    <n v="0"/>
    <n v="0"/>
    <n v="0"/>
  </r>
  <r>
    <x v="3"/>
    <x v="34"/>
    <s v=" Midwest"/>
    <s v="Midwest"/>
    <n v="0"/>
    <n v="0"/>
    <n v="0"/>
  </r>
  <r>
    <x v="3"/>
    <x v="35"/>
    <s v=" Midwest"/>
    <s v="Midwest"/>
    <n v="0"/>
    <n v="0"/>
    <n v="0"/>
  </r>
  <r>
    <x v="3"/>
    <x v="36"/>
    <s v=" South"/>
    <s v="South"/>
    <n v="0"/>
    <n v="0"/>
    <n v="0"/>
  </r>
  <r>
    <x v="3"/>
    <x v="37"/>
    <s v=" West"/>
    <s v="West"/>
    <n v="0"/>
    <n v="0"/>
    <n v="0"/>
  </r>
  <r>
    <x v="3"/>
    <x v="38"/>
    <s v=" Northeast"/>
    <s v="Northeast"/>
    <n v="0"/>
    <n v="0"/>
    <n v="0"/>
  </r>
  <r>
    <x v="3"/>
    <x v="39"/>
    <s v=" Northeast"/>
    <s v="Northeast"/>
    <n v="0"/>
    <n v="0"/>
    <n v="0"/>
  </r>
  <r>
    <x v="3"/>
    <x v="40"/>
    <s v=" South"/>
    <s v="South"/>
    <n v="0"/>
    <n v="0"/>
    <n v="0"/>
  </r>
  <r>
    <x v="3"/>
    <x v="41"/>
    <s v=" Midwest"/>
    <s v="Midwest"/>
    <n v="0"/>
    <n v="0"/>
    <n v="0"/>
  </r>
  <r>
    <x v="3"/>
    <x v="42"/>
    <s v=" South"/>
    <s v="South"/>
    <n v="0"/>
    <n v="0"/>
    <n v="0"/>
  </r>
  <r>
    <x v="3"/>
    <x v="43"/>
    <s v=" South"/>
    <s v="South"/>
    <n v="0"/>
    <n v="0"/>
    <n v="0"/>
  </r>
  <r>
    <x v="3"/>
    <x v="44"/>
    <s v=" West"/>
    <s v="West"/>
    <n v="0"/>
    <n v="0"/>
    <n v="0"/>
  </r>
  <r>
    <x v="3"/>
    <x v="45"/>
    <s v=" Northeast"/>
    <s v="Northeast"/>
    <n v="0"/>
    <n v="0"/>
    <n v="0"/>
  </r>
  <r>
    <x v="3"/>
    <x v="46"/>
    <s v=" South"/>
    <s v="South"/>
    <n v="0"/>
    <n v="0"/>
    <n v="0"/>
  </r>
  <r>
    <x v="3"/>
    <x v="47"/>
    <s v=" West"/>
    <s v="West"/>
    <n v="0"/>
    <n v="0"/>
    <n v="0"/>
  </r>
  <r>
    <x v="3"/>
    <x v="48"/>
    <s v=" South"/>
    <s v="South"/>
    <n v="0"/>
    <n v="0"/>
    <n v="0"/>
  </r>
  <r>
    <x v="3"/>
    <x v="49"/>
    <s v=" Midwest"/>
    <s v="Midwest"/>
    <n v="0"/>
    <n v="0"/>
    <n v="0"/>
  </r>
  <r>
    <x v="3"/>
    <x v="50"/>
    <s v=" West"/>
    <s v="West"/>
    <n v="0"/>
    <n v="0"/>
    <n v="0"/>
  </r>
  <r>
    <x v="4"/>
    <x v="0"/>
    <s v=" South"/>
    <s v="South"/>
    <n v="0"/>
    <n v="0"/>
    <n v="0"/>
  </r>
  <r>
    <x v="4"/>
    <x v="1"/>
    <s v=" West"/>
    <s v="West"/>
    <n v="0"/>
    <n v="0"/>
    <n v="0"/>
  </r>
  <r>
    <x v="4"/>
    <x v="2"/>
    <s v=" West"/>
    <s v="West"/>
    <n v="0"/>
    <n v="0"/>
    <n v="0"/>
  </r>
  <r>
    <x v="4"/>
    <x v="3"/>
    <s v=" South"/>
    <s v="South"/>
    <n v="0"/>
    <n v="0"/>
    <n v="0"/>
  </r>
  <r>
    <x v="4"/>
    <x v="4"/>
    <s v=" West"/>
    <s v="West"/>
    <n v="1"/>
    <n v="0"/>
    <n v="0"/>
  </r>
  <r>
    <x v="4"/>
    <x v="5"/>
    <s v=" West"/>
    <s v="West"/>
    <n v="0"/>
    <n v="0"/>
    <n v="0"/>
  </r>
  <r>
    <x v="4"/>
    <x v="6"/>
    <s v=" Northeast"/>
    <s v="Northeast"/>
    <n v="0"/>
    <n v="0"/>
    <n v="0"/>
  </r>
  <r>
    <x v="4"/>
    <x v="7"/>
    <s v=" South"/>
    <s v="South"/>
    <n v="0"/>
    <n v="0"/>
    <n v="0"/>
  </r>
  <r>
    <x v="4"/>
    <x v="8"/>
    <s v=" South"/>
    <s v="South"/>
    <n v="0"/>
    <n v="0"/>
    <n v="0"/>
  </r>
  <r>
    <x v="4"/>
    <x v="9"/>
    <s v=" South"/>
    <s v="South"/>
    <n v="0"/>
    <n v="0"/>
    <n v="0"/>
  </r>
  <r>
    <x v="4"/>
    <x v="10"/>
    <s v=" South"/>
    <s v="South"/>
    <n v="0"/>
    <n v="0"/>
    <n v="0"/>
  </r>
  <r>
    <x v="4"/>
    <x v="11"/>
    <s v=" West"/>
    <s v="West"/>
    <n v="0"/>
    <n v="0"/>
    <n v="0"/>
  </r>
  <r>
    <x v="4"/>
    <x v="12"/>
    <s v=" West"/>
    <s v="West"/>
    <n v="0"/>
    <n v="0"/>
    <n v="0"/>
  </r>
  <r>
    <x v="4"/>
    <x v="13"/>
    <s v=" Midwest"/>
    <s v="Midwest"/>
    <n v="0"/>
    <n v="0"/>
    <n v="0"/>
  </r>
  <r>
    <x v="4"/>
    <x v="14"/>
    <s v=" Midwest"/>
    <s v="Midwest"/>
    <n v="0"/>
    <n v="0"/>
    <n v="0"/>
  </r>
  <r>
    <x v="4"/>
    <x v="15"/>
    <s v=" Midwest"/>
    <s v="Midwest"/>
    <n v="0"/>
    <n v="0"/>
    <n v="0"/>
  </r>
  <r>
    <x v="4"/>
    <x v="16"/>
    <s v=" Midwest"/>
    <s v="Midwest"/>
    <n v="0"/>
    <n v="0"/>
    <n v="0"/>
  </r>
  <r>
    <x v="4"/>
    <x v="17"/>
    <s v=" South"/>
    <s v="South"/>
    <n v="0"/>
    <n v="0"/>
    <n v="0"/>
  </r>
  <r>
    <x v="4"/>
    <x v="18"/>
    <s v=" South"/>
    <s v="South"/>
    <n v="0"/>
    <n v="0"/>
    <n v="0"/>
  </r>
  <r>
    <x v="4"/>
    <x v="19"/>
    <s v=" Northeast"/>
    <s v="Northeast"/>
    <n v="0"/>
    <n v="0"/>
    <n v="0"/>
  </r>
  <r>
    <x v="4"/>
    <x v="20"/>
    <s v=" South"/>
    <s v="South"/>
    <n v="0"/>
    <n v="0"/>
    <n v="0"/>
  </r>
  <r>
    <x v="4"/>
    <x v="21"/>
    <s v=" Northeast"/>
    <s v="Northeast"/>
    <n v="0"/>
    <n v="0"/>
    <n v="0"/>
  </r>
  <r>
    <x v="4"/>
    <x v="22"/>
    <s v=" Midwest"/>
    <s v="Midwest"/>
    <n v="0"/>
    <n v="0"/>
    <n v="0"/>
  </r>
  <r>
    <x v="4"/>
    <x v="23"/>
    <s v=" Midwest"/>
    <s v="Midwest"/>
    <n v="0"/>
    <n v="0"/>
    <n v="0"/>
  </r>
  <r>
    <x v="4"/>
    <x v="24"/>
    <s v=" South"/>
    <s v="South"/>
    <n v="0"/>
    <n v="0"/>
    <n v="0"/>
  </r>
  <r>
    <x v="4"/>
    <x v="25"/>
    <s v=" Midwest"/>
    <s v="Midwest"/>
    <n v="0"/>
    <n v="0"/>
    <n v="0"/>
  </r>
  <r>
    <x v="4"/>
    <x v="26"/>
    <s v=" West"/>
    <s v="West"/>
    <n v="0"/>
    <n v="0"/>
    <n v="0"/>
  </r>
  <r>
    <x v="4"/>
    <x v="27"/>
    <s v=" Midwest"/>
    <s v="Midwest"/>
    <n v="0"/>
    <n v="0"/>
    <n v="0"/>
  </r>
  <r>
    <x v="4"/>
    <x v="28"/>
    <s v=" West"/>
    <s v="West"/>
    <n v="0"/>
    <n v="0"/>
    <n v="0"/>
  </r>
  <r>
    <x v="4"/>
    <x v="29"/>
    <s v=" Northeast"/>
    <s v="Northeast"/>
    <n v="0"/>
    <n v="0"/>
    <n v="0"/>
  </r>
  <r>
    <x v="4"/>
    <x v="30"/>
    <s v=" Northeast"/>
    <s v="Northeast"/>
    <n v="0"/>
    <n v="0"/>
    <n v="0"/>
  </r>
  <r>
    <x v="4"/>
    <x v="31"/>
    <s v=" West"/>
    <s v="West"/>
    <n v="0"/>
    <n v="0"/>
    <n v="0"/>
  </r>
  <r>
    <x v="4"/>
    <x v="32"/>
    <s v=" Northeast"/>
    <s v="Northeast"/>
    <n v="0"/>
    <n v="0"/>
    <n v="0"/>
  </r>
  <r>
    <x v="4"/>
    <x v="33"/>
    <s v=" South"/>
    <s v="South"/>
    <n v="0"/>
    <n v="0"/>
    <n v="0"/>
  </r>
  <r>
    <x v="4"/>
    <x v="34"/>
    <s v=" Midwest"/>
    <s v="Midwest"/>
    <n v="0"/>
    <n v="0"/>
    <n v="0"/>
  </r>
  <r>
    <x v="4"/>
    <x v="35"/>
    <s v=" Midwest"/>
    <s v="Midwest"/>
    <n v="0"/>
    <n v="0"/>
    <n v="0"/>
  </r>
  <r>
    <x v="4"/>
    <x v="36"/>
    <s v=" South"/>
    <s v="South"/>
    <n v="0"/>
    <n v="0"/>
    <n v="0"/>
  </r>
  <r>
    <x v="4"/>
    <x v="37"/>
    <s v=" West"/>
    <s v="West"/>
    <n v="0"/>
    <n v="0"/>
    <n v="0"/>
  </r>
  <r>
    <x v="4"/>
    <x v="38"/>
    <s v=" Northeast"/>
    <s v="Northeast"/>
    <n v="0"/>
    <n v="0"/>
    <n v="0"/>
  </r>
  <r>
    <x v="4"/>
    <x v="39"/>
    <s v=" Northeast"/>
    <s v="Northeast"/>
    <n v="0"/>
    <n v="0"/>
    <n v="0"/>
  </r>
  <r>
    <x v="4"/>
    <x v="40"/>
    <s v=" South"/>
    <s v="South"/>
    <n v="0"/>
    <n v="0"/>
    <n v="0"/>
  </r>
  <r>
    <x v="4"/>
    <x v="41"/>
    <s v=" Midwest"/>
    <s v="Midwest"/>
    <n v="0"/>
    <n v="0"/>
    <n v="0"/>
  </r>
  <r>
    <x v="4"/>
    <x v="42"/>
    <s v=" South"/>
    <s v="South"/>
    <n v="0"/>
    <n v="0"/>
    <n v="0"/>
  </r>
  <r>
    <x v="4"/>
    <x v="43"/>
    <s v=" South"/>
    <s v="South"/>
    <n v="0"/>
    <n v="0"/>
    <n v="0"/>
  </r>
  <r>
    <x v="4"/>
    <x v="44"/>
    <s v=" West"/>
    <s v="West"/>
    <n v="0"/>
    <n v="0"/>
    <n v="0"/>
  </r>
  <r>
    <x v="4"/>
    <x v="45"/>
    <s v=" Northeast"/>
    <s v="Northeast"/>
    <n v="0"/>
    <n v="0"/>
    <n v="0"/>
  </r>
  <r>
    <x v="4"/>
    <x v="46"/>
    <s v=" South"/>
    <s v="South"/>
    <n v="0"/>
    <n v="0"/>
    <n v="0"/>
  </r>
  <r>
    <x v="4"/>
    <x v="47"/>
    <s v=" West"/>
    <s v="West"/>
    <n v="0"/>
    <n v="0"/>
    <n v="0"/>
  </r>
  <r>
    <x v="4"/>
    <x v="48"/>
    <s v=" South"/>
    <s v="South"/>
    <n v="0"/>
    <n v="0"/>
    <n v="0"/>
  </r>
  <r>
    <x v="4"/>
    <x v="49"/>
    <s v=" Midwest"/>
    <s v="Midwest"/>
    <n v="0"/>
    <n v="0"/>
    <n v="0"/>
  </r>
  <r>
    <x v="4"/>
    <x v="50"/>
    <s v=" West"/>
    <s v="West"/>
    <n v="0"/>
    <n v="0"/>
    <n v="0"/>
  </r>
  <r>
    <x v="5"/>
    <x v="0"/>
    <s v=" South"/>
    <s v="South"/>
    <n v="0"/>
    <n v="0"/>
    <n v="0"/>
  </r>
  <r>
    <x v="5"/>
    <x v="1"/>
    <s v=" West"/>
    <s v="West"/>
    <n v="0"/>
    <n v="0"/>
    <n v="0"/>
  </r>
  <r>
    <x v="5"/>
    <x v="2"/>
    <s v=" West"/>
    <s v="West"/>
    <n v="1"/>
    <n v="0"/>
    <n v="0"/>
  </r>
  <r>
    <x v="5"/>
    <x v="3"/>
    <s v=" South"/>
    <s v="South"/>
    <n v="0"/>
    <n v="0"/>
    <n v="0"/>
  </r>
  <r>
    <x v="5"/>
    <x v="4"/>
    <s v=" West"/>
    <s v="West"/>
    <n v="1"/>
    <n v="0"/>
    <n v="0"/>
  </r>
  <r>
    <x v="5"/>
    <x v="5"/>
    <s v=" West"/>
    <s v="West"/>
    <n v="0"/>
    <n v="0"/>
    <n v="0"/>
  </r>
  <r>
    <x v="5"/>
    <x v="6"/>
    <s v=" Northeast"/>
    <s v="Northeast"/>
    <n v="0"/>
    <n v="0"/>
    <n v="0"/>
  </r>
  <r>
    <x v="5"/>
    <x v="7"/>
    <s v=" South"/>
    <s v="South"/>
    <n v="0"/>
    <n v="0"/>
    <n v="0"/>
  </r>
  <r>
    <x v="5"/>
    <x v="8"/>
    <s v=" South"/>
    <s v="South"/>
    <n v="0"/>
    <n v="0"/>
    <n v="0"/>
  </r>
  <r>
    <x v="5"/>
    <x v="9"/>
    <s v=" South"/>
    <s v="South"/>
    <n v="0"/>
    <n v="0"/>
    <n v="0"/>
  </r>
  <r>
    <x v="5"/>
    <x v="10"/>
    <s v=" South"/>
    <s v="South"/>
    <n v="0"/>
    <n v="0"/>
    <n v="0"/>
  </r>
  <r>
    <x v="5"/>
    <x v="11"/>
    <s v=" West"/>
    <s v="West"/>
    <n v="0"/>
    <n v="0"/>
    <n v="0"/>
  </r>
  <r>
    <x v="5"/>
    <x v="12"/>
    <s v=" West"/>
    <s v="West"/>
    <n v="0"/>
    <n v="0"/>
    <n v="0"/>
  </r>
  <r>
    <x v="5"/>
    <x v="13"/>
    <s v=" Midwest"/>
    <s v="Midwest"/>
    <n v="0"/>
    <n v="0"/>
    <n v="0"/>
  </r>
  <r>
    <x v="5"/>
    <x v="14"/>
    <s v=" Midwest"/>
    <s v="Midwest"/>
    <n v="0"/>
    <n v="0"/>
    <n v="0"/>
  </r>
  <r>
    <x v="5"/>
    <x v="15"/>
    <s v=" Midwest"/>
    <s v="Midwest"/>
    <n v="0"/>
    <n v="0"/>
    <n v="0"/>
  </r>
  <r>
    <x v="5"/>
    <x v="16"/>
    <s v=" Midwest"/>
    <s v="Midwest"/>
    <n v="0"/>
    <n v="0"/>
    <n v="0"/>
  </r>
  <r>
    <x v="5"/>
    <x v="17"/>
    <s v=" South"/>
    <s v="South"/>
    <n v="0"/>
    <n v="0"/>
    <n v="0"/>
  </r>
  <r>
    <x v="5"/>
    <x v="18"/>
    <s v=" South"/>
    <s v="South"/>
    <n v="0"/>
    <n v="0"/>
    <n v="0"/>
  </r>
  <r>
    <x v="5"/>
    <x v="19"/>
    <s v=" Northeast"/>
    <s v="Northeast"/>
    <n v="0"/>
    <n v="0"/>
    <n v="0"/>
  </r>
  <r>
    <x v="5"/>
    <x v="20"/>
    <s v=" South"/>
    <s v="South"/>
    <n v="0"/>
    <n v="0"/>
    <n v="0"/>
  </r>
  <r>
    <x v="5"/>
    <x v="21"/>
    <s v=" Northeast"/>
    <s v="Northeast"/>
    <n v="0"/>
    <n v="0"/>
    <n v="0"/>
  </r>
  <r>
    <x v="5"/>
    <x v="22"/>
    <s v=" Midwest"/>
    <s v="Midwest"/>
    <n v="0"/>
    <n v="0"/>
    <n v="0"/>
  </r>
  <r>
    <x v="5"/>
    <x v="23"/>
    <s v=" Midwest"/>
    <s v="Midwest"/>
    <n v="0"/>
    <n v="0"/>
    <n v="0"/>
  </r>
  <r>
    <x v="5"/>
    <x v="24"/>
    <s v=" South"/>
    <s v="South"/>
    <n v="0"/>
    <n v="0"/>
    <n v="0"/>
  </r>
  <r>
    <x v="5"/>
    <x v="25"/>
    <s v=" Midwest"/>
    <s v="Midwest"/>
    <n v="0"/>
    <n v="0"/>
    <n v="0"/>
  </r>
  <r>
    <x v="5"/>
    <x v="26"/>
    <s v=" West"/>
    <s v="West"/>
    <n v="0"/>
    <n v="0"/>
    <n v="0"/>
  </r>
  <r>
    <x v="5"/>
    <x v="27"/>
    <s v=" Midwest"/>
    <s v="Midwest"/>
    <n v="0"/>
    <n v="0"/>
    <n v="0"/>
  </r>
  <r>
    <x v="5"/>
    <x v="28"/>
    <s v=" West"/>
    <s v="West"/>
    <n v="0"/>
    <n v="0"/>
    <n v="0"/>
  </r>
  <r>
    <x v="5"/>
    <x v="29"/>
    <s v=" Northeast"/>
    <s v="Northeast"/>
    <n v="0"/>
    <n v="0"/>
    <n v="0"/>
  </r>
  <r>
    <x v="5"/>
    <x v="30"/>
    <s v=" Northeast"/>
    <s v="Northeast"/>
    <n v="0"/>
    <n v="0"/>
    <n v="0"/>
  </r>
  <r>
    <x v="5"/>
    <x v="31"/>
    <s v=" West"/>
    <s v="West"/>
    <n v="0"/>
    <n v="0"/>
    <n v="0"/>
  </r>
  <r>
    <x v="5"/>
    <x v="32"/>
    <s v=" Northeast"/>
    <s v="Northeast"/>
    <n v="0"/>
    <n v="0"/>
    <n v="0"/>
  </r>
  <r>
    <x v="5"/>
    <x v="33"/>
    <s v=" South"/>
    <s v="South"/>
    <n v="0"/>
    <n v="0"/>
    <n v="0"/>
  </r>
  <r>
    <x v="5"/>
    <x v="34"/>
    <s v=" Midwest"/>
    <s v="Midwest"/>
    <n v="0"/>
    <n v="0"/>
    <n v="0"/>
  </r>
  <r>
    <x v="5"/>
    <x v="35"/>
    <s v=" Midwest"/>
    <s v="Midwest"/>
    <n v="0"/>
    <n v="0"/>
    <n v="0"/>
  </r>
  <r>
    <x v="5"/>
    <x v="36"/>
    <s v=" South"/>
    <s v="South"/>
    <n v="0"/>
    <n v="0"/>
    <n v="0"/>
  </r>
  <r>
    <x v="5"/>
    <x v="37"/>
    <s v=" West"/>
    <s v="West"/>
    <n v="0"/>
    <n v="0"/>
    <n v="0"/>
  </r>
  <r>
    <x v="5"/>
    <x v="38"/>
    <s v=" Northeast"/>
    <s v="Northeast"/>
    <n v="0"/>
    <n v="0"/>
    <n v="0"/>
  </r>
  <r>
    <x v="5"/>
    <x v="39"/>
    <s v=" Northeast"/>
    <s v="Northeast"/>
    <n v="0"/>
    <n v="0"/>
    <n v="0"/>
  </r>
  <r>
    <x v="5"/>
    <x v="40"/>
    <s v=" South"/>
    <s v="South"/>
    <n v="0"/>
    <n v="0"/>
    <n v="0"/>
  </r>
  <r>
    <x v="5"/>
    <x v="41"/>
    <s v=" Midwest"/>
    <s v="Midwest"/>
    <n v="0"/>
    <n v="0"/>
    <n v="0"/>
  </r>
  <r>
    <x v="5"/>
    <x v="42"/>
    <s v=" South"/>
    <s v="South"/>
    <n v="0"/>
    <n v="0"/>
    <n v="0"/>
  </r>
  <r>
    <x v="5"/>
    <x v="43"/>
    <s v=" South"/>
    <s v="South"/>
    <n v="0"/>
    <n v="0"/>
    <n v="0"/>
  </r>
  <r>
    <x v="5"/>
    <x v="44"/>
    <s v=" West"/>
    <s v="West"/>
    <n v="0"/>
    <n v="0"/>
    <n v="0"/>
  </r>
  <r>
    <x v="5"/>
    <x v="45"/>
    <s v=" Northeast"/>
    <s v="Northeast"/>
    <n v="0"/>
    <n v="0"/>
    <n v="0"/>
  </r>
  <r>
    <x v="5"/>
    <x v="46"/>
    <s v=" South"/>
    <s v="South"/>
    <n v="0"/>
    <n v="0"/>
    <n v="0"/>
  </r>
  <r>
    <x v="5"/>
    <x v="47"/>
    <s v=" West"/>
    <s v="West"/>
    <n v="0"/>
    <n v="0"/>
    <n v="0"/>
  </r>
  <r>
    <x v="5"/>
    <x v="48"/>
    <s v=" South"/>
    <s v="South"/>
    <n v="0"/>
    <n v="0"/>
    <n v="0"/>
  </r>
  <r>
    <x v="5"/>
    <x v="49"/>
    <s v=" Midwest"/>
    <s v="Midwest"/>
    <n v="0"/>
    <n v="0"/>
    <n v="0"/>
  </r>
  <r>
    <x v="5"/>
    <x v="50"/>
    <s v=" West"/>
    <s v="West"/>
    <n v="0"/>
    <n v="0"/>
    <n v="0"/>
  </r>
  <r>
    <x v="6"/>
    <x v="0"/>
    <s v=" South"/>
    <s v="South"/>
    <n v="0"/>
    <n v="0"/>
    <n v="0"/>
  </r>
  <r>
    <x v="6"/>
    <x v="1"/>
    <s v=" West"/>
    <s v="West"/>
    <n v="0"/>
    <n v="0"/>
    <n v="0"/>
  </r>
  <r>
    <x v="6"/>
    <x v="2"/>
    <s v=" West"/>
    <s v="West"/>
    <n v="0"/>
    <n v="0"/>
    <n v="0"/>
  </r>
  <r>
    <x v="6"/>
    <x v="3"/>
    <s v=" South"/>
    <s v="South"/>
    <n v="0"/>
    <n v="0"/>
    <n v="0"/>
  </r>
  <r>
    <x v="6"/>
    <x v="4"/>
    <s v=" West"/>
    <s v="West"/>
    <n v="0"/>
    <n v="0"/>
    <n v="0"/>
  </r>
  <r>
    <x v="6"/>
    <x v="5"/>
    <s v=" West"/>
    <s v="West"/>
    <n v="0"/>
    <n v="0"/>
    <n v="0"/>
  </r>
  <r>
    <x v="6"/>
    <x v="6"/>
    <s v=" Northeast"/>
    <s v="Northeast"/>
    <n v="0"/>
    <n v="0"/>
    <n v="0"/>
  </r>
  <r>
    <x v="6"/>
    <x v="7"/>
    <s v=" South"/>
    <s v="South"/>
    <n v="0"/>
    <n v="0"/>
    <n v="0"/>
  </r>
  <r>
    <x v="6"/>
    <x v="8"/>
    <s v=" South"/>
    <s v="South"/>
    <n v="0"/>
    <n v="0"/>
    <n v="0"/>
  </r>
  <r>
    <x v="6"/>
    <x v="9"/>
    <s v=" South"/>
    <s v="South"/>
    <n v="0"/>
    <n v="0"/>
    <n v="0"/>
  </r>
  <r>
    <x v="6"/>
    <x v="10"/>
    <s v=" South"/>
    <s v="South"/>
    <n v="0"/>
    <n v="0"/>
    <n v="0"/>
  </r>
  <r>
    <x v="6"/>
    <x v="11"/>
    <s v=" West"/>
    <s v="West"/>
    <n v="0"/>
    <n v="0"/>
    <n v="0"/>
  </r>
  <r>
    <x v="6"/>
    <x v="12"/>
    <s v=" West"/>
    <s v="West"/>
    <n v="0"/>
    <n v="0"/>
    <n v="0"/>
  </r>
  <r>
    <x v="6"/>
    <x v="13"/>
    <s v=" Midwest"/>
    <s v="Midwest"/>
    <n v="0"/>
    <n v="0"/>
    <n v="0"/>
  </r>
  <r>
    <x v="6"/>
    <x v="14"/>
    <s v=" Midwest"/>
    <s v="Midwest"/>
    <n v="0"/>
    <n v="0"/>
    <n v="0"/>
  </r>
  <r>
    <x v="6"/>
    <x v="15"/>
    <s v=" Midwest"/>
    <s v="Midwest"/>
    <n v="0"/>
    <n v="0"/>
    <n v="0"/>
  </r>
  <r>
    <x v="6"/>
    <x v="16"/>
    <s v=" Midwest"/>
    <s v="Midwest"/>
    <n v="0"/>
    <n v="0"/>
    <n v="0"/>
  </r>
  <r>
    <x v="6"/>
    <x v="17"/>
    <s v=" South"/>
    <s v="South"/>
    <n v="0"/>
    <n v="0"/>
    <n v="0"/>
  </r>
  <r>
    <x v="6"/>
    <x v="18"/>
    <s v=" South"/>
    <s v="South"/>
    <n v="0"/>
    <n v="0"/>
    <n v="0"/>
  </r>
  <r>
    <x v="6"/>
    <x v="19"/>
    <s v=" Northeast"/>
    <s v="Northeast"/>
    <n v="0"/>
    <n v="0"/>
    <n v="0"/>
  </r>
  <r>
    <x v="6"/>
    <x v="20"/>
    <s v=" South"/>
    <s v="South"/>
    <n v="0"/>
    <n v="0"/>
    <n v="0"/>
  </r>
  <r>
    <x v="6"/>
    <x v="21"/>
    <s v=" Northeast"/>
    <s v="Northeast"/>
    <n v="0"/>
    <n v="0"/>
    <n v="0"/>
  </r>
  <r>
    <x v="6"/>
    <x v="22"/>
    <s v=" Midwest"/>
    <s v="Midwest"/>
    <n v="0"/>
    <n v="0"/>
    <n v="0"/>
  </r>
  <r>
    <x v="6"/>
    <x v="23"/>
    <s v=" Midwest"/>
    <s v="Midwest"/>
    <n v="0"/>
    <n v="0"/>
    <n v="0"/>
  </r>
  <r>
    <x v="6"/>
    <x v="24"/>
    <s v=" South"/>
    <s v="South"/>
    <n v="0"/>
    <n v="0"/>
    <n v="0"/>
  </r>
  <r>
    <x v="6"/>
    <x v="25"/>
    <s v=" Midwest"/>
    <s v="Midwest"/>
    <n v="0"/>
    <n v="0"/>
    <n v="0"/>
  </r>
  <r>
    <x v="6"/>
    <x v="26"/>
    <s v=" West"/>
    <s v="West"/>
    <n v="0"/>
    <n v="0"/>
    <n v="0"/>
  </r>
  <r>
    <x v="6"/>
    <x v="27"/>
    <s v=" Midwest"/>
    <s v="Midwest"/>
    <n v="0"/>
    <n v="0"/>
    <n v="0"/>
  </r>
  <r>
    <x v="6"/>
    <x v="28"/>
    <s v=" West"/>
    <s v="West"/>
    <n v="0"/>
    <n v="0"/>
    <n v="0"/>
  </r>
  <r>
    <x v="6"/>
    <x v="29"/>
    <s v=" Northeast"/>
    <s v="Northeast"/>
    <n v="0"/>
    <n v="0"/>
    <n v="0"/>
  </r>
  <r>
    <x v="6"/>
    <x v="30"/>
    <s v=" Northeast"/>
    <s v="Northeast"/>
    <n v="0"/>
    <n v="0"/>
    <n v="0"/>
  </r>
  <r>
    <x v="6"/>
    <x v="31"/>
    <s v=" West"/>
    <s v="West"/>
    <n v="0"/>
    <n v="0"/>
    <n v="0"/>
  </r>
  <r>
    <x v="6"/>
    <x v="32"/>
    <s v=" Northeast"/>
    <s v="Northeast"/>
    <n v="0"/>
    <n v="0"/>
    <n v="0"/>
  </r>
  <r>
    <x v="6"/>
    <x v="33"/>
    <s v=" South"/>
    <s v="South"/>
    <n v="0"/>
    <n v="0"/>
    <n v="0"/>
  </r>
  <r>
    <x v="6"/>
    <x v="34"/>
    <s v=" Midwest"/>
    <s v="Midwest"/>
    <n v="0"/>
    <n v="0"/>
    <n v="0"/>
  </r>
  <r>
    <x v="6"/>
    <x v="35"/>
    <s v=" Midwest"/>
    <s v="Midwest"/>
    <n v="0"/>
    <n v="0"/>
    <n v="0"/>
  </r>
  <r>
    <x v="6"/>
    <x v="36"/>
    <s v=" South"/>
    <s v="South"/>
    <n v="0"/>
    <n v="0"/>
    <n v="0"/>
  </r>
  <r>
    <x v="6"/>
    <x v="37"/>
    <s v=" West"/>
    <s v="West"/>
    <n v="0"/>
    <n v="0"/>
    <n v="0"/>
  </r>
  <r>
    <x v="6"/>
    <x v="38"/>
    <s v=" Northeast"/>
    <s v="Northeast"/>
    <n v="0"/>
    <n v="0"/>
    <n v="0"/>
  </r>
  <r>
    <x v="6"/>
    <x v="39"/>
    <s v=" Northeast"/>
    <s v="Northeast"/>
    <n v="0"/>
    <n v="0"/>
    <n v="0"/>
  </r>
  <r>
    <x v="6"/>
    <x v="40"/>
    <s v=" South"/>
    <s v="South"/>
    <n v="0"/>
    <n v="0"/>
    <n v="0"/>
  </r>
  <r>
    <x v="6"/>
    <x v="41"/>
    <s v=" Midwest"/>
    <s v="Midwest"/>
    <n v="0"/>
    <n v="0"/>
    <n v="0"/>
  </r>
  <r>
    <x v="6"/>
    <x v="42"/>
    <s v=" South"/>
    <s v="South"/>
    <n v="0"/>
    <n v="0"/>
    <n v="0"/>
  </r>
  <r>
    <x v="6"/>
    <x v="43"/>
    <s v=" South"/>
    <s v="South"/>
    <n v="0"/>
    <n v="0"/>
    <n v="0"/>
  </r>
  <r>
    <x v="6"/>
    <x v="44"/>
    <s v=" West"/>
    <s v="West"/>
    <n v="0"/>
    <n v="0"/>
    <n v="0"/>
  </r>
  <r>
    <x v="6"/>
    <x v="45"/>
    <s v=" Northeast"/>
    <s v="Northeast"/>
    <n v="0"/>
    <n v="0"/>
    <n v="0"/>
  </r>
  <r>
    <x v="6"/>
    <x v="46"/>
    <s v=" South"/>
    <s v="South"/>
    <n v="0"/>
    <n v="0"/>
    <n v="0"/>
  </r>
  <r>
    <x v="6"/>
    <x v="47"/>
    <s v=" West"/>
    <s v="West"/>
    <n v="0"/>
    <n v="0"/>
    <n v="0"/>
  </r>
  <r>
    <x v="6"/>
    <x v="48"/>
    <s v=" South"/>
    <s v="South"/>
    <n v="0"/>
    <n v="0"/>
    <n v="0"/>
  </r>
  <r>
    <x v="6"/>
    <x v="49"/>
    <s v=" Midwest"/>
    <s v="Midwest"/>
    <n v="0"/>
    <n v="0"/>
    <n v="0"/>
  </r>
  <r>
    <x v="6"/>
    <x v="50"/>
    <s v=" West"/>
    <s v="West"/>
    <n v="0"/>
    <n v="0"/>
    <n v="0"/>
  </r>
  <r>
    <x v="7"/>
    <x v="0"/>
    <s v=" South"/>
    <s v="South"/>
    <n v="0"/>
    <n v="0"/>
    <n v="0"/>
  </r>
  <r>
    <x v="7"/>
    <x v="1"/>
    <s v=" West"/>
    <s v="West"/>
    <n v="0"/>
    <n v="0"/>
    <n v="0"/>
  </r>
  <r>
    <x v="7"/>
    <x v="2"/>
    <s v=" West"/>
    <s v="West"/>
    <n v="0"/>
    <n v="0"/>
    <n v="0"/>
  </r>
  <r>
    <x v="7"/>
    <x v="3"/>
    <s v=" South"/>
    <s v="South"/>
    <n v="0"/>
    <n v="0"/>
    <n v="0"/>
  </r>
  <r>
    <x v="7"/>
    <x v="4"/>
    <s v=" West"/>
    <s v="West"/>
    <n v="0"/>
    <n v="0"/>
    <n v="0"/>
  </r>
  <r>
    <x v="7"/>
    <x v="5"/>
    <s v=" West"/>
    <s v="West"/>
    <n v="0"/>
    <n v="0"/>
    <n v="0"/>
  </r>
  <r>
    <x v="7"/>
    <x v="6"/>
    <s v=" Northeast"/>
    <s v="Northeast"/>
    <n v="0"/>
    <n v="0"/>
    <n v="0"/>
  </r>
  <r>
    <x v="7"/>
    <x v="7"/>
    <s v=" South"/>
    <s v="South"/>
    <n v="0"/>
    <n v="0"/>
    <n v="0"/>
  </r>
  <r>
    <x v="7"/>
    <x v="8"/>
    <s v=" South"/>
    <s v="South"/>
    <n v="0"/>
    <n v="0"/>
    <n v="0"/>
  </r>
  <r>
    <x v="7"/>
    <x v="9"/>
    <s v=" South"/>
    <s v="South"/>
    <n v="0"/>
    <n v="0"/>
    <n v="0"/>
  </r>
  <r>
    <x v="7"/>
    <x v="10"/>
    <s v=" South"/>
    <s v="South"/>
    <n v="0"/>
    <n v="0"/>
    <n v="0"/>
  </r>
  <r>
    <x v="7"/>
    <x v="11"/>
    <s v=" West"/>
    <s v="West"/>
    <n v="0"/>
    <n v="0"/>
    <n v="0"/>
  </r>
  <r>
    <x v="7"/>
    <x v="12"/>
    <s v=" West"/>
    <s v="West"/>
    <n v="0"/>
    <n v="0"/>
    <n v="0"/>
  </r>
  <r>
    <x v="7"/>
    <x v="13"/>
    <s v=" Midwest"/>
    <s v="Midwest"/>
    <n v="0"/>
    <n v="0"/>
    <n v="0"/>
  </r>
  <r>
    <x v="7"/>
    <x v="14"/>
    <s v=" Midwest"/>
    <s v="Midwest"/>
    <n v="0"/>
    <n v="0"/>
    <n v="0"/>
  </r>
  <r>
    <x v="7"/>
    <x v="15"/>
    <s v=" Midwest"/>
    <s v="Midwest"/>
    <n v="0"/>
    <n v="0"/>
    <n v="0"/>
  </r>
  <r>
    <x v="7"/>
    <x v="16"/>
    <s v=" Midwest"/>
    <s v="Midwest"/>
    <n v="0"/>
    <n v="0"/>
    <n v="0"/>
  </r>
  <r>
    <x v="7"/>
    <x v="17"/>
    <s v=" South"/>
    <s v="South"/>
    <n v="0"/>
    <n v="0"/>
    <n v="0"/>
  </r>
  <r>
    <x v="7"/>
    <x v="18"/>
    <s v=" South"/>
    <s v="South"/>
    <n v="0"/>
    <n v="0"/>
    <n v="0"/>
  </r>
  <r>
    <x v="7"/>
    <x v="19"/>
    <s v=" Northeast"/>
    <s v="Northeast"/>
    <n v="0"/>
    <n v="0"/>
    <n v="0"/>
  </r>
  <r>
    <x v="7"/>
    <x v="20"/>
    <s v=" South"/>
    <s v="South"/>
    <n v="0"/>
    <n v="0"/>
    <n v="0"/>
  </r>
  <r>
    <x v="7"/>
    <x v="21"/>
    <s v=" Northeast"/>
    <s v="Northeast"/>
    <n v="0"/>
    <n v="0"/>
    <n v="0"/>
  </r>
  <r>
    <x v="7"/>
    <x v="22"/>
    <s v=" Midwest"/>
    <s v="Midwest"/>
    <n v="0"/>
    <n v="0"/>
    <n v="0"/>
  </r>
  <r>
    <x v="7"/>
    <x v="23"/>
    <s v=" Midwest"/>
    <s v="Midwest"/>
    <n v="0"/>
    <n v="0"/>
    <n v="0"/>
  </r>
  <r>
    <x v="7"/>
    <x v="24"/>
    <s v=" South"/>
    <s v="South"/>
    <n v="0"/>
    <n v="0"/>
    <n v="0"/>
  </r>
  <r>
    <x v="7"/>
    <x v="25"/>
    <s v=" Midwest"/>
    <s v="Midwest"/>
    <n v="0"/>
    <n v="0"/>
    <n v="0"/>
  </r>
  <r>
    <x v="7"/>
    <x v="26"/>
    <s v=" West"/>
    <s v="West"/>
    <n v="0"/>
    <n v="0"/>
    <n v="0"/>
  </r>
  <r>
    <x v="7"/>
    <x v="27"/>
    <s v=" Midwest"/>
    <s v="Midwest"/>
    <n v="0"/>
    <n v="0"/>
    <n v="0"/>
  </r>
  <r>
    <x v="7"/>
    <x v="28"/>
    <s v=" West"/>
    <s v="West"/>
    <n v="0"/>
    <n v="0"/>
    <n v="0"/>
  </r>
  <r>
    <x v="7"/>
    <x v="29"/>
    <s v=" Northeast"/>
    <s v="Northeast"/>
    <n v="0"/>
    <n v="0"/>
    <n v="0"/>
  </r>
  <r>
    <x v="7"/>
    <x v="30"/>
    <s v=" Northeast"/>
    <s v="Northeast"/>
    <n v="0"/>
    <n v="0"/>
    <n v="0"/>
  </r>
  <r>
    <x v="7"/>
    <x v="31"/>
    <s v=" West"/>
    <s v="West"/>
    <n v="0"/>
    <n v="0"/>
    <n v="0"/>
  </r>
  <r>
    <x v="7"/>
    <x v="32"/>
    <s v=" Northeast"/>
    <s v="Northeast"/>
    <n v="0"/>
    <n v="0"/>
    <n v="0"/>
  </r>
  <r>
    <x v="7"/>
    <x v="33"/>
    <s v=" South"/>
    <s v="South"/>
    <n v="0"/>
    <n v="0"/>
    <n v="0"/>
  </r>
  <r>
    <x v="7"/>
    <x v="34"/>
    <s v=" Midwest"/>
    <s v="Midwest"/>
    <n v="0"/>
    <n v="0"/>
    <n v="0"/>
  </r>
  <r>
    <x v="7"/>
    <x v="35"/>
    <s v=" Midwest"/>
    <s v="Midwest"/>
    <n v="0"/>
    <n v="0"/>
    <n v="0"/>
  </r>
  <r>
    <x v="7"/>
    <x v="36"/>
    <s v=" South"/>
    <s v="South"/>
    <n v="0"/>
    <n v="0"/>
    <n v="0"/>
  </r>
  <r>
    <x v="7"/>
    <x v="37"/>
    <s v=" West"/>
    <s v="West"/>
    <n v="0"/>
    <n v="0"/>
    <n v="0"/>
  </r>
  <r>
    <x v="7"/>
    <x v="38"/>
    <s v=" Northeast"/>
    <s v="Northeast"/>
    <n v="0"/>
    <n v="0"/>
    <n v="0"/>
  </r>
  <r>
    <x v="7"/>
    <x v="39"/>
    <s v=" Northeast"/>
    <s v="Northeast"/>
    <n v="0"/>
    <n v="0"/>
    <n v="0"/>
  </r>
  <r>
    <x v="7"/>
    <x v="40"/>
    <s v=" South"/>
    <s v="South"/>
    <n v="0"/>
    <n v="0"/>
    <n v="0"/>
  </r>
  <r>
    <x v="7"/>
    <x v="41"/>
    <s v=" Midwest"/>
    <s v="Midwest"/>
    <n v="0"/>
    <n v="0"/>
    <n v="0"/>
  </r>
  <r>
    <x v="7"/>
    <x v="42"/>
    <s v=" South"/>
    <s v="South"/>
    <n v="0"/>
    <n v="0"/>
    <n v="0"/>
  </r>
  <r>
    <x v="7"/>
    <x v="43"/>
    <s v=" South"/>
    <s v="South"/>
    <n v="0"/>
    <n v="0"/>
    <n v="0"/>
  </r>
  <r>
    <x v="7"/>
    <x v="44"/>
    <s v=" West"/>
    <s v="West"/>
    <n v="0"/>
    <n v="0"/>
    <n v="0"/>
  </r>
  <r>
    <x v="7"/>
    <x v="45"/>
    <s v=" Northeast"/>
    <s v="Northeast"/>
    <n v="0"/>
    <n v="0"/>
    <n v="0"/>
  </r>
  <r>
    <x v="7"/>
    <x v="46"/>
    <s v=" South"/>
    <s v="South"/>
    <n v="0"/>
    <n v="0"/>
    <n v="0"/>
  </r>
  <r>
    <x v="7"/>
    <x v="47"/>
    <s v=" West"/>
    <s v="West"/>
    <n v="0"/>
    <n v="0"/>
    <n v="0"/>
  </r>
  <r>
    <x v="7"/>
    <x v="48"/>
    <s v=" South"/>
    <s v="South"/>
    <n v="0"/>
    <n v="0"/>
    <n v="0"/>
  </r>
  <r>
    <x v="7"/>
    <x v="49"/>
    <s v=" Midwest"/>
    <s v="Midwest"/>
    <n v="0"/>
    <n v="0"/>
    <n v="0"/>
  </r>
  <r>
    <x v="7"/>
    <x v="50"/>
    <s v=" West"/>
    <s v="West"/>
    <n v="0"/>
    <n v="0"/>
    <n v="0"/>
  </r>
  <r>
    <x v="8"/>
    <x v="0"/>
    <s v=" South"/>
    <s v="South"/>
    <n v="0"/>
    <n v="0"/>
    <n v="0"/>
  </r>
  <r>
    <x v="8"/>
    <x v="1"/>
    <s v=" West"/>
    <s v="West"/>
    <n v="0"/>
    <n v="0"/>
    <n v="0"/>
  </r>
  <r>
    <x v="8"/>
    <x v="2"/>
    <s v=" West"/>
    <s v="West"/>
    <n v="0"/>
    <n v="0"/>
    <n v="0"/>
  </r>
  <r>
    <x v="8"/>
    <x v="3"/>
    <s v=" South"/>
    <s v="South"/>
    <n v="0"/>
    <n v="0"/>
    <n v="0"/>
  </r>
  <r>
    <x v="8"/>
    <x v="4"/>
    <s v=" West"/>
    <s v="West"/>
    <n v="0"/>
    <n v="0"/>
    <n v="0"/>
  </r>
  <r>
    <x v="8"/>
    <x v="5"/>
    <s v=" West"/>
    <s v="West"/>
    <n v="0"/>
    <n v="0"/>
    <n v="0"/>
  </r>
  <r>
    <x v="8"/>
    <x v="6"/>
    <s v=" Northeast"/>
    <s v="Northeast"/>
    <n v="0"/>
    <n v="0"/>
    <n v="0"/>
  </r>
  <r>
    <x v="8"/>
    <x v="7"/>
    <s v=" South"/>
    <s v="South"/>
    <n v="0"/>
    <n v="0"/>
    <n v="0"/>
  </r>
  <r>
    <x v="8"/>
    <x v="8"/>
    <s v=" South"/>
    <s v="South"/>
    <n v="0"/>
    <n v="0"/>
    <n v="0"/>
  </r>
  <r>
    <x v="8"/>
    <x v="9"/>
    <s v=" South"/>
    <s v="South"/>
    <n v="0"/>
    <n v="0"/>
    <n v="0"/>
  </r>
  <r>
    <x v="8"/>
    <x v="10"/>
    <s v=" South"/>
    <s v="South"/>
    <n v="0"/>
    <n v="0"/>
    <n v="0"/>
  </r>
  <r>
    <x v="8"/>
    <x v="11"/>
    <s v=" West"/>
    <s v="West"/>
    <n v="0"/>
    <n v="0"/>
    <n v="0"/>
  </r>
  <r>
    <x v="8"/>
    <x v="12"/>
    <s v=" West"/>
    <s v="West"/>
    <n v="0"/>
    <n v="0"/>
    <n v="0"/>
  </r>
  <r>
    <x v="8"/>
    <x v="13"/>
    <s v=" Midwest"/>
    <s v="Midwest"/>
    <n v="0"/>
    <n v="0"/>
    <n v="0"/>
  </r>
  <r>
    <x v="8"/>
    <x v="14"/>
    <s v=" Midwest"/>
    <s v="Midwest"/>
    <n v="0"/>
    <n v="0"/>
    <n v="0"/>
  </r>
  <r>
    <x v="8"/>
    <x v="15"/>
    <s v=" Midwest"/>
    <s v="Midwest"/>
    <n v="0"/>
    <n v="0"/>
    <n v="0"/>
  </r>
  <r>
    <x v="8"/>
    <x v="16"/>
    <s v=" Midwest"/>
    <s v="Midwest"/>
    <n v="0"/>
    <n v="0"/>
    <n v="0"/>
  </r>
  <r>
    <x v="8"/>
    <x v="17"/>
    <s v=" South"/>
    <s v="South"/>
    <n v="0"/>
    <n v="0"/>
    <n v="0"/>
  </r>
  <r>
    <x v="8"/>
    <x v="18"/>
    <s v=" South"/>
    <s v="South"/>
    <n v="0"/>
    <n v="0"/>
    <n v="0"/>
  </r>
  <r>
    <x v="8"/>
    <x v="19"/>
    <s v=" Northeast"/>
    <s v="Northeast"/>
    <n v="0"/>
    <n v="0"/>
    <n v="0"/>
  </r>
  <r>
    <x v="8"/>
    <x v="20"/>
    <s v=" South"/>
    <s v="South"/>
    <n v="0"/>
    <n v="0"/>
    <n v="0"/>
  </r>
  <r>
    <x v="8"/>
    <x v="21"/>
    <s v=" Northeast"/>
    <s v="Northeast"/>
    <n v="0"/>
    <n v="0"/>
    <n v="0"/>
  </r>
  <r>
    <x v="8"/>
    <x v="22"/>
    <s v=" Midwest"/>
    <s v="Midwest"/>
    <n v="0"/>
    <n v="0"/>
    <n v="0"/>
  </r>
  <r>
    <x v="8"/>
    <x v="23"/>
    <s v=" Midwest"/>
    <s v="Midwest"/>
    <n v="0"/>
    <n v="0"/>
    <n v="0"/>
  </r>
  <r>
    <x v="8"/>
    <x v="24"/>
    <s v=" South"/>
    <s v="South"/>
    <n v="0"/>
    <n v="0"/>
    <n v="0"/>
  </r>
  <r>
    <x v="8"/>
    <x v="25"/>
    <s v=" Midwest"/>
    <s v="Midwest"/>
    <n v="0"/>
    <n v="0"/>
    <n v="0"/>
  </r>
  <r>
    <x v="8"/>
    <x v="26"/>
    <s v=" West"/>
    <s v="West"/>
    <n v="0"/>
    <n v="0"/>
    <n v="0"/>
  </r>
  <r>
    <x v="8"/>
    <x v="27"/>
    <s v=" Midwest"/>
    <s v="Midwest"/>
    <n v="0"/>
    <n v="0"/>
    <n v="0"/>
  </r>
  <r>
    <x v="8"/>
    <x v="28"/>
    <s v=" West"/>
    <s v="West"/>
    <n v="0"/>
    <n v="0"/>
    <n v="0"/>
  </r>
  <r>
    <x v="8"/>
    <x v="29"/>
    <s v=" Northeast"/>
    <s v="Northeast"/>
    <n v="0"/>
    <n v="0"/>
    <n v="0"/>
  </r>
  <r>
    <x v="8"/>
    <x v="30"/>
    <s v=" Northeast"/>
    <s v="Northeast"/>
    <n v="0"/>
    <n v="0"/>
    <n v="0"/>
  </r>
  <r>
    <x v="8"/>
    <x v="31"/>
    <s v=" West"/>
    <s v="West"/>
    <n v="0"/>
    <n v="0"/>
    <n v="0"/>
  </r>
  <r>
    <x v="8"/>
    <x v="32"/>
    <s v=" Northeast"/>
    <s v="Northeast"/>
    <n v="0"/>
    <n v="0"/>
    <n v="0"/>
  </r>
  <r>
    <x v="8"/>
    <x v="33"/>
    <s v=" South"/>
    <s v="South"/>
    <n v="0"/>
    <n v="0"/>
    <n v="0"/>
  </r>
  <r>
    <x v="8"/>
    <x v="34"/>
    <s v=" Midwest"/>
    <s v="Midwest"/>
    <n v="0"/>
    <n v="0"/>
    <n v="0"/>
  </r>
  <r>
    <x v="8"/>
    <x v="35"/>
    <s v=" Midwest"/>
    <s v="Midwest"/>
    <n v="0"/>
    <n v="0"/>
    <n v="0"/>
  </r>
  <r>
    <x v="8"/>
    <x v="36"/>
    <s v=" South"/>
    <s v="South"/>
    <n v="0"/>
    <n v="0"/>
    <n v="0"/>
  </r>
  <r>
    <x v="8"/>
    <x v="37"/>
    <s v=" West"/>
    <s v="West"/>
    <n v="0"/>
    <n v="0"/>
    <n v="0"/>
  </r>
  <r>
    <x v="8"/>
    <x v="38"/>
    <s v=" Northeast"/>
    <s v="Northeast"/>
    <n v="0"/>
    <n v="0"/>
    <n v="0"/>
  </r>
  <r>
    <x v="8"/>
    <x v="39"/>
    <s v=" Northeast"/>
    <s v="Northeast"/>
    <n v="0"/>
    <n v="0"/>
    <n v="0"/>
  </r>
  <r>
    <x v="8"/>
    <x v="40"/>
    <s v=" South"/>
    <s v="South"/>
    <n v="0"/>
    <n v="0"/>
    <n v="0"/>
  </r>
  <r>
    <x v="8"/>
    <x v="41"/>
    <s v=" Midwest"/>
    <s v="Midwest"/>
    <n v="0"/>
    <n v="0"/>
    <n v="0"/>
  </r>
  <r>
    <x v="8"/>
    <x v="42"/>
    <s v=" South"/>
    <s v="South"/>
    <n v="0"/>
    <n v="0"/>
    <n v="0"/>
  </r>
  <r>
    <x v="8"/>
    <x v="43"/>
    <s v=" South"/>
    <s v="South"/>
    <n v="0"/>
    <n v="0"/>
    <n v="0"/>
  </r>
  <r>
    <x v="8"/>
    <x v="44"/>
    <s v=" West"/>
    <s v="West"/>
    <n v="0"/>
    <n v="0"/>
    <n v="0"/>
  </r>
  <r>
    <x v="8"/>
    <x v="45"/>
    <s v=" Northeast"/>
    <s v="Northeast"/>
    <n v="0"/>
    <n v="0"/>
    <n v="0"/>
  </r>
  <r>
    <x v="8"/>
    <x v="46"/>
    <s v=" South"/>
    <s v="South"/>
    <n v="0"/>
    <n v="0"/>
    <n v="0"/>
  </r>
  <r>
    <x v="8"/>
    <x v="47"/>
    <s v=" West"/>
    <s v="West"/>
    <n v="0"/>
    <n v="0"/>
    <n v="0"/>
  </r>
  <r>
    <x v="8"/>
    <x v="48"/>
    <s v=" South"/>
    <s v="South"/>
    <n v="0"/>
    <n v="0"/>
    <n v="0"/>
  </r>
  <r>
    <x v="8"/>
    <x v="49"/>
    <s v=" Midwest"/>
    <s v="Midwest"/>
    <n v="0"/>
    <n v="0"/>
    <n v="0"/>
  </r>
  <r>
    <x v="8"/>
    <x v="50"/>
    <s v=" West"/>
    <s v="West"/>
    <n v="0"/>
    <n v="0"/>
    <n v="0"/>
  </r>
  <r>
    <x v="9"/>
    <x v="0"/>
    <s v=" South"/>
    <s v="South"/>
    <n v="0"/>
    <n v="0"/>
    <n v="0"/>
  </r>
  <r>
    <x v="9"/>
    <x v="1"/>
    <s v=" West"/>
    <s v="West"/>
    <n v="0"/>
    <n v="0"/>
    <n v="0"/>
  </r>
  <r>
    <x v="9"/>
    <x v="2"/>
    <s v=" West"/>
    <s v="West"/>
    <n v="0"/>
    <n v="0"/>
    <n v="0"/>
  </r>
  <r>
    <x v="9"/>
    <x v="3"/>
    <s v=" South"/>
    <s v="South"/>
    <n v="0"/>
    <n v="0"/>
    <n v="0"/>
  </r>
  <r>
    <x v="9"/>
    <x v="4"/>
    <s v=" West"/>
    <s v="West"/>
    <n v="0"/>
    <n v="0"/>
    <n v="0"/>
  </r>
  <r>
    <x v="9"/>
    <x v="5"/>
    <s v=" West"/>
    <s v="West"/>
    <n v="0"/>
    <n v="0"/>
    <n v="0"/>
  </r>
  <r>
    <x v="9"/>
    <x v="6"/>
    <s v=" Northeast"/>
    <s v="Northeast"/>
    <n v="0"/>
    <n v="0"/>
    <n v="0"/>
  </r>
  <r>
    <x v="9"/>
    <x v="7"/>
    <s v=" South"/>
    <s v="South"/>
    <n v="0"/>
    <n v="0"/>
    <n v="0"/>
  </r>
  <r>
    <x v="9"/>
    <x v="8"/>
    <s v=" South"/>
    <s v="South"/>
    <n v="0"/>
    <n v="0"/>
    <n v="0"/>
  </r>
  <r>
    <x v="9"/>
    <x v="9"/>
    <s v=" South"/>
    <s v="South"/>
    <n v="0"/>
    <n v="0"/>
    <n v="0"/>
  </r>
  <r>
    <x v="9"/>
    <x v="10"/>
    <s v=" South"/>
    <s v="South"/>
    <n v="0"/>
    <n v="0"/>
    <n v="0"/>
  </r>
  <r>
    <x v="9"/>
    <x v="11"/>
    <s v=" West"/>
    <s v="West"/>
    <n v="0"/>
    <n v="0"/>
    <n v="0"/>
  </r>
  <r>
    <x v="9"/>
    <x v="12"/>
    <s v=" West"/>
    <s v="West"/>
    <n v="0"/>
    <n v="0"/>
    <n v="0"/>
  </r>
  <r>
    <x v="9"/>
    <x v="13"/>
    <s v=" Midwest"/>
    <s v="Midwest"/>
    <n v="1"/>
    <n v="0"/>
    <n v="0"/>
  </r>
  <r>
    <x v="9"/>
    <x v="14"/>
    <s v=" Midwest"/>
    <s v="Midwest"/>
    <n v="0"/>
    <n v="0"/>
    <n v="0"/>
  </r>
  <r>
    <x v="9"/>
    <x v="15"/>
    <s v=" Midwest"/>
    <s v="Midwest"/>
    <n v="0"/>
    <n v="0"/>
    <n v="0"/>
  </r>
  <r>
    <x v="9"/>
    <x v="16"/>
    <s v=" Midwest"/>
    <s v="Midwest"/>
    <n v="0"/>
    <n v="0"/>
    <n v="0"/>
  </r>
  <r>
    <x v="9"/>
    <x v="17"/>
    <s v=" South"/>
    <s v="South"/>
    <n v="0"/>
    <n v="0"/>
    <n v="0"/>
  </r>
  <r>
    <x v="9"/>
    <x v="18"/>
    <s v=" South"/>
    <s v="South"/>
    <n v="0"/>
    <n v="0"/>
    <n v="0"/>
  </r>
  <r>
    <x v="9"/>
    <x v="19"/>
    <s v=" Northeast"/>
    <s v="Northeast"/>
    <n v="0"/>
    <n v="0"/>
    <n v="0"/>
  </r>
  <r>
    <x v="9"/>
    <x v="20"/>
    <s v=" South"/>
    <s v="South"/>
    <n v="0"/>
    <n v="0"/>
    <n v="0"/>
  </r>
  <r>
    <x v="9"/>
    <x v="21"/>
    <s v=" Northeast"/>
    <s v="Northeast"/>
    <n v="0"/>
    <n v="0"/>
    <n v="0"/>
  </r>
  <r>
    <x v="9"/>
    <x v="22"/>
    <s v=" Midwest"/>
    <s v="Midwest"/>
    <n v="0"/>
    <n v="0"/>
    <n v="0"/>
  </r>
  <r>
    <x v="9"/>
    <x v="23"/>
    <s v=" Midwest"/>
    <s v="Midwest"/>
    <n v="0"/>
    <n v="0"/>
    <n v="0"/>
  </r>
  <r>
    <x v="9"/>
    <x v="24"/>
    <s v=" South"/>
    <s v="South"/>
    <n v="0"/>
    <n v="0"/>
    <n v="0"/>
  </r>
  <r>
    <x v="9"/>
    <x v="25"/>
    <s v=" Midwest"/>
    <s v="Midwest"/>
    <n v="0"/>
    <n v="0"/>
    <n v="0"/>
  </r>
  <r>
    <x v="9"/>
    <x v="26"/>
    <s v=" West"/>
    <s v="West"/>
    <n v="0"/>
    <n v="0"/>
    <n v="0"/>
  </r>
  <r>
    <x v="9"/>
    <x v="27"/>
    <s v=" Midwest"/>
    <s v="Midwest"/>
    <n v="0"/>
    <n v="0"/>
    <n v="0"/>
  </r>
  <r>
    <x v="9"/>
    <x v="28"/>
    <s v=" West"/>
    <s v="West"/>
    <n v="0"/>
    <n v="0"/>
    <n v="0"/>
  </r>
  <r>
    <x v="9"/>
    <x v="29"/>
    <s v=" Northeast"/>
    <s v="Northeast"/>
    <n v="0"/>
    <n v="0"/>
    <n v="0"/>
  </r>
  <r>
    <x v="9"/>
    <x v="30"/>
    <s v=" Northeast"/>
    <s v="Northeast"/>
    <n v="0"/>
    <n v="0"/>
    <n v="0"/>
  </r>
  <r>
    <x v="9"/>
    <x v="31"/>
    <s v=" West"/>
    <s v="West"/>
    <n v="0"/>
    <n v="0"/>
    <n v="0"/>
  </r>
  <r>
    <x v="9"/>
    <x v="32"/>
    <s v=" Northeast"/>
    <s v="Northeast"/>
    <n v="0"/>
    <n v="0"/>
    <n v="0"/>
  </r>
  <r>
    <x v="9"/>
    <x v="33"/>
    <s v=" South"/>
    <s v="South"/>
    <n v="0"/>
    <n v="0"/>
    <n v="0"/>
  </r>
  <r>
    <x v="9"/>
    <x v="34"/>
    <s v=" Midwest"/>
    <s v="Midwest"/>
    <n v="0"/>
    <n v="0"/>
    <n v="0"/>
  </r>
  <r>
    <x v="9"/>
    <x v="35"/>
    <s v=" Midwest"/>
    <s v="Midwest"/>
    <n v="0"/>
    <n v="0"/>
    <n v="0"/>
  </r>
  <r>
    <x v="9"/>
    <x v="36"/>
    <s v=" South"/>
    <s v="South"/>
    <n v="0"/>
    <n v="0"/>
    <n v="0"/>
  </r>
  <r>
    <x v="9"/>
    <x v="37"/>
    <s v=" West"/>
    <s v="West"/>
    <n v="0"/>
    <n v="0"/>
    <n v="0"/>
  </r>
  <r>
    <x v="9"/>
    <x v="38"/>
    <s v=" Northeast"/>
    <s v="Northeast"/>
    <n v="0"/>
    <n v="0"/>
    <n v="0"/>
  </r>
  <r>
    <x v="9"/>
    <x v="39"/>
    <s v=" Northeast"/>
    <s v="Northeast"/>
    <n v="0"/>
    <n v="0"/>
    <n v="0"/>
  </r>
  <r>
    <x v="9"/>
    <x v="40"/>
    <s v=" South"/>
    <s v="South"/>
    <n v="0"/>
    <n v="0"/>
    <n v="0"/>
  </r>
  <r>
    <x v="9"/>
    <x v="41"/>
    <s v=" Midwest"/>
    <s v="Midwest"/>
    <n v="0"/>
    <n v="0"/>
    <n v="0"/>
  </r>
  <r>
    <x v="9"/>
    <x v="42"/>
    <s v=" South"/>
    <s v="South"/>
    <n v="0"/>
    <n v="0"/>
    <n v="0"/>
  </r>
  <r>
    <x v="9"/>
    <x v="43"/>
    <s v=" South"/>
    <s v="South"/>
    <n v="0"/>
    <n v="0"/>
    <n v="0"/>
  </r>
  <r>
    <x v="9"/>
    <x v="44"/>
    <s v=" West"/>
    <s v="West"/>
    <n v="0"/>
    <n v="0"/>
    <n v="0"/>
  </r>
  <r>
    <x v="9"/>
    <x v="45"/>
    <s v=" Northeast"/>
    <s v="Northeast"/>
    <n v="0"/>
    <n v="0"/>
    <n v="0"/>
  </r>
  <r>
    <x v="9"/>
    <x v="46"/>
    <s v=" South"/>
    <s v="South"/>
    <n v="0"/>
    <n v="0"/>
    <n v="0"/>
  </r>
  <r>
    <x v="9"/>
    <x v="47"/>
    <s v=" West"/>
    <s v="West"/>
    <n v="0"/>
    <n v="0"/>
    <n v="0"/>
  </r>
  <r>
    <x v="9"/>
    <x v="48"/>
    <s v=" South"/>
    <s v="South"/>
    <n v="0"/>
    <n v="0"/>
    <n v="0"/>
  </r>
  <r>
    <x v="9"/>
    <x v="49"/>
    <s v=" Midwest"/>
    <s v="Midwest"/>
    <n v="0"/>
    <n v="0"/>
    <n v="0"/>
  </r>
  <r>
    <x v="9"/>
    <x v="50"/>
    <s v=" West"/>
    <s v="West"/>
    <n v="0"/>
    <n v="0"/>
    <n v="0"/>
  </r>
  <r>
    <x v="10"/>
    <x v="0"/>
    <s v=" South"/>
    <s v="South"/>
    <n v="0"/>
    <n v="0"/>
    <n v="0"/>
  </r>
  <r>
    <x v="10"/>
    <x v="1"/>
    <s v=" West"/>
    <s v="West"/>
    <n v="0"/>
    <n v="0"/>
    <n v="0"/>
  </r>
  <r>
    <x v="10"/>
    <x v="2"/>
    <s v=" West"/>
    <s v="West"/>
    <n v="0"/>
    <n v="0"/>
    <n v="0"/>
  </r>
  <r>
    <x v="10"/>
    <x v="3"/>
    <s v=" South"/>
    <s v="South"/>
    <n v="0"/>
    <n v="0"/>
    <n v="0"/>
  </r>
  <r>
    <x v="10"/>
    <x v="4"/>
    <s v=" West"/>
    <s v="West"/>
    <n v="1"/>
    <n v="0"/>
    <n v="0"/>
  </r>
  <r>
    <x v="10"/>
    <x v="5"/>
    <s v=" West"/>
    <s v="West"/>
    <n v="0"/>
    <n v="0"/>
    <n v="0"/>
  </r>
  <r>
    <x v="10"/>
    <x v="6"/>
    <s v=" Northeast"/>
    <s v="Northeast"/>
    <n v="0"/>
    <n v="0"/>
    <n v="0"/>
  </r>
  <r>
    <x v="10"/>
    <x v="7"/>
    <s v=" South"/>
    <s v="South"/>
    <n v="0"/>
    <n v="0"/>
    <n v="0"/>
  </r>
  <r>
    <x v="10"/>
    <x v="8"/>
    <s v=" South"/>
    <s v="South"/>
    <n v="0"/>
    <n v="0"/>
    <n v="0"/>
  </r>
  <r>
    <x v="10"/>
    <x v="9"/>
    <s v=" South"/>
    <s v="South"/>
    <n v="0"/>
    <n v="0"/>
    <n v="0"/>
  </r>
  <r>
    <x v="10"/>
    <x v="10"/>
    <s v=" South"/>
    <s v="South"/>
    <n v="0"/>
    <n v="0"/>
    <n v="0"/>
  </r>
  <r>
    <x v="10"/>
    <x v="11"/>
    <s v=" West"/>
    <s v="West"/>
    <n v="0"/>
    <n v="0"/>
    <n v="0"/>
  </r>
  <r>
    <x v="10"/>
    <x v="12"/>
    <s v=" West"/>
    <s v="West"/>
    <n v="0"/>
    <n v="0"/>
    <n v="0"/>
  </r>
  <r>
    <x v="10"/>
    <x v="13"/>
    <s v=" Midwest"/>
    <s v="Midwest"/>
    <n v="0"/>
    <n v="0"/>
    <n v="0"/>
  </r>
  <r>
    <x v="10"/>
    <x v="14"/>
    <s v=" Midwest"/>
    <s v="Midwest"/>
    <n v="0"/>
    <n v="0"/>
    <n v="0"/>
  </r>
  <r>
    <x v="10"/>
    <x v="15"/>
    <s v=" Midwest"/>
    <s v="Midwest"/>
    <n v="0"/>
    <n v="0"/>
    <n v="0"/>
  </r>
  <r>
    <x v="10"/>
    <x v="16"/>
    <s v=" Midwest"/>
    <s v="Midwest"/>
    <n v="0"/>
    <n v="0"/>
    <n v="0"/>
  </r>
  <r>
    <x v="10"/>
    <x v="17"/>
    <s v=" South"/>
    <s v="South"/>
    <n v="0"/>
    <n v="0"/>
    <n v="0"/>
  </r>
  <r>
    <x v="10"/>
    <x v="18"/>
    <s v=" South"/>
    <s v="South"/>
    <n v="0"/>
    <n v="0"/>
    <n v="0"/>
  </r>
  <r>
    <x v="10"/>
    <x v="19"/>
    <s v=" Northeast"/>
    <s v="Northeast"/>
    <n v="0"/>
    <n v="0"/>
    <n v="0"/>
  </r>
  <r>
    <x v="10"/>
    <x v="20"/>
    <s v=" South"/>
    <s v="South"/>
    <n v="0"/>
    <n v="0"/>
    <n v="0"/>
  </r>
  <r>
    <x v="10"/>
    <x v="21"/>
    <s v=" Northeast"/>
    <s v="Northeast"/>
    <n v="0"/>
    <n v="0"/>
    <n v="0"/>
  </r>
  <r>
    <x v="10"/>
    <x v="22"/>
    <s v=" Midwest"/>
    <s v="Midwest"/>
    <n v="0"/>
    <n v="0"/>
    <n v="0"/>
  </r>
  <r>
    <x v="10"/>
    <x v="23"/>
    <s v=" Midwest"/>
    <s v="Midwest"/>
    <n v="0"/>
    <n v="0"/>
    <n v="0"/>
  </r>
  <r>
    <x v="10"/>
    <x v="24"/>
    <s v=" South"/>
    <s v="South"/>
    <n v="0"/>
    <n v="0"/>
    <n v="0"/>
  </r>
  <r>
    <x v="10"/>
    <x v="25"/>
    <s v=" Midwest"/>
    <s v="Midwest"/>
    <n v="0"/>
    <n v="0"/>
    <n v="0"/>
  </r>
  <r>
    <x v="10"/>
    <x v="26"/>
    <s v=" West"/>
    <s v="West"/>
    <n v="0"/>
    <n v="0"/>
    <n v="0"/>
  </r>
  <r>
    <x v="10"/>
    <x v="27"/>
    <s v=" Midwest"/>
    <s v="Midwest"/>
    <n v="0"/>
    <n v="0"/>
    <n v="0"/>
  </r>
  <r>
    <x v="10"/>
    <x v="28"/>
    <s v=" West"/>
    <s v="West"/>
    <n v="0"/>
    <n v="0"/>
    <n v="0"/>
  </r>
  <r>
    <x v="10"/>
    <x v="29"/>
    <s v=" Northeast"/>
    <s v="Northeast"/>
    <n v="0"/>
    <n v="0"/>
    <n v="0"/>
  </r>
  <r>
    <x v="10"/>
    <x v="30"/>
    <s v=" Northeast"/>
    <s v="Northeast"/>
    <n v="0"/>
    <n v="0"/>
    <n v="0"/>
  </r>
  <r>
    <x v="10"/>
    <x v="31"/>
    <s v=" West"/>
    <s v="West"/>
    <n v="0"/>
    <n v="0"/>
    <n v="0"/>
  </r>
  <r>
    <x v="10"/>
    <x v="32"/>
    <s v=" Northeast"/>
    <s v="Northeast"/>
    <n v="0"/>
    <n v="0"/>
    <n v="0"/>
  </r>
  <r>
    <x v="10"/>
    <x v="33"/>
    <s v=" South"/>
    <s v="South"/>
    <n v="0"/>
    <n v="0"/>
    <n v="0"/>
  </r>
  <r>
    <x v="10"/>
    <x v="34"/>
    <s v=" Midwest"/>
    <s v="Midwest"/>
    <n v="0"/>
    <n v="0"/>
    <n v="0"/>
  </r>
  <r>
    <x v="10"/>
    <x v="35"/>
    <s v=" Midwest"/>
    <s v="Midwest"/>
    <n v="0"/>
    <n v="0"/>
    <n v="0"/>
  </r>
  <r>
    <x v="10"/>
    <x v="36"/>
    <s v=" South"/>
    <s v="South"/>
    <n v="0"/>
    <n v="0"/>
    <n v="0"/>
  </r>
  <r>
    <x v="10"/>
    <x v="37"/>
    <s v=" West"/>
    <s v="West"/>
    <n v="0"/>
    <n v="0"/>
    <n v="0"/>
  </r>
  <r>
    <x v="10"/>
    <x v="38"/>
    <s v=" Northeast"/>
    <s v="Northeast"/>
    <n v="0"/>
    <n v="0"/>
    <n v="0"/>
  </r>
  <r>
    <x v="10"/>
    <x v="39"/>
    <s v=" Northeast"/>
    <s v="Northeast"/>
    <n v="0"/>
    <n v="0"/>
    <n v="0"/>
  </r>
  <r>
    <x v="10"/>
    <x v="40"/>
    <s v=" South"/>
    <s v="South"/>
    <n v="0"/>
    <n v="0"/>
    <n v="0"/>
  </r>
  <r>
    <x v="10"/>
    <x v="41"/>
    <s v=" Midwest"/>
    <s v="Midwest"/>
    <n v="0"/>
    <n v="0"/>
    <n v="0"/>
  </r>
  <r>
    <x v="10"/>
    <x v="42"/>
    <s v=" South"/>
    <s v="South"/>
    <n v="0"/>
    <n v="0"/>
    <n v="0"/>
  </r>
  <r>
    <x v="10"/>
    <x v="43"/>
    <s v=" South"/>
    <s v="South"/>
    <n v="0"/>
    <n v="0"/>
    <n v="0"/>
  </r>
  <r>
    <x v="10"/>
    <x v="44"/>
    <s v=" West"/>
    <s v="West"/>
    <n v="0"/>
    <n v="0"/>
    <n v="0"/>
  </r>
  <r>
    <x v="10"/>
    <x v="45"/>
    <s v=" Northeast"/>
    <s v="Northeast"/>
    <n v="0"/>
    <n v="0"/>
    <n v="0"/>
  </r>
  <r>
    <x v="10"/>
    <x v="46"/>
    <s v=" South"/>
    <s v="South"/>
    <n v="0"/>
    <n v="0"/>
    <n v="0"/>
  </r>
  <r>
    <x v="10"/>
    <x v="47"/>
    <s v=" West"/>
    <s v="West"/>
    <n v="0"/>
    <n v="0"/>
    <n v="0"/>
  </r>
  <r>
    <x v="10"/>
    <x v="48"/>
    <s v=" South"/>
    <s v="South"/>
    <n v="0"/>
    <n v="0"/>
    <n v="0"/>
  </r>
  <r>
    <x v="10"/>
    <x v="49"/>
    <s v=" Midwest"/>
    <s v="Midwest"/>
    <n v="0"/>
    <n v="0"/>
    <n v="0"/>
  </r>
  <r>
    <x v="10"/>
    <x v="50"/>
    <s v=" West"/>
    <s v="West"/>
    <n v="0"/>
    <n v="0"/>
    <n v="0"/>
  </r>
  <r>
    <x v="11"/>
    <x v="0"/>
    <s v=" South"/>
    <s v="South"/>
    <n v="0"/>
    <n v="0"/>
    <n v="0"/>
  </r>
  <r>
    <x v="11"/>
    <x v="1"/>
    <s v=" West"/>
    <s v="West"/>
    <n v="0"/>
    <n v="0"/>
    <n v="0"/>
  </r>
  <r>
    <x v="11"/>
    <x v="2"/>
    <s v=" West"/>
    <s v="West"/>
    <n v="0"/>
    <n v="0"/>
    <n v="0"/>
  </r>
  <r>
    <x v="11"/>
    <x v="3"/>
    <s v=" South"/>
    <s v="South"/>
    <n v="0"/>
    <n v="0"/>
    <n v="0"/>
  </r>
  <r>
    <x v="11"/>
    <x v="4"/>
    <s v=" West"/>
    <s v="West"/>
    <n v="0"/>
    <n v="0"/>
    <n v="0"/>
  </r>
  <r>
    <x v="11"/>
    <x v="5"/>
    <s v=" West"/>
    <s v="West"/>
    <n v="0"/>
    <n v="0"/>
    <n v="0"/>
  </r>
  <r>
    <x v="11"/>
    <x v="6"/>
    <s v=" Northeast"/>
    <s v="Northeast"/>
    <n v="0"/>
    <n v="0"/>
    <n v="0"/>
  </r>
  <r>
    <x v="11"/>
    <x v="7"/>
    <s v=" South"/>
    <s v="South"/>
    <n v="0"/>
    <n v="0"/>
    <n v="0"/>
  </r>
  <r>
    <x v="11"/>
    <x v="8"/>
    <s v=" South"/>
    <s v="South"/>
    <n v="0"/>
    <n v="0"/>
    <n v="0"/>
  </r>
  <r>
    <x v="11"/>
    <x v="9"/>
    <s v=" South"/>
    <s v="South"/>
    <n v="0"/>
    <n v="0"/>
    <n v="0"/>
  </r>
  <r>
    <x v="11"/>
    <x v="10"/>
    <s v=" South"/>
    <s v="South"/>
    <n v="0"/>
    <n v="0"/>
    <n v="0"/>
  </r>
  <r>
    <x v="11"/>
    <x v="11"/>
    <s v=" West"/>
    <s v="West"/>
    <n v="0"/>
    <n v="0"/>
    <n v="0"/>
  </r>
  <r>
    <x v="11"/>
    <x v="12"/>
    <s v=" West"/>
    <s v="West"/>
    <n v="0"/>
    <n v="0"/>
    <n v="0"/>
  </r>
  <r>
    <x v="11"/>
    <x v="13"/>
    <s v=" Midwest"/>
    <s v="Midwest"/>
    <n v="0"/>
    <n v="0"/>
    <n v="0"/>
  </r>
  <r>
    <x v="11"/>
    <x v="14"/>
    <s v=" Midwest"/>
    <s v="Midwest"/>
    <n v="0"/>
    <n v="0"/>
    <n v="0"/>
  </r>
  <r>
    <x v="11"/>
    <x v="15"/>
    <s v=" Midwest"/>
    <s v="Midwest"/>
    <n v="0"/>
    <n v="0"/>
    <n v="0"/>
  </r>
  <r>
    <x v="11"/>
    <x v="16"/>
    <s v=" Midwest"/>
    <s v="Midwest"/>
    <n v="0"/>
    <n v="0"/>
    <n v="0"/>
  </r>
  <r>
    <x v="11"/>
    <x v="17"/>
    <s v=" South"/>
    <s v="South"/>
    <n v="0"/>
    <n v="0"/>
    <n v="0"/>
  </r>
  <r>
    <x v="11"/>
    <x v="18"/>
    <s v=" South"/>
    <s v="South"/>
    <n v="0"/>
    <n v="0"/>
    <n v="0"/>
  </r>
  <r>
    <x v="11"/>
    <x v="19"/>
    <s v=" Northeast"/>
    <s v="Northeast"/>
    <n v="0"/>
    <n v="0"/>
    <n v="0"/>
  </r>
  <r>
    <x v="11"/>
    <x v="20"/>
    <s v=" South"/>
    <s v="South"/>
    <n v="0"/>
    <n v="0"/>
    <n v="0"/>
  </r>
  <r>
    <x v="11"/>
    <x v="21"/>
    <s v=" Northeast"/>
    <s v="Northeast"/>
    <n v="1"/>
    <n v="0"/>
    <n v="0"/>
  </r>
  <r>
    <x v="11"/>
    <x v="22"/>
    <s v=" Midwest"/>
    <s v="Midwest"/>
    <n v="0"/>
    <n v="0"/>
    <n v="0"/>
  </r>
  <r>
    <x v="11"/>
    <x v="23"/>
    <s v=" Midwest"/>
    <s v="Midwest"/>
    <n v="0"/>
    <n v="0"/>
    <n v="0"/>
  </r>
  <r>
    <x v="11"/>
    <x v="24"/>
    <s v=" South"/>
    <s v="South"/>
    <n v="0"/>
    <n v="0"/>
    <n v="0"/>
  </r>
  <r>
    <x v="11"/>
    <x v="25"/>
    <s v=" Midwest"/>
    <s v="Midwest"/>
    <n v="0"/>
    <n v="0"/>
    <n v="0"/>
  </r>
  <r>
    <x v="11"/>
    <x v="26"/>
    <s v=" West"/>
    <s v="West"/>
    <n v="0"/>
    <n v="0"/>
    <n v="0"/>
  </r>
  <r>
    <x v="11"/>
    <x v="27"/>
    <s v=" Midwest"/>
    <s v="Midwest"/>
    <n v="0"/>
    <n v="0"/>
    <n v="0"/>
  </r>
  <r>
    <x v="11"/>
    <x v="28"/>
    <s v=" West"/>
    <s v="West"/>
    <n v="0"/>
    <n v="0"/>
    <n v="0"/>
  </r>
  <r>
    <x v="11"/>
    <x v="29"/>
    <s v=" Northeast"/>
    <s v="Northeast"/>
    <n v="0"/>
    <n v="0"/>
    <n v="0"/>
  </r>
  <r>
    <x v="11"/>
    <x v="30"/>
    <s v=" Northeast"/>
    <s v="Northeast"/>
    <n v="0"/>
    <n v="0"/>
    <n v="0"/>
  </r>
  <r>
    <x v="11"/>
    <x v="31"/>
    <s v=" West"/>
    <s v="West"/>
    <n v="0"/>
    <n v="0"/>
    <n v="0"/>
  </r>
  <r>
    <x v="11"/>
    <x v="32"/>
    <s v=" Northeast"/>
    <s v="Northeast"/>
    <n v="0"/>
    <n v="0"/>
    <n v="0"/>
  </r>
  <r>
    <x v="11"/>
    <x v="33"/>
    <s v=" South"/>
    <s v="South"/>
    <n v="0"/>
    <n v="0"/>
    <n v="0"/>
  </r>
  <r>
    <x v="11"/>
    <x v="34"/>
    <s v=" Midwest"/>
    <s v="Midwest"/>
    <n v="0"/>
    <n v="0"/>
    <n v="0"/>
  </r>
  <r>
    <x v="11"/>
    <x v="35"/>
    <s v=" Midwest"/>
    <s v="Midwest"/>
    <n v="0"/>
    <n v="0"/>
    <n v="0"/>
  </r>
  <r>
    <x v="11"/>
    <x v="36"/>
    <s v=" South"/>
    <s v="South"/>
    <n v="0"/>
    <n v="0"/>
    <n v="0"/>
  </r>
  <r>
    <x v="11"/>
    <x v="37"/>
    <s v=" West"/>
    <s v="West"/>
    <n v="0"/>
    <n v="0"/>
    <n v="0"/>
  </r>
  <r>
    <x v="11"/>
    <x v="38"/>
    <s v=" Northeast"/>
    <s v="Northeast"/>
    <n v="0"/>
    <n v="0"/>
    <n v="0"/>
  </r>
  <r>
    <x v="11"/>
    <x v="39"/>
    <s v=" Northeast"/>
    <s v="Northeast"/>
    <n v="0"/>
    <n v="0"/>
    <n v="0"/>
  </r>
  <r>
    <x v="11"/>
    <x v="40"/>
    <s v=" South"/>
    <s v="South"/>
    <n v="0"/>
    <n v="0"/>
    <n v="0"/>
  </r>
  <r>
    <x v="11"/>
    <x v="41"/>
    <s v=" Midwest"/>
    <s v="Midwest"/>
    <n v="0"/>
    <n v="0"/>
    <n v="0"/>
  </r>
  <r>
    <x v="11"/>
    <x v="42"/>
    <s v=" South"/>
    <s v="South"/>
    <n v="0"/>
    <n v="0"/>
    <n v="0"/>
  </r>
  <r>
    <x v="11"/>
    <x v="43"/>
    <s v=" South"/>
    <s v="South"/>
    <n v="0"/>
    <n v="0"/>
    <n v="0"/>
  </r>
  <r>
    <x v="11"/>
    <x v="44"/>
    <s v=" West"/>
    <s v="West"/>
    <n v="0"/>
    <n v="0"/>
    <n v="0"/>
  </r>
  <r>
    <x v="11"/>
    <x v="45"/>
    <s v=" Northeast"/>
    <s v="Northeast"/>
    <n v="0"/>
    <n v="0"/>
    <n v="0"/>
  </r>
  <r>
    <x v="11"/>
    <x v="46"/>
    <s v=" South"/>
    <s v="South"/>
    <n v="0"/>
    <n v="0"/>
    <n v="0"/>
  </r>
  <r>
    <x v="11"/>
    <x v="47"/>
    <s v=" West"/>
    <s v="West"/>
    <n v="0"/>
    <n v="0"/>
    <n v="0"/>
  </r>
  <r>
    <x v="11"/>
    <x v="48"/>
    <s v=" South"/>
    <s v="South"/>
    <n v="0"/>
    <n v="0"/>
    <n v="0"/>
  </r>
  <r>
    <x v="11"/>
    <x v="49"/>
    <s v=" Midwest"/>
    <s v="Midwest"/>
    <n v="0"/>
    <n v="0"/>
    <n v="0"/>
  </r>
  <r>
    <x v="11"/>
    <x v="50"/>
    <s v=" West"/>
    <s v="West"/>
    <n v="0"/>
    <n v="0"/>
    <n v="0"/>
  </r>
  <r>
    <x v="12"/>
    <x v="0"/>
    <s v=" South"/>
    <s v="South"/>
    <n v="0"/>
    <n v="0"/>
    <n v="0"/>
  </r>
  <r>
    <x v="12"/>
    <x v="1"/>
    <s v=" West"/>
    <s v="West"/>
    <n v="0"/>
    <n v="0"/>
    <n v="0"/>
  </r>
  <r>
    <x v="12"/>
    <x v="2"/>
    <s v=" West"/>
    <s v="West"/>
    <n v="0"/>
    <n v="0"/>
    <n v="0"/>
  </r>
  <r>
    <x v="12"/>
    <x v="3"/>
    <s v=" South"/>
    <s v="South"/>
    <n v="0"/>
    <n v="0"/>
    <n v="0"/>
  </r>
  <r>
    <x v="12"/>
    <x v="4"/>
    <s v=" West"/>
    <s v="West"/>
    <n v="3"/>
    <n v="0"/>
    <n v="0"/>
  </r>
  <r>
    <x v="12"/>
    <x v="5"/>
    <s v=" West"/>
    <s v="West"/>
    <n v="0"/>
    <n v="0"/>
    <n v="0"/>
  </r>
  <r>
    <x v="12"/>
    <x v="6"/>
    <s v=" Northeast"/>
    <s v="Northeast"/>
    <n v="0"/>
    <n v="0"/>
    <n v="0"/>
  </r>
  <r>
    <x v="12"/>
    <x v="7"/>
    <s v=" South"/>
    <s v="South"/>
    <n v="0"/>
    <n v="0"/>
    <n v="0"/>
  </r>
  <r>
    <x v="12"/>
    <x v="8"/>
    <s v=" South"/>
    <s v="South"/>
    <n v="0"/>
    <n v="0"/>
    <n v="0"/>
  </r>
  <r>
    <x v="12"/>
    <x v="9"/>
    <s v=" South"/>
    <s v="South"/>
    <n v="0"/>
    <n v="0"/>
    <n v="0"/>
  </r>
  <r>
    <x v="12"/>
    <x v="10"/>
    <s v=" South"/>
    <s v="South"/>
    <n v="0"/>
    <n v="0"/>
    <n v="0"/>
  </r>
  <r>
    <x v="12"/>
    <x v="11"/>
    <s v=" West"/>
    <s v="West"/>
    <n v="0"/>
    <n v="0"/>
    <n v="0"/>
  </r>
  <r>
    <x v="12"/>
    <x v="12"/>
    <s v=" West"/>
    <s v="West"/>
    <n v="0"/>
    <n v="0"/>
    <n v="0"/>
  </r>
  <r>
    <x v="12"/>
    <x v="13"/>
    <s v=" Midwest"/>
    <s v="Midwest"/>
    <n v="0"/>
    <n v="0"/>
    <n v="0"/>
  </r>
  <r>
    <x v="12"/>
    <x v="14"/>
    <s v=" Midwest"/>
    <s v="Midwest"/>
    <n v="0"/>
    <n v="0"/>
    <n v="0"/>
  </r>
  <r>
    <x v="12"/>
    <x v="15"/>
    <s v=" Midwest"/>
    <s v="Midwest"/>
    <n v="0"/>
    <n v="0"/>
    <n v="0"/>
  </r>
  <r>
    <x v="12"/>
    <x v="16"/>
    <s v=" Midwest"/>
    <s v="Midwest"/>
    <n v="0"/>
    <n v="0"/>
    <n v="0"/>
  </r>
  <r>
    <x v="12"/>
    <x v="17"/>
    <s v=" South"/>
    <s v="South"/>
    <n v="0"/>
    <n v="0"/>
    <n v="0"/>
  </r>
  <r>
    <x v="12"/>
    <x v="18"/>
    <s v=" South"/>
    <s v="South"/>
    <n v="0"/>
    <n v="0"/>
    <n v="0"/>
  </r>
  <r>
    <x v="12"/>
    <x v="19"/>
    <s v=" Northeast"/>
    <s v="Northeast"/>
    <n v="0"/>
    <n v="0"/>
    <n v="0"/>
  </r>
  <r>
    <x v="12"/>
    <x v="20"/>
    <s v=" South"/>
    <s v="South"/>
    <n v="0"/>
    <n v="0"/>
    <n v="0"/>
  </r>
  <r>
    <x v="12"/>
    <x v="21"/>
    <s v=" Northeast"/>
    <s v="Northeast"/>
    <n v="0"/>
    <n v="0"/>
    <n v="0"/>
  </r>
  <r>
    <x v="12"/>
    <x v="22"/>
    <s v=" Midwest"/>
    <s v="Midwest"/>
    <n v="0"/>
    <n v="0"/>
    <n v="0"/>
  </r>
  <r>
    <x v="12"/>
    <x v="23"/>
    <s v=" Midwest"/>
    <s v="Midwest"/>
    <n v="0"/>
    <n v="0"/>
    <n v="0"/>
  </r>
  <r>
    <x v="12"/>
    <x v="24"/>
    <s v=" South"/>
    <s v="South"/>
    <n v="0"/>
    <n v="0"/>
    <n v="0"/>
  </r>
  <r>
    <x v="12"/>
    <x v="25"/>
    <s v=" Midwest"/>
    <s v="Midwest"/>
    <n v="0"/>
    <n v="0"/>
    <n v="0"/>
  </r>
  <r>
    <x v="12"/>
    <x v="26"/>
    <s v=" West"/>
    <s v="West"/>
    <n v="0"/>
    <n v="0"/>
    <n v="0"/>
  </r>
  <r>
    <x v="12"/>
    <x v="27"/>
    <s v=" Midwest"/>
    <s v="Midwest"/>
    <n v="0"/>
    <n v="0"/>
    <n v="0"/>
  </r>
  <r>
    <x v="12"/>
    <x v="28"/>
    <s v=" West"/>
    <s v="West"/>
    <n v="0"/>
    <n v="0"/>
    <n v="0"/>
  </r>
  <r>
    <x v="12"/>
    <x v="29"/>
    <s v=" Northeast"/>
    <s v="Northeast"/>
    <n v="0"/>
    <n v="0"/>
    <n v="0"/>
  </r>
  <r>
    <x v="12"/>
    <x v="30"/>
    <s v=" Northeast"/>
    <s v="Northeast"/>
    <n v="0"/>
    <n v="0"/>
    <n v="0"/>
  </r>
  <r>
    <x v="12"/>
    <x v="31"/>
    <s v=" West"/>
    <s v="West"/>
    <n v="0"/>
    <n v="0"/>
    <n v="0"/>
  </r>
  <r>
    <x v="12"/>
    <x v="32"/>
    <s v=" Northeast"/>
    <s v="Northeast"/>
    <n v="0"/>
    <n v="0"/>
    <n v="0"/>
  </r>
  <r>
    <x v="12"/>
    <x v="33"/>
    <s v=" South"/>
    <s v="South"/>
    <n v="0"/>
    <n v="0"/>
    <n v="0"/>
  </r>
  <r>
    <x v="12"/>
    <x v="34"/>
    <s v=" Midwest"/>
    <s v="Midwest"/>
    <n v="0"/>
    <n v="0"/>
    <n v="0"/>
  </r>
  <r>
    <x v="12"/>
    <x v="35"/>
    <s v=" Midwest"/>
    <s v="Midwest"/>
    <n v="0"/>
    <n v="0"/>
    <n v="0"/>
  </r>
  <r>
    <x v="12"/>
    <x v="36"/>
    <s v=" South"/>
    <s v="South"/>
    <n v="0"/>
    <n v="0"/>
    <n v="0"/>
  </r>
  <r>
    <x v="12"/>
    <x v="37"/>
    <s v=" West"/>
    <s v="West"/>
    <n v="0"/>
    <n v="0"/>
    <n v="0"/>
  </r>
  <r>
    <x v="12"/>
    <x v="38"/>
    <s v=" Northeast"/>
    <s v="Northeast"/>
    <n v="0"/>
    <n v="0"/>
    <n v="0"/>
  </r>
  <r>
    <x v="12"/>
    <x v="39"/>
    <s v=" Northeast"/>
    <s v="Northeast"/>
    <n v="0"/>
    <n v="0"/>
    <n v="0"/>
  </r>
  <r>
    <x v="12"/>
    <x v="40"/>
    <s v=" South"/>
    <s v="South"/>
    <n v="0"/>
    <n v="0"/>
    <n v="0"/>
  </r>
  <r>
    <x v="12"/>
    <x v="41"/>
    <s v=" Midwest"/>
    <s v="Midwest"/>
    <n v="0"/>
    <n v="0"/>
    <n v="0"/>
  </r>
  <r>
    <x v="12"/>
    <x v="42"/>
    <s v=" South"/>
    <s v="South"/>
    <n v="0"/>
    <n v="0"/>
    <n v="0"/>
  </r>
  <r>
    <x v="12"/>
    <x v="43"/>
    <s v=" South"/>
    <s v="South"/>
    <n v="0"/>
    <n v="0"/>
    <n v="0"/>
  </r>
  <r>
    <x v="12"/>
    <x v="44"/>
    <s v=" West"/>
    <s v="West"/>
    <n v="0"/>
    <n v="0"/>
    <n v="0"/>
  </r>
  <r>
    <x v="12"/>
    <x v="45"/>
    <s v=" Northeast"/>
    <s v="Northeast"/>
    <n v="0"/>
    <n v="0"/>
    <n v="0"/>
  </r>
  <r>
    <x v="12"/>
    <x v="46"/>
    <s v=" South"/>
    <s v="South"/>
    <n v="0"/>
    <n v="0"/>
    <n v="0"/>
  </r>
  <r>
    <x v="12"/>
    <x v="47"/>
    <s v=" West"/>
    <s v="West"/>
    <n v="0"/>
    <n v="0"/>
    <n v="0"/>
  </r>
  <r>
    <x v="12"/>
    <x v="48"/>
    <s v=" South"/>
    <s v="South"/>
    <n v="0"/>
    <n v="0"/>
    <n v="0"/>
  </r>
  <r>
    <x v="12"/>
    <x v="49"/>
    <s v=" Midwest"/>
    <s v="Midwest"/>
    <n v="0"/>
    <n v="0"/>
    <n v="0"/>
  </r>
  <r>
    <x v="12"/>
    <x v="50"/>
    <s v=" West"/>
    <s v="West"/>
    <n v="0"/>
    <n v="0"/>
    <n v="0"/>
  </r>
  <r>
    <x v="13"/>
    <x v="0"/>
    <s v=" South"/>
    <s v="South"/>
    <n v="0"/>
    <n v="0"/>
    <n v="0"/>
  </r>
  <r>
    <x v="13"/>
    <x v="1"/>
    <s v=" West"/>
    <s v="West"/>
    <n v="0"/>
    <n v="0"/>
    <n v="0"/>
  </r>
  <r>
    <x v="13"/>
    <x v="2"/>
    <s v=" West"/>
    <s v="West"/>
    <n v="0"/>
    <n v="0"/>
    <n v="0"/>
  </r>
  <r>
    <x v="13"/>
    <x v="3"/>
    <s v=" South"/>
    <s v="South"/>
    <n v="0"/>
    <n v="0"/>
    <n v="0"/>
  </r>
  <r>
    <x v="13"/>
    <x v="4"/>
    <s v=" West"/>
    <s v="West"/>
    <n v="0"/>
    <n v="0"/>
    <n v="0"/>
  </r>
  <r>
    <x v="13"/>
    <x v="5"/>
    <s v=" West"/>
    <s v="West"/>
    <n v="0"/>
    <n v="0"/>
    <n v="0"/>
  </r>
  <r>
    <x v="13"/>
    <x v="6"/>
    <s v=" Northeast"/>
    <s v="Northeast"/>
    <n v="0"/>
    <n v="0"/>
    <n v="0"/>
  </r>
  <r>
    <x v="13"/>
    <x v="7"/>
    <s v=" South"/>
    <s v="South"/>
    <n v="0"/>
    <n v="0"/>
    <n v="0"/>
  </r>
  <r>
    <x v="13"/>
    <x v="8"/>
    <s v=" South"/>
    <s v="South"/>
    <n v="0"/>
    <n v="0"/>
    <n v="0"/>
  </r>
  <r>
    <x v="13"/>
    <x v="9"/>
    <s v=" South"/>
    <s v="South"/>
    <n v="0"/>
    <n v="0"/>
    <n v="0"/>
  </r>
  <r>
    <x v="13"/>
    <x v="10"/>
    <s v=" South"/>
    <s v="South"/>
    <n v="0"/>
    <n v="0"/>
    <n v="0"/>
  </r>
  <r>
    <x v="13"/>
    <x v="11"/>
    <s v=" West"/>
    <s v="West"/>
    <n v="0"/>
    <n v="0"/>
    <n v="0"/>
  </r>
  <r>
    <x v="13"/>
    <x v="12"/>
    <s v=" West"/>
    <s v="West"/>
    <n v="0"/>
    <n v="0"/>
    <n v="0"/>
  </r>
  <r>
    <x v="13"/>
    <x v="13"/>
    <s v=" Midwest"/>
    <s v="Midwest"/>
    <n v="0"/>
    <n v="0"/>
    <n v="0"/>
  </r>
  <r>
    <x v="13"/>
    <x v="14"/>
    <s v=" Midwest"/>
    <s v="Midwest"/>
    <n v="0"/>
    <n v="0"/>
    <n v="0"/>
  </r>
  <r>
    <x v="13"/>
    <x v="15"/>
    <s v=" Midwest"/>
    <s v="Midwest"/>
    <n v="0"/>
    <n v="0"/>
    <n v="0"/>
  </r>
  <r>
    <x v="13"/>
    <x v="16"/>
    <s v=" Midwest"/>
    <s v="Midwest"/>
    <n v="0"/>
    <n v="0"/>
    <n v="0"/>
  </r>
  <r>
    <x v="13"/>
    <x v="17"/>
    <s v=" South"/>
    <s v="South"/>
    <n v="0"/>
    <n v="0"/>
    <n v="0"/>
  </r>
  <r>
    <x v="13"/>
    <x v="18"/>
    <s v=" South"/>
    <s v="South"/>
    <n v="0"/>
    <n v="0"/>
    <n v="0"/>
  </r>
  <r>
    <x v="13"/>
    <x v="19"/>
    <s v=" Northeast"/>
    <s v="Northeast"/>
    <n v="0"/>
    <n v="0"/>
    <n v="0"/>
  </r>
  <r>
    <x v="13"/>
    <x v="20"/>
    <s v=" South"/>
    <s v="South"/>
    <n v="0"/>
    <n v="0"/>
    <n v="0"/>
  </r>
  <r>
    <x v="13"/>
    <x v="21"/>
    <s v=" Northeast"/>
    <s v="Northeast"/>
    <n v="0"/>
    <n v="0"/>
    <n v="0"/>
  </r>
  <r>
    <x v="13"/>
    <x v="22"/>
    <s v=" Midwest"/>
    <s v="Midwest"/>
    <n v="0"/>
    <n v="0"/>
    <n v="0"/>
  </r>
  <r>
    <x v="13"/>
    <x v="23"/>
    <s v=" Midwest"/>
    <s v="Midwest"/>
    <n v="0"/>
    <n v="0"/>
    <n v="0"/>
  </r>
  <r>
    <x v="13"/>
    <x v="24"/>
    <s v=" South"/>
    <s v="South"/>
    <n v="0"/>
    <n v="0"/>
    <n v="0"/>
  </r>
  <r>
    <x v="13"/>
    <x v="25"/>
    <s v=" Midwest"/>
    <s v="Midwest"/>
    <n v="0"/>
    <n v="0"/>
    <n v="0"/>
  </r>
  <r>
    <x v="13"/>
    <x v="26"/>
    <s v=" West"/>
    <s v="West"/>
    <n v="0"/>
    <n v="0"/>
    <n v="0"/>
  </r>
  <r>
    <x v="13"/>
    <x v="27"/>
    <s v=" Midwest"/>
    <s v="Midwest"/>
    <n v="0"/>
    <n v="0"/>
    <n v="0"/>
  </r>
  <r>
    <x v="13"/>
    <x v="28"/>
    <s v=" West"/>
    <s v="West"/>
    <n v="0"/>
    <n v="0"/>
    <n v="0"/>
  </r>
  <r>
    <x v="13"/>
    <x v="29"/>
    <s v=" Northeast"/>
    <s v="Northeast"/>
    <n v="0"/>
    <n v="0"/>
    <n v="0"/>
  </r>
  <r>
    <x v="13"/>
    <x v="30"/>
    <s v=" Northeast"/>
    <s v="Northeast"/>
    <n v="0"/>
    <n v="0"/>
    <n v="0"/>
  </r>
  <r>
    <x v="13"/>
    <x v="31"/>
    <s v=" West"/>
    <s v="West"/>
    <n v="0"/>
    <n v="0"/>
    <n v="0"/>
  </r>
  <r>
    <x v="13"/>
    <x v="32"/>
    <s v=" Northeast"/>
    <s v="Northeast"/>
    <n v="0"/>
    <n v="0"/>
    <n v="0"/>
  </r>
  <r>
    <x v="13"/>
    <x v="33"/>
    <s v=" South"/>
    <s v="South"/>
    <n v="0"/>
    <n v="0"/>
    <n v="0"/>
  </r>
  <r>
    <x v="13"/>
    <x v="34"/>
    <s v=" Midwest"/>
    <s v="Midwest"/>
    <n v="0"/>
    <n v="0"/>
    <n v="0"/>
  </r>
  <r>
    <x v="13"/>
    <x v="35"/>
    <s v=" Midwest"/>
    <s v="Midwest"/>
    <n v="0"/>
    <n v="0"/>
    <n v="0"/>
  </r>
  <r>
    <x v="13"/>
    <x v="36"/>
    <s v=" South"/>
    <s v="South"/>
    <n v="0"/>
    <n v="0"/>
    <n v="0"/>
  </r>
  <r>
    <x v="13"/>
    <x v="37"/>
    <s v=" West"/>
    <s v="West"/>
    <n v="0"/>
    <n v="0"/>
    <n v="0"/>
  </r>
  <r>
    <x v="13"/>
    <x v="38"/>
    <s v=" Northeast"/>
    <s v="Northeast"/>
    <n v="0"/>
    <n v="0"/>
    <n v="0"/>
  </r>
  <r>
    <x v="13"/>
    <x v="39"/>
    <s v=" Northeast"/>
    <s v="Northeast"/>
    <n v="0"/>
    <n v="0"/>
    <n v="0"/>
  </r>
  <r>
    <x v="13"/>
    <x v="40"/>
    <s v=" South"/>
    <s v="South"/>
    <n v="0"/>
    <n v="0"/>
    <n v="0"/>
  </r>
  <r>
    <x v="13"/>
    <x v="41"/>
    <s v=" Midwest"/>
    <s v="Midwest"/>
    <n v="0"/>
    <n v="0"/>
    <n v="0"/>
  </r>
  <r>
    <x v="13"/>
    <x v="42"/>
    <s v=" South"/>
    <s v="South"/>
    <n v="0"/>
    <n v="0"/>
    <n v="0"/>
  </r>
  <r>
    <x v="13"/>
    <x v="43"/>
    <s v=" South"/>
    <s v="South"/>
    <n v="0"/>
    <n v="0"/>
    <n v="0"/>
  </r>
  <r>
    <x v="13"/>
    <x v="44"/>
    <s v=" West"/>
    <s v="West"/>
    <n v="0"/>
    <n v="0"/>
    <n v="0"/>
  </r>
  <r>
    <x v="13"/>
    <x v="45"/>
    <s v=" Northeast"/>
    <s v="Northeast"/>
    <n v="0"/>
    <n v="0"/>
    <n v="0"/>
  </r>
  <r>
    <x v="13"/>
    <x v="46"/>
    <s v=" South"/>
    <s v="South"/>
    <n v="0"/>
    <n v="0"/>
    <n v="0"/>
  </r>
  <r>
    <x v="13"/>
    <x v="47"/>
    <s v=" West"/>
    <s v="West"/>
    <n v="0"/>
    <n v="0"/>
    <n v="0"/>
  </r>
  <r>
    <x v="13"/>
    <x v="48"/>
    <s v=" South"/>
    <s v="South"/>
    <n v="0"/>
    <n v="0"/>
    <n v="0"/>
  </r>
  <r>
    <x v="13"/>
    <x v="49"/>
    <s v=" Midwest"/>
    <s v="Midwest"/>
    <n v="0"/>
    <n v="0"/>
    <n v="0"/>
  </r>
  <r>
    <x v="13"/>
    <x v="50"/>
    <s v=" West"/>
    <s v="West"/>
    <n v="0"/>
    <n v="0"/>
    <n v="0"/>
  </r>
  <r>
    <x v="14"/>
    <x v="0"/>
    <s v=" South"/>
    <s v="South"/>
    <n v="0"/>
    <n v="0"/>
    <n v="0"/>
  </r>
  <r>
    <x v="14"/>
    <x v="1"/>
    <s v=" West"/>
    <s v="West"/>
    <n v="0"/>
    <n v="0"/>
    <n v="0"/>
  </r>
  <r>
    <x v="14"/>
    <x v="2"/>
    <s v=" West"/>
    <s v="West"/>
    <n v="0"/>
    <n v="0"/>
    <n v="0"/>
  </r>
  <r>
    <x v="14"/>
    <x v="3"/>
    <s v=" South"/>
    <s v="South"/>
    <n v="0"/>
    <n v="0"/>
    <n v="0"/>
  </r>
  <r>
    <x v="14"/>
    <x v="4"/>
    <s v=" West"/>
    <s v="West"/>
    <n v="0"/>
    <n v="0"/>
    <n v="0"/>
  </r>
  <r>
    <x v="14"/>
    <x v="5"/>
    <s v=" West"/>
    <s v="West"/>
    <n v="0"/>
    <n v="0"/>
    <n v="0"/>
  </r>
  <r>
    <x v="14"/>
    <x v="6"/>
    <s v=" Northeast"/>
    <s v="Northeast"/>
    <n v="0"/>
    <n v="0"/>
    <n v="0"/>
  </r>
  <r>
    <x v="14"/>
    <x v="7"/>
    <s v=" South"/>
    <s v="South"/>
    <n v="0"/>
    <n v="0"/>
    <n v="0"/>
  </r>
  <r>
    <x v="14"/>
    <x v="8"/>
    <s v=" South"/>
    <s v="South"/>
    <n v="0"/>
    <n v="0"/>
    <n v="0"/>
  </r>
  <r>
    <x v="14"/>
    <x v="9"/>
    <s v=" South"/>
    <s v="South"/>
    <n v="0"/>
    <n v="0"/>
    <n v="0"/>
  </r>
  <r>
    <x v="14"/>
    <x v="10"/>
    <s v=" South"/>
    <s v="South"/>
    <n v="0"/>
    <n v="0"/>
    <n v="0"/>
  </r>
  <r>
    <x v="14"/>
    <x v="11"/>
    <s v=" West"/>
    <s v="West"/>
    <n v="0"/>
    <n v="0"/>
    <n v="0"/>
  </r>
  <r>
    <x v="14"/>
    <x v="12"/>
    <s v=" West"/>
    <s v="West"/>
    <n v="0"/>
    <n v="0"/>
    <n v="0"/>
  </r>
  <r>
    <x v="14"/>
    <x v="13"/>
    <s v=" Midwest"/>
    <s v="Midwest"/>
    <n v="0"/>
    <n v="0"/>
    <n v="0"/>
  </r>
  <r>
    <x v="14"/>
    <x v="14"/>
    <s v=" Midwest"/>
    <s v="Midwest"/>
    <n v="0"/>
    <n v="0"/>
    <n v="0"/>
  </r>
  <r>
    <x v="14"/>
    <x v="15"/>
    <s v=" Midwest"/>
    <s v="Midwest"/>
    <n v="0"/>
    <n v="0"/>
    <n v="0"/>
  </r>
  <r>
    <x v="14"/>
    <x v="16"/>
    <s v=" Midwest"/>
    <s v="Midwest"/>
    <n v="0"/>
    <n v="0"/>
    <n v="0"/>
  </r>
  <r>
    <x v="14"/>
    <x v="17"/>
    <s v=" South"/>
    <s v="South"/>
    <n v="0"/>
    <n v="0"/>
    <n v="0"/>
  </r>
  <r>
    <x v="14"/>
    <x v="18"/>
    <s v=" South"/>
    <s v="South"/>
    <n v="0"/>
    <n v="0"/>
    <n v="0"/>
  </r>
  <r>
    <x v="14"/>
    <x v="19"/>
    <s v=" Northeast"/>
    <s v="Northeast"/>
    <n v="0"/>
    <n v="0"/>
    <n v="0"/>
  </r>
  <r>
    <x v="14"/>
    <x v="20"/>
    <s v=" South"/>
    <s v="South"/>
    <n v="0"/>
    <n v="0"/>
    <n v="0"/>
  </r>
  <r>
    <x v="14"/>
    <x v="21"/>
    <s v=" Northeast"/>
    <s v="Northeast"/>
    <n v="0"/>
    <n v="0"/>
    <n v="0"/>
  </r>
  <r>
    <x v="14"/>
    <x v="22"/>
    <s v=" Midwest"/>
    <s v="Midwest"/>
    <n v="0"/>
    <n v="0"/>
    <n v="0"/>
  </r>
  <r>
    <x v="14"/>
    <x v="23"/>
    <s v=" Midwest"/>
    <s v="Midwest"/>
    <n v="0"/>
    <n v="0"/>
    <n v="0"/>
  </r>
  <r>
    <x v="14"/>
    <x v="24"/>
    <s v=" South"/>
    <s v="South"/>
    <n v="0"/>
    <n v="0"/>
    <n v="0"/>
  </r>
  <r>
    <x v="14"/>
    <x v="25"/>
    <s v=" Midwest"/>
    <s v="Midwest"/>
    <n v="0"/>
    <n v="0"/>
    <n v="0"/>
  </r>
  <r>
    <x v="14"/>
    <x v="26"/>
    <s v=" West"/>
    <s v="West"/>
    <n v="0"/>
    <n v="0"/>
    <n v="0"/>
  </r>
  <r>
    <x v="14"/>
    <x v="27"/>
    <s v=" Midwest"/>
    <s v="Midwest"/>
    <n v="0"/>
    <n v="0"/>
    <n v="0"/>
  </r>
  <r>
    <x v="14"/>
    <x v="28"/>
    <s v=" West"/>
    <s v="West"/>
    <n v="0"/>
    <n v="0"/>
    <n v="0"/>
  </r>
  <r>
    <x v="14"/>
    <x v="29"/>
    <s v=" Northeast"/>
    <s v="Northeast"/>
    <n v="0"/>
    <n v="0"/>
    <n v="0"/>
  </r>
  <r>
    <x v="14"/>
    <x v="30"/>
    <s v=" Northeast"/>
    <s v="Northeast"/>
    <n v="0"/>
    <n v="0"/>
    <n v="0"/>
  </r>
  <r>
    <x v="14"/>
    <x v="31"/>
    <s v=" West"/>
    <s v="West"/>
    <n v="0"/>
    <n v="0"/>
    <n v="0"/>
  </r>
  <r>
    <x v="14"/>
    <x v="32"/>
    <s v=" Northeast"/>
    <s v="Northeast"/>
    <n v="0"/>
    <n v="0"/>
    <n v="0"/>
  </r>
  <r>
    <x v="14"/>
    <x v="33"/>
    <s v=" South"/>
    <s v="South"/>
    <n v="0"/>
    <n v="0"/>
    <n v="0"/>
  </r>
  <r>
    <x v="14"/>
    <x v="34"/>
    <s v=" Midwest"/>
    <s v="Midwest"/>
    <n v="0"/>
    <n v="0"/>
    <n v="0"/>
  </r>
  <r>
    <x v="14"/>
    <x v="35"/>
    <s v=" Midwest"/>
    <s v="Midwest"/>
    <n v="0"/>
    <n v="0"/>
    <n v="0"/>
  </r>
  <r>
    <x v="14"/>
    <x v="36"/>
    <s v=" South"/>
    <s v="South"/>
    <n v="0"/>
    <n v="0"/>
    <n v="0"/>
  </r>
  <r>
    <x v="14"/>
    <x v="37"/>
    <s v=" West"/>
    <s v="West"/>
    <n v="0"/>
    <n v="0"/>
    <n v="0"/>
  </r>
  <r>
    <x v="14"/>
    <x v="38"/>
    <s v=" Northeast"/>
    <s v="Northeast"/>
    <n v="0"/>
    <n v="0"/>
    <n v="0"/>
  </r>
  <r>
    <x v="14"/>
    <x v="39"/>
    <s v=" Northeast"/>
    <s v="Northeast"/>
    <n v="0"/>
    <n v="0"/>
    <n v="0"/>
  </r>
  <r>
    <x v="14"/>
    <x v="40"/>
    <s v=" South"/>
    <s v="South"/>
    <n v="0"/>
    <n v="0"/>
    <n v="0"/>
  </r>
  <r>
    <x v="14"/>
    <x v="41"/>
    <s v=" Midwest"/>
    <s v="Midwest"/>
    <n v="0"/>
    <n v="0"/>
    <n v="0"/>
  </r>
  <r>
    <x v="14"/>
    <x v="42"/>
    <s v=" South"/>
    <s v="South"/>
    <n v="0"/>
    <n v="0"/>
    <n v="0"/>
  </r>
  <r>
    <x v="14"/>
    <x v="43"/>
    <s v=" South"/>
    <s v="South"/>
    <n v="0"/>
    <n v="0"/>
    <n v="0"/>
  </r>
  <r>
    <x v="14"/>
    <x v="44"/>
    <s v=" West"/>
    <s v="West"/>
    <n v="0"/>
    <n v="0"/>
    <n v="0"/>
  </r>
  <r>
    <x v="14"/>
    <x v="45"/>
    <s v=" Northeast"/>
    <s v="Northeast"/>
    <n v="0"/>
    <n v="0"/>
    <n v="0"/>
  </r>
  <r>
    <x v="14"/>
    <x v="46"/>
    <s v=" South"/>
    <s v="South"/>
    <n v="0"/>
    <n v="0"/>
    <n v="0"/>
  </r>
  <r>
    <x v="14"/>
    <x v="47"/>
    <s v=" West"/>
    <s v="West"/>
    <n v="0"/>
    <n v="0"/>
    <n v="0"/>
  </r>
  <r>
    <x v="14"/>
    <x v="48"/>
    <s v=" South"/>
    <s v="South"/>
    <n v="0"/>
    <n v="0"/>
    <n v="0"/>
  </r>
  <r>
    <x v="14"/>
    <x v="49"/>
    <s v=" Midwest"/>
    <s v="Midwest"/>
    <n v="0"/>
    <n v="0"/>
    <n v="0"/>
  </r>
  <r>
    <x v="14"/>
    <x v="50"/>
    <s v=" West"/>
    <s v="West"/>
    <n v="0"/>
    <n v="0"/>
    <n v="0"/>
  </r>
  <r>
    <x v="15"/>
    <x v="0"/>
    <s v=" South"/>
    <s v="South"/>
    <n v="0"/>
    <n v="0"/>
    <n v="0"/>
  </r>
  <r>
    <x v="15"/>
    <x v="1"/>
    <s v=" West"/>
    <s v="West"/>
    <n v="0"/>
    <n v="0"/>
    <n v="0"/>
  </r>
  <r>
    <x v="15"/>
    <x v="2"/>
    <s v=" West"/>
    <s v="West"/>
    <n v="0"/>
    <n v="0"/>
    <n v="0"/>
  </r>
  <r>
    <x v="15"/>
    <x v="3"/>
    <s v=" South"/>
    <s v="South"/>
    <n v="0"/>
    <n v="0"/>
    <n v="0"/>
  </r>
  <r>
    <x v="15"/>
    <x v="4"/>
    <s v=" West"/>
    <s v="West"/>
    <n v="0"/>
    <n v="0"/>
    <n v="0"/>
  </r>
  <r>
    <x v="15"/>
    <x v="5"/>
    <s v=" West"/>
    <s v="West"/>
    <n v="0"/>
    <n v="0"/>
    <n v="0"/>
  </r>
  <r>
    <x v="15"/>
    <x v="6"/>
    <s v=" Northeast"/>
    <s v="Northeast"/>
    <n v="0"/>
    <n v="0"/>
    <n v="0"/>
  </r>
  <r>
    <x v="15"/>
    <x v="7"/>
    <s v=" South"/>
    <s v="South"/>
    <n v="0"/>
    <n v="0"/>
    <n v="0"/>
  </r>
  <r>
    <x v="15"/>
    <x v="8"/>
    <s v=" South"/>
    <s v="South"/>
    <n v="0"/>
    <n v="0"/>
    <n v="0"/>
  </r>
  <r>
    <x v="15"/>
    <x v="9"/>
    <s v=" South"/>
    <s v="South"/>
    <n v="0"/>
    <n v="0"/>
    <n v="0"/>
  </r>
  <r>
    <x v="15"/>
    <x v="10"/>
    <s v=" South"/>
    <s v="South"/>
    <n v="0"/>
    <n v="0"/>
    <n v="0"/>
  </r>
  <r>
    <x v="15"/>
    <x v="11"/>
    <s v=" West"/>
    <s v="West"/>
    <n v="0"/>
    <n v="0"/>
    <n v="0"/>
  </r>
  <r>
    <x v="15"/>
    <x v="12"/>
    <s v=" West"/>
    <s v="West"/>
    <n v="0"/>
    <n v="0"/>
    <n v="0"/>
  </r>
  <r>
    <x v="15"/>
    <x v="13"/>
    <s v=" Midwest"/>
    <s v="Midwest"/>
    <n v="0"/>
    <n v="0"/>
    <n v="0"/>
  </r>
  <r>
    <x v="15"/>
    <x v="14"/>
    <s v=" Midwest"/>
    <s v="Midwest"/>
    <n v="0"/>
    <n v="0"/>
    <n v="0"/>
  </r>
  <r>
    <x v="15"/>
    <x v="15"/>
    <s v=" Midwest"/>
    <s v="Midwest"/>
    <n v="0"/>
    <n v="0"/>
    <n v="0"/>
  </r>
  <r>
    <x v="15"/>
    <x v="16"/>
    <s v=" Midwest"/>
    <s v="Midwest"/>
    <n v="0"/>
    <n v="0"/>
    <n v="0"/>
  </r>
  <r>
    <x v="15"/>
    <x v="17"/>
    <s v=" South"/>
    <s v="South"/>
    <n v="0"/>
    <n v="0"/>
    <n v="0"/>
  </r>
  <r>
    <x v="15"/>
    <x v="18"/>
    <s v=" South"/>
    <s v="South"/>
    <n v="0"/>
    <n v="0"/>
    <n v="0"/>
  </r>
  <r>
    <x v="15"/>
    <x v="19"/>
    <s v=" Northeast"/>
    <s v="Northeast"/>
    <n v="0"/>
    <n v="0"/>
    <n v="0"/>
  </r>
  <r>
    <x v="15"/>
    <x v="20"/>
    <s v=" South"/>
    <s v="South"/>
    <n v="0"/>
    <n v="0"/>
    <n v="0"/>
  </r>
  <r>
    <x v="15"/>
    <x v="21"/>
    <s v=" Northeast"/>
    <s v="Northeast"/>
    <n v="0"/>
    <n v="0"/>
    <n v="0"/>
  </r>
  <r>
    <x v="15"/>
    <x v="22"/>
    <s v=" Midwest"/>
    <s v="Midwest"/>
    <n v="0"/>
    <n v="0"/>
    <n v="0"/>
  </r>
  <r>
    <x v="15"/>
    <x v="23"/>
    <s v=" Midwest"/>
    <s v="Midwest"/>
    <n v="0"/>
    <n v="0"/>
    <n v="0"/>
  </r>
  <r>
    <x v="15"/>
    <x v="24"/>
    <s v=" South"/>
    <s v="South"/>
    <n v="0"/>
    <n v="0"/>
    <n v="0"/>
  </r>
  <r>
    <x v="15"/>
    <x v="25"/>
    <s v=" Midwest"/>
    <s v="Midwest"/>
    <n v="0"/>
    <n v="0"/>
    <n v="0"/>
  </r>
  <r>
    <x v="15"/>
    <x v="26"/>
    <s v=" West"/>
    <s v="West"/>
    <n v="0"/>
    <n v="0"/>
    <n v="0"/>
  </r>
  <r>
    <x v="15"/>
    <x v="27"/>
    <s v=" Midwest"/>
    <s v="Midwest"/>
    <n v="0"/>
    <n v="0"/>
    <n v="0"/>
  </r>
  <r>
    <x v="15"/>
    <x v="28"/>
    <s v=" West"/>
    <s v="West"/>
    <n v="0"/>
    <n v="0"/>
    <n v="0"/>
  </r>
  <r>
    <x v="15"/>
    <x v="29"/>
    <s v=" Northeast"/>
    <s v="Northeast"/>
    <n v="0"/>
    <n v="0"/>
    <n v="0"/>
  </r>
  <r>
    <x v="15"/>
    <x v="30"/>
    <s v=" Northeast"/>
    <s v="Northeast"/>
    <n v="0"/>
    <n v="0"/>
    <n v="0"/>
  </r>
  <r>
    <x v="15"/>
    <x v="31"/>
    <s v=" West"/>
    <s v="West"/>
    <n v="0"/>
    <n v="0"/>
    <n v="0"/>
  </r>
  <r>
    <x v="15"/>
    <x v="32"/>
    <s v=" Northeast"/>
    <s v="Northeast"/>
    <n v="0"/>
    <n v="0"/>
    <n v="0"/>
  </r>
  <r>
    <x v="15"/>
    <x v="33"/>
    <s v=" South"/>
    <s v="South"/>
    <n v="0"/>
    <n v="0"/>
    <n v="0"/>
  </r>
  <r>
    <x v="15"/>
    <x v="34"/>
    <s v=" Midwest"/>
    <s v="Midwest"/>
    <n v="0"/>
    <n v="0"/>
    <n v="0"/>
  </r>
  <r>
    <x v="15"/>
    <x v="35"/>
    <s v=" Midwest"/>
    <s v="Midwest"/>
    <n v="0"/>
    <n v="0"/>
    <n v="0"/>
  </r>
  <r>
    <x v="15"/>
    <x v="36"/>
    <s v=" South"/>
    <s v="South"/>
    <n v="0"/>
    <n v="0"/>
    <n v="0"/>
  </r>
  <r>
    <x v="15"/>
    <x v="37"/>
    <s v=" West"/>
    <s v="West"/>
    <n v="0"/>
    <n v="0"/>
    <n v="0"/>
  </r>
  <r>
    <x v="15"/>
    <x v="38"/>
    <s v=" Northeast"/>
    <s v="Northeast"/>
    <n v="0"/>
    <n v="0"/>
    <n v="0"/>
  </r>
  <r>
    <x v="15"/>
    <x v="39"/>
    <s v=" Northeast"/>
    <s v="Northeast"/>
    <n v="0"/>
    <n v="0"/>
    <n v="0"/>
  </r>
  <r>
    <x v="15"/>
    <x v="40"/>
    <s v=" South"/>
    <s v="South"/>
    <n v="0"/>
    <n v="0"/>
    <n v="0"/>
  </r>
  <r>
    <x v="15"/>
    <x v="41"/>
    <s v=" Midwest"/>
    <s v="Midwest"/>
    <n v="0"/>
    <n v="0"/>
    <n v="0"/>
  </r>
  <r>
    <x v="15"/>
    <x v="42"/>
    <s v=" South"/>
    <s v="South"/>
    <n v="0"/>
    <n v="0"/>
    <n v="0"/>
  </r>
  <r>
    <x v="15"/>
    <x v="43"/>
    <s v=" South"/>
    <s v="South"/>
    <n v="0"/>
    <n v="0"/>
    <n v="0"/>
  </r>
  <r>
    <x v="15"/>
    <x v="44"/>
    <s v=" West"/>
    <s v="West"/>
    <n v="0"/>
    <n v="0"/>
    <n v="0"/>
  </r>
  <r>
    <x v="15"/>
    <x v="45"/>
    <s v=" Northeast"/>
    <s v="Northeast"/>
    <n v="0"/>
    <n v="0"/>
    <n v="0"/>
  </r>
  <r>
    <x v="15"/>
    <x v="46"/>
    <s v=" South"/>
    <s v="South"/>
    <n v="0"/>
    <n v="0"/>
    <n v="0"/>
  </r>
  <r>
    <x v="15"/>
    <x v="47"/>
    <s v=" West"/>
    <s v="West"/>
    <n v="0"/>
    <n v="0"/>
    <n v="0"/>
  </r>
  <r>
    <x v="15"/>
    <x v="48"/>
    <s v=" South"/>
    <s v="South"/>
    <n v="0"/>
    <n v="0"/>
    <n v="0"/>
  </r>
  <r>
    <x v="15"/>
    <x v="49"/>
    <s v=" Midwest"/>
    <s v="Midwest"/>
    <n v="1"/>
    <n v="0"/>
    <n v="0"/>
  </r>
  <r>
    <x v="15"/>
    <x v="50"/>
    <s v=" West"/>
    <s v="West"/>
    <n v="0"/>
    <n v="0"/>
    <n v="0"/>
  </r>
  <r>
    <x v="16"/>
    <x v="0"/>
    <s v=" South"/>
    <s v="South"/>
    <n v="0"/>
    <n v="0"/>
    <n v="0"/>
  </r>
  <r>
    <x v="16"/>
    <x v="1"/>
    <s v=" West"/>
    <s v="West"/>
    <n v="0"/>
    <n v="0"/>
    <n v="0"/>
  </r>
  <r>
    <x v="16"/>
    <x v="2"/>
    <s v=" West"/>
    <s v="West"/>
    <n v="0"/>
    <n v="0"/>
    <n v="0"/>
  </r>
  <r>
    <x v="16"/>
    <x v="3"/>
    <s v=" South"/>
    <s v="South"/>
    <n v="0"/>
    <n v="0"/>
    <n v="0"/>
  </r>
  <r>
    <x v="16"/>
    <x v="4"/>
    <s v=" West"/>
    <s v="West"/>
    <n v="0"/>
    <n v="0"/>
    <n v="0"/>
  </r>
  <r>
    <x v="16"/>
    <x v="5"/>
    <s v=" West"/>
    <s v="West"/>
    <n v="0"/>
    <n v="0"/>
    <n v="0"/>
  </r>
  <r>
    <x v="16"/>
    <x v="6"/>
    <s v=" Northeast"/>
    <s v="Northeast"/>
    <n v="0"/>
    <n v="0"/>
    <n v="0"/>
  </r>
  <r>
    <x v="16"/>
    <x v="7"/>
    <s v=" South"/>
    <s v="South"/>
    <n v="0"/>
    <n v="0"/>
    <n v="0"/>
  </r>
  <r>
    <x v="16"/>
    <x v="8"/>
    <s v=" South"/>
    <s v="South"/>
    <n v="0"/>
    <n v="0"/>
    <n v="0"/>
  </r>
  <r>
    <x v="16"/>
    <x v="9"/>
    <s v=" South"/>
    <s v="South"/>
    <n v="0"/>
    <n v="0"/>
    <n v="0"/>
  </r>
  <r>
    <x v="16"/>
    <x v="10"/>
    <s v=" South"/>
    <s v="South"/>
    <n v="0"/>
    <n v="0"/>
    <n v="0"/>
  </r>
  <r>
    <x v="16"/>
    <x v="11"/>
    <s v=" West"/>
    <s v="West"/>
    <n v="0"/>
    <n v="0"/>
    <n v="0"/>
  </r>
  <r>
    <x v="16"/>
    <x v="12"/>
    <s v=" West"/>
    <s v="West"/>
    <n v="0"/>
    <n v="0"/>
    <n v="0"/>
  </r>
  <r>
    <x v="16"/>
    <x v="13"/>
    <s v=" Midwest"/>
    <s v="Midwest"/>
    <n v="0"/>
    <n v="0"/>
    <n v="0"/>
  </r>
  <r>
    <x v="16"/>
    <x v="14"/>
    <s v=" Midwest"/>
    <s v="Midwest"/>
    <n v="0"/>
    <n v="0"/>
    <n v="0"/>
  </r>
  <r>
    <x v="16"/>
    <x v="15"/>
    <s v=" Midwest"/>
    <s v="Midwest"/>
    <n v="0"/>
    <n v="0"/>
    <n v="0"/>
  </r>
  <r>
    <x v="16"/>
    <x v="16"/>
    <s v=" Midwest"/>
    <s v="Midwest"/>
    <n v="0"/>
    <n v="0"/>
    <n v="0"/>
  </r>
  <r>
    <x v="16"/>
    <x v="17"/>
    <s v=" South"/>
    <s v="South"/>
    <n v="0"/>
    <n v="0"/>
    <n v="0"/>
  </r>
  <r>
    <x v="16"/>
    <x v="18"/>
    <s v=" South"/>
    <s v="South"/>
    <n v="0"/>
    <n v="0"/>
    <n v="0"/>
  </r>
  <r>
    <x v="16"/>
    <x v="19"/>
    <s v=" Northeast"/>
    <s v="Northeast"/>
    <n v="0"/>
    <n v="0"/>
    <n v="0"/>
  </r>
  <r>
    <x v="16"/>
    <x v="20"/>
    <s v=" South"/>
    <s v="South"/>
    <n v="0"/>
    <n v="0"/>
    <n v="0"/>
  </r>
  <r>
    <x v="16"/>
    <x v="21"/>
    <s v=" Northeast"/>
    <s v="Northeast"/>
    <n v="0"/>
    <n v="0"/>
    <n v="0"/>
  </r>
  <r>
    <x v="16"/>
    <x v="22"/>
    <s v=" Midwest"/>
    <s v="Midwest"/>
    <n v="0"/>
    <n v="0"/>
    <n v="0"/>
  </r>
  <r>
    <x v="16"/>
    <x v="23"/>
    <s v=" Midwest"/>
    <s v="Midwest"/>
    <n v="0"/>
    <n v="0"/>
    <n v="0"/>
  </r>
  <r>
    <x v="16"/>
    <x v="24"/>
    <s v=" South"/>
    <s v="South"/>
    <n v="0"/>
    <n v="0"/>
    <n v="0"/>
  </r>
  <r>
    <x v="16"/>
    <x v="25"/>
    <s v=" Midwest"/>
    <s v="Midwest"/>
    <n v="0"/>
    <n v="0"/>
    <n v="0"/>
  </r>
  <r>
    <x v="16"/>
    <x v="26"/>
    <s v=" West"/>
    <s v="West"/>
    <n v="0"/>
    <n v="0"/>
    <n v="0"/>
  </r>
  <r>
    <x v="16"/>
    <x v="27"/>
    <s v=" Midwest"/>
    <s v="Midwest"/>
    <n v="0"/>
    <n v="0"/>
    <n v="0"/>
  </r>
  <r>
    <x v="16"/>
    <x v="28"/>
    <s v=" West"/>
    <s v="West"/>
    <n v="0"/>
    <n v="0"/>
    <n v="0"/>
  </r>
  <r>
    <x v="16"/>
    <x v="29"/>
    <s v=" Northeast"/>
    <s v="Northeast"/>
    <n v="0"/>
    <n v="0"/>
    <n v="0"/>
  </r>
  <r>
    <x v="16"/>
    <x v="30"/>
    <s v=" Northeast"/>
    <s v="Northeast"/>
    <n v="0"/>
    <n v="0"/>
    <n v="0"/>
  </r>
  <r>
    <x v="16"/>
    <x v="31"/>
    <s v=" West"/>
    <s v="West"/>
    <n v="0"/>
    <n v="0"/>
    <n v="0"/>
  </r>
  <r>
    <x v="16"/>
    <x v="32"/>
    <s v=" Northeast"/>
    <s v="Northeast"/>
    <n v="0"/>
    <n v="0"/>
    <n v="0"/>
  </r>
  <r>
    <x v="16"/>
    <x v="33"/>
    <s v=" South"/>
    <s v="South"/>
    <n v="0"/>
    <n v="0"/>
    <n v="0"/>
  </r>
  <r>
    <x v="16"/>
    <x v="34"/>
    <s v=" Midwest"/>
    <s v="Midwest"/>
    <n v="0"/>
    <n v="0"/>
    <n v="0"/>
  </r>
  <r>
    <x v="16"/>
    <x v="35"/>
    <s v=" Midwest"/>
    <s v="Midwest"/>
    <n v="0"/>
    <n v="0"/>
    <n v="0"/>
  </r>
  <r>
    <x v="16"/>
    <x v="36"/>
    <s v=" South"/>
    <s v="South"/>
    <n v="0"/>
    <n v="0"/>
    <n v="0"/>
  </r>
  <r>
    <x v="16"/>
    <x v="37"/>
    <s v=" West"/>
    <s v="West"/>
    <n v="0"/>
    <n v="0"/>
    <n v="0"/>
  </r>
  <r>
    <x v="16"/>
    <x v="38"/>
    <s v=" Northeast"/>
    <s v="Northeast"/>
    <n v="0"/>
    <n v="0"/>
    <n v="0"/>
  </r>
  <r>
    <x v="16"/>
    <x v="39"/>
    <s v=" Northeast"/>
    <s v="Northeast"/>
    <n v="0"/>
    <n v="0"/>
    <n v="0"/>
  </r>
  <r>
    <x v="16"/>
    <x v="40"/>
    <s v=" South"/>
    <s v="South"/>
    <n v="0"/>
    <n v="0"/>
    <n v="0"/>
  </r>
  <r>
    <x v="16"/>
    <x v="41"/>
    <s v=" Midwest"/>
    <s v="Midwest"/>
    <n v="0"/>
    <n v="0"/>
    <n v="0"/>
  </r>
  <r>
    <x v="16"/>
    <x v="42"/>
    <s v=" South"/>
    <s v="South"/>
    <n v="0"/>
    <n v="0"/>
    <n v="0"/>
  </r>
  <r>
    <x v="16"/>
    <x v="43"/>
    <s v=" South"/>
    <s v="South"/>
    <n v="0"/>
    <n v="0"/>
    <n v="0"/>
  </r>
  <r>
    <x v="16"/>
    <x v="44"/>
    <s v=" West"/>
    <s v="West"/>
    <n v="0"/>
    <n v="0"/>
    <n v="0"/>
  </r>
  <r>
    <x v="16"/>
    <x v="45"/>
    <s v=" Northeast"/>
    <s v="Northeast"/>
    <n v="0"/>
    <n v="0"/>
    <n v="0"/>
  </r>
  <r>
    <x v="16"/>
    <x v="46"/>
    <s v=" South"/>
    <s v="South"/>
    <n v="0"/>
    <n v="0"/>
    <n v="0"/>
  </r>
  <r>
    <x v="16"/>
    <x v="47"/>
    <s v=" West"/>
    <s v="West"/>
    <n v="0"/>
    <n v="0"/>
    <n v="0"/>
  </r>
  <r>
    <x v="16"/>
    <x v="48"/>
    <s v=" South"/>
    <s v="South"/>
    <n v="0"/>
    <n v="0"/>
    <n v="0"/>
  </r>
  <r>
    <x v="16"/>
    <x v="49"/>
    <s v=" Midwest"/>
    <s v="Midwest"/>
    <n v="0"/>
    <n v="0"/>
    <n v="0"/>
  </r>
  <r>
    <x v="16"/>
    <x v="50"/>
    <s v=" West"/>
    <s v="West"/>
    <n v="0"/>
    <n v="0"/>
    <n v="0"/>
  </r>
  <r>
    <x v="17"/>
    <x v="0"/>
    <s v=" South"/>
    <s v="South"/>
    <n v="0"/>
    <n v="0"/>
    <n v="0"/>
  </r>
  <r>
    <x v="17"/>
    <x v="1"/>
    <s v=" West"/>
    <s v="West"/>
    <n v="0"/>
    <n v="0"/>
    <n v="0"/>
  </r>
  <r>
    <x v="17"/>
    <x v="2"/>
    <s v=" West"/>
    <s v="West"/>
    <n v="0"/>
    <n v="0"/>
    <n v="0"/>
  </r>
  <r>
    <x v="17"/>
    <x v="3"/>
    <s v=" South"/>
    <s v="South"/>
    <n v="0"/>
    <n v="0"/>
    <n v="0"/>
  </r>
  <r>
    <x v="17"/>
    <x v="4"/>
    <s v=" West"/>
    <s v="West"/>
    <n v="0"/>
    <n v="0"/>
    <n v="0"/>
  </r>
  <r>
    <x v="17"/>
    <x v="5"/>
    <s v=" West"/>
    <s v="West"/>
    <n v="0"/>
    <n v="0"/>
    <n v="0"/>
  </r>
  <r>
    <x v="17"/>
    <x v="6"/>
    <s v=" Northeast"/>
    <s v="Northeast"/>
    <n v="0"/>
    <n v="0"/>
    <n v="0"/>
  </r>
  <r>
    <x v="17"/>
    <x v="7"/>
    <s v=" South"/>
    <s v="South"/>
    <n v="0"/>
    <n v="0"/>
    <n v="0"/>
  </r>
  <r>
    <x v="17"/>
    <x v="8"/>
    <s v=" South"/>
    <s v="South"/>
    <n v="0"/>
    <n v="0"/>
    <n v="0"/>
  </r>
  <r>
    <x v="17"/>
    <x v="9"/>
    <s v=" South"/>
    <s v="South"/>
    <n v="0"/>
    <n v="0"/>
    <n v="0"/>
  </r>
  <r>
    <x v="17"/>
    <x v="10"/>
    <s v=" South"/>
    <s v="South"/>
    <n v="0"/>
    <n v="0"/>
    <n v="0"/>
  </r>
  <r>
    <x v="17"/>
    <x v="11"/>
    <s v=" West"/>
    <s v="West"/>
    <n v="0"/>
    <n v="0"/>
    <n v="0"/>
  </r>
  <r>
    <x v="17"/>
    <x v="12"/>
    <s v=" West"/>
    <s v="West"/>
    <n v="0"/>
    <n v="0"/>
    <n v="0"/>
  </r>
  <r>
    <x v="17"/>
    <x v="13"/>
    <s v=" Midwest"/>
    <s v="Midwest"/>
    <n v="0"/>
    <n v="0"/>
    <n v="0"/>
  </r>
  <r>
    <x v="17"/>
    <x v="14"/>
    <s v=" Midwest"/>
    <s v="Midwest"/>
    <n v="0"/>
    <n v="0"/>
    <n v="0"/>
  </r>
  <r>
    <x v="17"/>
    <x v="15"/>
    <s v=" Midwest"/>
    <s v="Midwest"/>
    <n v="0"/>
    <n v="0"/>
    <n v="0"/>
  </r>
  <r>
    <x v="17"/>
    <x v="16"/>
    <s v=" Midwest"/>
    <s v="Midwest"/>
    <n v="0"/>
    <n v="0"/>
    <n v="0"/>
  </r>
  <r>
    <x v="17"/>
    <x v="17"/>
    <s v=" South"/>
    <s v="South"/>
    <n v="0"/>
    <n v="0"/>
    <n v="0"/>
  </r>
  <r>
    <x v="17"/>
    <x v="18"/>
    <s v=" South"/>
    <s v="South"/>
    <n v="0"/>
    <n v="0"/>
    <n v="0"/>
  </r>
  <r>
    <x v="17"/>
    <x v="19"/>
    <s v=" Northeast"/>
    <s v="Northeast"/>
    <n v="0"/>
    <n v="0"/>
    <n v="0"/>
  </r>
  <r>
    <x v="17"/>
    <x v="20"/>
    <s v=" South"/>
    <s v="South"/>
    <n v="0"/>
    <n v="0"/>
    <n v="0"/>
  </r>
  <r>
    <x v="17"/>
    <x v="21"/>
    <s v=" Northeast"/>
    <s v="Northeast"/>
    <n v="0"/>
    <n v="0"/>
    <n v="0"/>
  </r>
  <r>
    <x v="17"/>
    <x v="22"/>
    <s v=" Midwest"/>
    <s v="Midwest"/>
    <n v="0"/>
    <n v="0"/>
    <n v="0"/>
  </r>
  <r>
    <x v="17"/>
    <x v="23"/>
    <s v=" Midwest"/>
    <s v="Midwest"/>
    <n v="0"/>
    <n v="0"/>
    <n v="0"/>
  </r>
  <r>
    <x v="17"/>
    <x v="24"/>
    <s v=" South"/>
    <s v="South"/>
    <n v="0"/>
    <n v="0"/>
    <n v="0"/>
  </r>
  <r>
    <x v="17"/>
    <x v="25"/>
    <s v=" Midwest"/>
    <s v="Midwest"/>
    <n v="0"/>
    <n v="0"/>
    <n v="0"/>
  </r>
  <r>
    <x v="17"/>
    <x v="26"/>
    <s v=" West"/>
    <s v="West"/>
    <n v="0"/>
    <n v="0"/>
    <n v="0"/>
  </r>
  <r>
    <x v="17"/>
    <x v="27"/>
    <s v=" Midwest"/>
    <s v="Midwest"/>
    <n v="0"/>
    <n v="0"/>
    <n v="0"/>
  </r>
  <r>
    <x v="17"/>
    <x v="28"/>
    <s v=" West"/>
    <s v="West"/>
    <n v="0"/>
    <n v="0"/>
    <n v="0"/>
  </r>
  <r>
    <x v="17"/>
    <x v="29"/>
    <s v=" Northeast"/>
    <s v="Northeast"/>
    <n v="0"/>
    <n v="0"/>
    <n v="0"/>
  </r>
  <r>
    <x v="17"/>
    <x v="30"/>
    <s v=" Northeast"/>
    <s v="Northeast"/>
    <n v="0"/>
    <n v="0"/>
    <n v="0"/>
  </r>
  <r>
    <x v="17"/>
    <x v="31"/>
    <s v=" West"/>
    <s v="West"/>
    <n v="0"/>
    <n v="0"/>
    <n v="0"/>
  </r>
  <r>
    <x v="17"/>
    <x v="32"/>
    <s v=" Northeast"/>
    <s v="Northeast"/>
    <n v="0"/>
    <n v="0"/>
    <n v="0"/>
  </r>
  <r>
    <x v="17"/>
    <x v="33"/>
    <s v=" South"/>
    <s v="South"/>
    <n v="0"/>
    <n v="0"/>
    <n v="0"/>
  </r>
  <r>
    <x v="17"/>
    <x v="34"/>
    <s v=" Midwest"/>
    <s v="Midwest"/>
    <n v="0"/>
    <n v="0"/>
    <n v="0"/>
  </r>
  <r>
    <x v="17"/>
    <x v="35"/>
    <s v=" Midwest"/>
    <s v="Midwest"/>
    <n v="0"/>
    <n v="0"/>
    <n v="0"/>
  </r>
  <r>
    <x v="17"/>
    <x v="36"/>
    <s v=" South"/>
    <s v="South"/>
    <n v="0"/>
    <n v="0"/>
    <n v="0"/>
  </r>
  <r>
    <x v="17"/>
    <x v="37"/>
    <s v=" West"/>
    <s v="West"/>
    <n v="0"/>
    <n v="0"/>
    <n v="0"/>
  </r>
  <r>
    <x v="17"/>
    <x v="38"/>
    <s v=" Northeast"/>
    <s v="Northeast"/>
    <n v="0"/>
    <n v="0"/>
    <n v="0"/>
  </r>
  <r>
    <x v="17"/>
    <x v="39"/>
    <s v=" Northeast"/>
    <s v="Northeast"/>
    <n v="0"/>
    <n v="0"/>
    <n v="0"/>
  </r>
  <r>
    <x v="17"/>
    <x v="40"/>
    <s v=" South"/>
    <s v="South"/>
    <n v="0"/>
    <n v="0"/>
    <n v="0"/>
  </r>
  <r>
    <x v="17"/>
    <x v="41"/>
    <s v=" Midwest"/>
    <s v="Midwest"/>
    <n v="0"/>
    <n v="0"/>
    <n v="0"/>
  </r>
  <r>
    <x v="17"/>
    <x v="42"/>
    <s v=" South"/>
    <s v="South"/>
    <n v="0"/>
    <n v="0"/>
    <n v="0"/>
  </r>
  <r>
    <x v="17"/>
    <x v="43"/>
    <s v=" South"/>
    <s v="South"/>
    <n v="0"/>
    <n v="0"/>
    <n v="0"/>
  </r>
  <r>
    <x v="17"/>
    <x v="44"/>
    <s v=" West"/>
    <s v="West"/>
    <n v="0"/>
    <n v="0"/>
    <n v="0"/>
  </r>
  <r>
    <x v="17"/>
    <x v="45"/>
    <s v=" Northeast"/>
    <s v="Northeast"/>
    <n v="0"/>
    <n v="0"/>
    <n v="0"/>
  </r>
  <r>
    <x v="17"/>
    <x v="46"/>
    <s v=" South"/>
    <s v="South"/>
    <n v="0"/>
    <n v="0"/>
    <n v="0"/>
  </r>
  <r>
    <x v="17"/>
    <x v="47"/>
    <s v=" West"/>
    <s v="West"/>
    <n v="0"/>
    <n v="0"/>
    <n v="0"/>
  </r>
  <r>
    <x v="17"/>
    <x v="48"/>
    <s v=" South"/>
    <s v="South"/>
    <n v="0"/>
    <n v="0"/>
    <n v="0"/>
  </r>
  <r>
    <x v="17"/>
    <x v="49"/>
    <s v=" Midwest"/>
    <s v="Midwest"/>
    <n v="0"/>
    <n v="0"/>
    <n v="0"/>
  </r>
  <r>
    <x v="17"/>
    <x v="50"/>
    <s v=" West"/>
    <s v="West"/>
    <n v="0"/>
    <n v="0"/>
    <n v="0"/>
  </r>
  <r>
    <x v="18"/>
    <x v="0"/>
    <s v=" South"/>
    <s v="South"/>
    <n v="0"/>
    <n v="0"/>
    <n v="0"/>
  </r>
  <r>
    <x v="18"/>
    <x v="1"/>
    <s v=" West"/>
    <s v="West"/>
    <n v="0"/>
    <n v="0"/>
    <n v="0"/>
  </r>
  <r>
    <x v="18"/>
    <x v="2"/>
    <s v=" West"/>
    <s v="West"/>
    <n v="0"/>
    <n v="0"/>
    <n v="0"/>
  </r>
  <r>
    <x v="18"/>
    <x v="3"/>
    <s v=" South"/>
    <s v="South"/>
    <n v="0"/>
    <n v="0"/>
    <n v="0"/>
  </r>
  <r>
    <x v="18"/>
    <x v="4"/>
    <s v=" West"/>
    <s v="West"/>
    <n v="0"/>
    <n v="0"/>
    <n v="0"/>
  </r>
  <r>
    <x v="18"/>
    <x v="5"/>
    <s v=" West"/>
    <s v="West"/>
    <n v="0"/>
    <n v="0"/>
    <n v="0"/>
  </r>
  <r>
    <x v="18"/>
    <x v="6"/>
    <s v=" Northeast"/>
    <s v="Northeast"/>
    <n v="0"/>
    <n v="0"/>
    <n v="0"/>
  </r>
  <r>
    <x v="18"/>
    <x v="7"/>
    <s v=" South"/>
    <s v="South"/>
    <n v="0"/>
    <n v="0"/>
    <n v="0"/>
  </r>
  <r>
    <x v="18"/>
    <x v="8"/>
    <s v=" South"/>
    <s v="South"/>
    <n v="0"/>
    <n v="0"/>
    <n v="0"/>
  </r>
  <r>
    <x v="18"/>
    <x v="9"/>
    <s v=" South"/>
    <s v="South"/>
    <n v="0"/>
    <n v="0"/>
    <n v="0"/>
  </r>
  <r>
    <x v="18"/>
    <x v="10"/>
    <s v=" South"/>
    <s v="South"/>
    <n v="0"/>
    <n v="0"/>
    <n v="0"/>
  </r>
  <r>
    <x v="18"/>
    <x v="11"/>
    <s v=" West"/>
    <s v="West"/>
    <n v="0"/>
    <n v="0"/>
    <n v="0"/>
  </r>
  <r>
    <x v="18"/>
    <x v="12"/>
    <s v=" West"/>
    <s v="West"/>
    <n v="0"/>
    <n v="0"/>
    <n v="0"/>
  </r>
  <r>
    <x v="18"/>
    <x v="13"/>
    <s v=" Midwest"/>
    <s v="Midwest"/>
    <n v="0"/>
    <n v="0"/>
    <n v="0"/>
  </r>
  <r>
    <x v="18"/>
    <x v="14"/>
    <s v=" Midwest"/>
    <s v="Midwest"/>
    <n v="0"/>
    <n v="0"/>
    <n v="0"/>
  </r>
  <r>
    <x v="18"/>
    <x v="15"/>
    <s v=" Midwest"/>
    <s v="Midwest"/>
    <n v="0"/>
    <n v="0"/>
    <n v="0"/>
  </r>
  <r>
    <x v="18"/>
    <x v="16"/>
    <s v=" Midwest"/>
    <s v="Midwest"/>
    <n v="0"/>
    <n v="0"/>
    <n v="0"/>
  </r>
  <r>
    <x v="18"/>
    <x v="17"/>
    <s v=" South"/>
    <s v="South"/>
    <n v="0"/>
    <n v="0"/>
    <n v="0"/>
  </r>
  <r>
    <x v="18"/>
    <x v="18"/>
    <s v=" South"/>
    <s v="South"/>
    <n v="0"/>
    <n v="0"/>
    <n v="0"/>
  </r>
  <r>
    <x v="18"/>
    <x v="19"/>
    <s v=" Northeast"/>
    <s v="Northeast"/>
    <n v="0"/>
    <n v="0"/>
    <n v="0"/>
  </r>
  <r>
    <x v="18"/>
    <x v="20"/>
    <s v=" South"/>
    <s v="South"/>
    <n v="0"/>
    <n v="0"/>
    <n v="0"/>
  </r>
  <r>
    <x v="18"/>
    <x v="21"/>
    <s v=" Northeast"/>
    <s v="Northeast"/>
    <n v="0"/>
    <n v="0"/>
    <n v="0"/>
  </r>
  <r>
    <x v="18"/>
    <x v="22"/>
    <s v=" Midwest"/>
    <s v="Midwest"/>
    <n v="0"/>
    <n v="0"/>
    <n v="0"/>
  </r>
  <r>
    <x v="18"/>
    <x v="23"/>
    <s v=" Midwest"/>
    <s v="Midwest"/>
    <n v="0"/>
    <n v="0"/>
    <n v="0"/>
  </r>
  <r>
    <x v="18"/>
    <x v="24"/>
    <s v=" South"/>
    <s v="South"/>
    <n v="0"/>
    <n v="0"/>
    <n v="0"/>
  </r>
  <r>
    <x v="18"/>
    <x v="25"/>
    <s v=" Midwest"/>
    <s v="Midwest"/>
    <n v="0"/>
    <n v="0"/>
    <n v="0"/>
  </r>
  <r>
    <x v="18"/>
    <x v="26"/>
    <s v=" West"/>
    <s v="West"/>
    <n v="0"/>
    <n v="0"/>
    <n v="0"/>
  </r>
  <r>
    <x v="18"/>
    <x v="27"/>
    <s v=" Midwest"/>
    <s v="Midwest"/>
    <n v="0"/>
    <n v="0"/>
    <n v="0"/>
  </r>
  <r>
    <x v="18"/>
    <x v="28"/>
    <s v=" West"/>
    <s v="West"/>
    <n v="0"/>
    <n v="0"/>
    <n v="0"/>
  </r>
  <r>
    <x v="18"/>
    <x v="29"/>
    <s v=" Northeast"/>
    <s v="Northeast"/>
    <n v="0"/>
    <n v="0"/>
    <n v="0"/>
  </r>
  <r>
    <x v="18"/>
    <x v="30"/>
    <s v=" Northeast"/>
    <s v="Northeast"/>
    <n v="0"/>
    <n v="0"/>
    <n v="0"/>
  </r>
  <r>
    <x v="18"/>
    <x v="31"/>
    <s v=" West"/>
    <s v="West"/>
    <n v="0"/>
    <n v="0"/>
    <n v="0"/>
  </r>
  <r>
    <x v="18"/>
    <x v="32"/>
    <s v=" Northeast"/>
    <s v="Northeast"/>
    <n v="0"/>
    <n v="0"/>
    <n v="0"/>
  </r>
  <r>
    <x v="18"/>
    <x v="33"/>
    <s v=" South"/>
    <s v="South"/>
    <n v="0"/>
    <n v="0"/>
    <n v="0"/>
  </r>
  <r>
    <x v="18"/>
    <x v="34"/>
    <s v=" Midwest"/>
    <s v="Midwest"/>
    <n v="0"/>
    <n v="0"/>
    <n v="0"/>
  </r>
  <r>
    <x v="18"/>
    <x v="35"/>
    <s v=" Midwest"/>
    <s v="Midwest"/>
    <n v="0"/>
    <n v="0"/>
    <n v="0"/>
  </r>
  <r>
    <x v="18"/>
    <x v="36"/>
    <s v=" South"/>
    <s v="South"/>
    <n v="0"/>
    <n v="0"/>
    <n v="0"/>
  </r>
  <r>
    <x v="18"/>
    <x v="37"/>
    <s v=" West"/>
    <s v="West"/>
    <n v="0"/>
    <n v="0"/>
    <n v="0"/>
  </r>
  <r>
    <x v="18"/>
    <x v="38"/>
    <s v=" Northeast"/>
    <s v="Northeast"/>
    <n v="0"/>
    <n v="0"/>
    <n v="0"/>
  </r>
  <r>
    <x v="18"/>
    <x v="39"/>
    <s v=" Northeast"/>
    <s v="Northeast"/>
    <n v="0"/>
    <n v="0"/>
    <n v="0"/>
  </r>
  <r>
    <x v="18"/>
    <x v="40"/>
    <s v=" South"/>
    <s v="South"/>
    <n v="0"/>
    <n v="0"/>
    <n v="0"/>
  </r>
  <r>
    <x v="18"/>
    <x v="41"/>
    <s v=" Midwest"/>
    <s v="Midwest"/>
    <n v="0"/>
    <n v="0"/>
    <n v="0"/>
  </r>
  <r>
    <x v="18"/>
    <x v="42"/>
    <s v=" South"/>
    <s v="South"/>
    <n v="0"/>
    <n v="0"/>
    <n v="0"/>
  </r>
  <r>
    <x v="18"/>
    <x v="43"/>
    <s v=" South"/>
    <s v="South"/>
    <n v="0"/>
    <n v="0"/>
    <n v="0"/>
  </r>
  <r>
    <x v="18"/>
    <x v="44"/>
    <s v=" West"/>
    <s v="West"/>
    <n v="0"/>
    <n v="0"/>
    <n v="0"/>
  </r>
  <r>
    <x v="18"/>
    <x v="45"/>
    <s v=" Northeast"/>
    <s v="Northeast"/>
    <n v="0"/>
    <n v="0"/>
    <n v="0"/>
  </r>
  <r>
    <x v="18"/>
    <x v="46"/>
    <s v=" South"/>
    <s v="South"/>
    <n v="0"/>
    <n v="0"/>
    <n v="0"/>
  </r>
  <r>
    <x v="18"/>
    <x v="47"/>
    <s v=" West"/>
    <s v="West"/>
    <n v="0"/>
    <n v="0"/>
    <n v="0"/>
  </r>
  <r>
    <x v="18"/>
    <x v="48"/>
    <s v=" South"/>
    <s v="South"/>
    <n v="0"/>
    <n v="0"/>
    <n v="0"/>
  </r>
  <r>
    <x v="18"/>
    <x v="49"/>
    <s v=" Midwest"/>
    <s v="Midwest"/>
    <n v="0"/>
    <n v="0"/>
    <n v="0"/>
  </r>
  <r>
    <x v="18"/>
    <x v="50"/>
    <s v=" West"/>
    <s v="West"/>
    <n v="0"/>
    <n v="0"/>
    <n v="0"/>
  </r>
  <r>
    <x v="19"/>
    <x v="0"/>
    <s v=" South"/>
    <s v="South"/>
    <n v="0"/>
    <n v="0"/>
    <n v="0"/>
  </r>
  <r>
    <x v="19"/>
    <x v="1"/>
    <s v=" West"/>
    <s v="West"/>
    <n v="0"/>
    <n v="0"/>
    <n v="0"/>
  </r>
  <r>
    <x v="19"/>
    <x v="2"/>
    <s v=" West"/>
    <s v="West"/>
    <n v="0"/>
    <n v="0"/>
    <n v="0"/>
  </r>
  <r>
    <x v="19"/>
    <x v="3"/>
    <s v=" South"/>
    <s v="South"/>
    <n v="0"/>
    <n v="0"/>
    <n v="0"/>
  </r>
  <r>
    <x v="19"/>
    <x v="4"/>
    <s v=" West"/>
    <s v="West"/>
    <n v="0"/>
    <n v="0"/>
    <n v="0"/>
  </r>
  <r>
    <x v="19"/>
    <x v="5"/>
    <s v=" West"/>
    <s v="West"/>
    <n v="0"/>
    <n v="0"/>
    <n v="0"/>
  </r>
  <r>
    <x v="19"/>
    <x v="6"/>
    <s v=" Northeast"/>
    <s v="Northeast"/>
    <n v="0"/>
    <n v="0"/>
    <n v="0"/>
  </r>
  <r>
    <x v="19"/>
    <x v="7"/>
    <s v=" South"/>
    <s v="South"/>
    <n v="0"/>
    <n v="0"/>
    <n v="0"/>
  </r>
  <r>
    <x v="19"/>
    <x v="8"/>
    <s v=" South"/>
    <s v="South"/>
    <n v="0"/>
    <n v="0"/>
    <n v="0"/>
  </r>
  <r>
    <x v="19"/>
    <x v="9"/>
    <s v=" South"/>
    <s v="South"/>
    <n v="0"/>
    <n v="0"/>
    <n v="0"/>
  </r>
  <r>
    <x v="19"/>
    <x v="10"/>
    <s v=" South"/>
    <s v="South"/>
    <n v="0"/>
    <n v="0"/>
    <n v="0"/>
  </r>
  <r>
    <x v="19"/>
    <x v="11"/>
    <s v=" West"/>
    <s v="West"/>
    <n v="0"/>
    <n v="0"/>
    <n v="0"/>
  </r>
  <r>
    <x v="19"/>
    <x v="12"/>
    <s v=" West"/>
    <s v="West"/>
    <n v="0"/>
    <n v="0"/>
    <n v="0"/>
  </r>
  <r>
    <x v="19"/>
    <x v="13"/>
    <s v=" Midwest"/>
    <s v="Midwest"/>
    <n v="0"/>
    <n v="0"/>
    <n v="0"/>
  </r>
  <r>
    <x v="19"/>
    <x v="14"/>
    <s v=" Midwest"/>
    <s v="Midwest"/>
    <n v="0"/>
    <n v="0"/>
    <n v="0"/>
  </r>
  <r>
    <x v="19"/>
    <x v="15"/>
    <s v=" Midwest"/>
    <s v="Midwest"/>
    <n v="0"/>
    <n v="0"/>
    <n v="0"/>
  </r>
  <r>
    <x v="19"/>
    <x v="16"/>
    <s v=" Midwest"/>
    <s v="Midwest"/>
    <n v="0"/>
    <n v="0"/>
    <n v="0"/>
  </r>
  <r>
    <x v="19"/>
    <x v="17"/>
    <s v=" South"/>
    <s v="South"/>
    <n v="0"/>
    <n v="0"/>
    <n v="0"/>
  </r>
  <r>
    <x v="19"/>
    <x v="18"/>
    <s v=" South"/>
    <s v="South"/>
    <n v="0"/>
    <n v="0"/>
    <n v="0"/>
  </r>
  <r>
    <x v="19"/>
    <x v="19"/>
    <s v=" Northeast"/>
    <s v="Northeast"/>
    <n v="0"/>
    <n v="0"/>
    <n v="0"/>
  </r>
  <r>
    <x v="19"/>
    <x v="20"/>
    <s v=" South"/>
    <s v="South"/>
    <n v="0"/>
    <n v="0"/>
    <n v="0"/>
  </r>
  <r>
    <x v="19"/>
    <x v="21"/>
    <s v=" Northeast"/>
    <s v="Northeast"/>
    <n v="0"/>
    <n v="0"/>
    <n v="0"/>
  </r>
  <r>
    <x v="19"/>
    <x v="22"/>
    <s v=" Midwest"/>
    <s v="Midwest"/>
    <n v="0"/>
    <n v="0"/>
    <n v="0"/>
  </r>
  <r>
    <x v="19"/>
    <x v="23"/>
    <s v=" Midwest"/>
    <s v="Midwest"/>
    <n v="0"/>
    <n v="0"/>
    <n v="0"/>
  </r>
  <r>
    <x v="19"/>
    <x v="24"/>
    <s v=" South"/>
    <s v="South"/>
    <n v="0"/>
    <n v="0"/>
    <n v="0"/>
  </r>
  <r>
    <x v="19"/>
    <x v="25"/>
    <s v=" Midwest"/>
    <s v="Midwest"/>
    <n v="0"/>
    <n v="0"/>
    <n v="0"/>
  </r>
  <r>
    <x v="19"/>
    <x v="26"/>
    <s v=" West"/>
    <s v="West"/>
    <n v="0"/>
    <n v="0"/>
    <n v="0"/>
  </r>
  <r>
    <x v="19"/>
    <x v="27"/>
    <s v=" Midwest"/>
    <s v="Midwest"/>
    <n v="0"/>
    <n v="0"/>
    <n v="0"/>
  </r>
  <r>
    <x v="19"/>
    <x v="28"/>
    <s v=" West"/>
    <s v="West"/>
    <n v="0"/>
    <n v="0"/>
    <n v="0"/>
  </r>
  <r>
    <x v="19"/>
    <x v="29"/>
    <s v=" Northeast"/>
    <s v="Northeast"/>
    <n v="0"/>
    <n v="0"/>
    <n v="0"/>
  </r>
  <r>
    <x v="19"/>
    <x v="30"/>
    <s v=" Northeast"/>
    <s v="Northeast"/>
    <n v="0"/>
    <n v="0"/>
    <n v="0"/>
  </r>
  <r>
    <x v="19"/>
    <x v="31"/>
    <s v=" West"/>
    <s v="West"/>
    <n v="0"/>
    <n v="0"/>
    <n v="0"/>
  </r>
  <r>
    <x v="19"/>
    <x v="32"/>
    <s v=" Northeast"/>
    <s v="Northeast"/>
    <n v="0"/>
    <n v="0"/>
    <n v="0"/>
  </r>
  <r>
    <x v="19"/>
    <x v="33"/>
    <s v=" South"/>
    <s v="South"/>
    <n v="0"/>
    <n v="0"/>
    <n v="0"/>
  </r>
  <r>
    <x v="19"/>
    <x v="34"/>
    <s v=" Midwest"/>
    <s v="Midwest"/>
    <n v="0"/>
    <n v="0"/>
    <n v="0"/>
  </r>
  <r>
    <x v="19"/>
    <x v="35"/>
    <s v=" Midwest"/>
    <s v="Midwest"/>
    <n v="0"/>
    <n v="0"/>
    <n v="0"/>
  </r>
  <r>
    <x v="19"/>
    <x v="36"/>
    <s v=" South"/>
    <s v="South"/>
    <n v="0"/>
    <n v="0"/>
    <n v="0"/>
  </r>
  <r>
    <x v="19"/>
    <x v="37"/>
    <s v=" West"/>
    <s v="West"/>
    <n v="0"/>
    <n v="0"/>
    <n v="0"/>
  </r>
  <r>
    <x v="19"/>
    <x v="38"/>
    <s v=" Northeast"/>
    <s v="Northeast"/>
    <n v="0"/>
    <n v="0"/>
    <n v="0"/>
  </r>
  <r>
    <x v="19"/>
    <x v="39"/>
    <s v=" Northeast"/>
    <s v="Northeast"/>
    <n v="0"/>
    <n v="0"/>
    <n v="0"/>
  </r>
  <r>
    <x v="19"/>
    <x v="40"/>
    <s v=" South"/>
    <s v="South"/>
    <n v="0"/>
    <n v="0"/>
    <n v="0"/>
  </r>
  <r>
    <x v="19"/>
    <x v="41"/>
    <s v=" Midwest"/>
    <s v="Midwest"/>
    <n v="0"/>
    <n v="0"/>
    <n v="0"/>
  </r>
  <r>
    <x v="19"/>
    <x v="42"/>
    <s v=" South"/>
    <s v="South"/>
    <n v="0"/>
    <n v="0"/>
    <n v="0"/>
  </r>
  <r>
    <x v="19"/>
    <x v="43"/>
    <s v=" South"/>
    <s v="South"/>
    <n v="0"/>
    <n v="0"/>
    <n v="0"/>
  </r>
  <r>
    <x v="19"/>
    <x v="44"/>
    <s v=" West"/>
    <s v="West"/>
    <n v="0"/>
    <n v="0"/>
    <n v="0"/>
  </r>
  <r>
    <x v="19"/>
    <x v="45"/>
    <s v=" Northeast"/>
    <s v="Northeast"/>
    <n v="0"/>
    <n v="0"/>
    <n v="0"/>
  </r>
  <r>
    <x v="19"/>
    <x v="46"/>
    <s v=" South"/>
    <s v="South"/>
    <n v="0"/>
    <n v="0"/>
    <n v="0"/>
  </r>
  <r>
    <x v="19"/>
    <x v="47"/>
    <s v=" West"/>
    <s v="West"/>
    <n v="0"/>
    <n v="0"/>
    <n v="0"/>
  </r>
  <r>
    <x v="19"/>
    <x v="48"/>
    <s v=" South"/>
    <s v="South"/>
    <n v="0"/>
    <n v="0"/>
    <n v="0"/>
  </r>
  <r>
    <x v="19"/>
    <x v="49"/>
    <s v=" Midwest"/>
    <s v="Midwest"/>
    <n v="0"/>
    <n v="0"/>
    <n v="0"/>
  </r>
  <r>
    <x v="19"/>
    <x v="50"/>
    <s v=" West"/>
    <s v="West"/>
    <n v="0"/>
    <n v="0"/>
    <n v="0"/>
  </r>
  <r>
    <x v="20"/>
    <x v="0"/>
    <s v=" South"/>
    <s v="South"/>
    <n v="0"/>
    <n v="0"/>
    <n v="0"/>
  </r>
  <r>
    <x v="20"/>
    <x v="1"/>
    <s v=" West"/>
    <s v="West"/>
    <n v="0"/>
    <n v="0"/>
    <n v="0"/>
  </r>
  <r>
    <x v="20"/>
    <x v="2"/>
    <s v=" West"/>
    <s v="West"/>
    <n v="0"/>
    <n v="0"/>
    <n v="0"/>
  </r>
  <r>
    <x v="20"/>
    <x v="3"/>
    <s v=" South"/>
    <s v="South"/>
    <n v="0"/>
    <n v="0"/>
    <n v="0"/>
  </r>
  <r>
    <x v="20"/>
    <x v="4"/>
    <s v=" West"/>
    <s v="West"/>
    <n v="1"/>
    <n v="0"/>
    <n v="0"/>
  </r>
  <r>
    <x v="20"/>
    <x v="5"/>
    <s v=" West"/>
    <s v="West"/>
    <n v="0"/>
    <n v="0"/>
    <n v="0"/>
  </r>
  <r>
    <x v="20"/>
    <x v="6"/>
    <s v=" Northeast"/>
    <s v="Northeast"/>
    <n v="0"/>
    <n v="0"/>
    <n v="0"/>
  </r>
  <r>
    <x v="20"/>
    <x v="7"/>
    <s v=" South"/>
    <s v="South"/>
    <n v="0"/>
    <n v="0"/>
    <n v="0"/>
  </r>
  <r>
    <x v="20"/>
    <x v="8"/>
    <s v=" South"/>
    <s v="South"/>
    <n v="0"/>
    <n v="0"/>
    <n v="0"/>
  </r>
  <r>
    <x v="20"/>
    <x v="9"/>
    <s v=" South"/>
    <s v="South"/>
    <n v="0"/>
    <n v="0"/>
    <n v="0"/>
  </r>
  <r>
    <x v="20"/>
    <x v="10"/>
    <s v=" South"/>
    <s v="South"/>
    <n v="0"/>
    <n v="0"/>
    <n v="0"/>
  </r>
  <r>
    <x v="20"/>
    <x v="11"/>
    <s v=" West"/>
    <s v="West"/>
    <n v="0"/>
    <n v="0"/>
    <n v="0"/>
  </r>
  <r>
    <x v="20"/>
    <x v="12"/>
    <s v=" West"/>
    <s v="West"/>
    <n v="0"/>
    <n v="0"/>
    <n v="0"/>
  </r>
  <r>
    <x v="20"/>
    <x v="13"/>
    <s v=" Midwest"/>
    <s v="Midwest"/>
    <n v="0"/>
    <n v="0"/>
    <n v="0"/>
  </r>
  <r>
    <x v="20"/>
    <x v="14"/>
    <s v=" Midwest"/>
    <s v="Midwest"/>
    <n v="0"/>
    <n v="0"/>
    <n v="0"/>
  </r>
  <r>
    <x v="20"/>
    <x v="15"/>
    <s v=" Midwest"/>
    <s v="Midwest"/>
    <n v="0"/>
    <n v="0"/>
    <n v="0"/>
  </r>
  <r>
    <x v="20"/>
    <x v="16"/>
    <s v=" Midwest"/>
    <s v="Midwest"/>
    <n v="0"/>
    <n v="0"/>
    <n v="0"/>
  </r>
  <r>
    <x v="20"/>
    <x v="17"/>
    <s v=" South"/>
    <s v="South"/>
    <n v="0"/>
    <n v="0"/>
    <n v="0"/>
  </r>
  <r>
    <x v="20"/>
    <x v="18"/>
    <s v=" South"/>
    <s v="South"/>
    <n v="0"/>
    <n v="0"/>
    <n v="0"/>
  </r>
  <r>
    <x v="20"/>
    <x v="19"/>
    <s v=" Northeast"/>
    <s v="Northeast"/>
    <n v="0"/>
    <n v="0"/>
    <n v="0"/>
  </r>
  <r>
    <x v="20"/>
    <x v="20"/>
    <s v=" South"/>
    <s v="South"/>
    <n v="0"/>
    <n v="0"/>
    <n v="0"/>
  </r>
  <r>
    <x v="20"/>
    <x v="21"/>
    <s v=" Northeast"/>
    <s v="Northeast"/>
    <n v="0"/>
    <n v="0"/>
    <n v="0"/>
  </r>
  <r>
    <x v="20"/>
    <x v="22"/>
    <s v=" Midwest"/>
    <s v="Midwest"/>
    <n v="0"/>
    <n v="0"/>
    <n v="0"/>
  </r>
  <r>
    <x v="20"/>
    <x v="23"/>
    <s v=" Midwest"/>
    <s v="Midwest"/>
    <n v="0"/>
    <n v="0"/>
    <n v="0"/>
  </r>
  <r>
    <x v="20"/>
    <x v="24"/>
    <s v=" South"/>
    <s v="South"/>
    <n v="0"/>
    <n v="0"/>
    <n v="0"/>
  </r>
  <r>
    <x v="20"/>
    <x v="25"/>
    <s v=" Midwest"/>
    <s v="Midwest"/>
    <n v="0"/>
    <n v="0"/>
    <n v="0"/>
  </r>
  <r>
    <x v="20"/>
    <x v="26"/>
    <s v=" West"/>
    <s v="West"/>
    <n v="0"/>
    <n v="0"/>
    <n v="0"/>
  </r>
  <r>
    <x v="20"/>
    <x v="27"/>
    <s v=" Midwest"/>
    <s v="Midwest"/>
    <n v="0"/>
    <n v="0"/>
    <n v="0"/>
  </r>
  <r>
    <x v="20"/>
    <x v="28"/>
    <s v=" West"/>
    <s v="West"/>
    <n v="0"/>
    <n v="0"/>
    <n v="0"/>
  </r>
  <r>
    <x v="20"/>
    <x v="29"/>
    <s v=" Northeast"/>
    <s v="Northeast"/>
    <n v="0"/>
    <n v="0"/>
    <n v="0"/>
  </r>
  <r>
    <x v="20"/>
    <x v="30"/>
    <s v=" Northeast"/>
    <s v="Northeast"/>
    <n v="0"/>
    <n v="0"/>
    <n v="0"/>
  </r>
  <r>
    <x v="20"/>
    <x v="31"/>
    <s v=" West"/>
    <s v="West"/>
    <n v="0"/>
    <n v="0"/>
    <n v="0"/>
  </r>
  <r>
    <x v="20"/>
    <x v="32"/>
    <s v=" Northeast"/>
    <s v="Northeast"/>
    <n v="0"/>
    <n v="0"/>
    <n v="0"/>
  </r>
  <r>
    <x v="20"/>
    <x v="33"/>
    <s v=" South"/>
    <s v="South"/>
    <n v="0"/>
    <n v="0"/>
    <n v="0"/>
  </r>
  <r>
    <x v="20"/>
    <x v="34"/>
    <s v=" Midwest"/>
    <s v="Midwest"/>
    <n v="0"/>
    <n v="0"/>
    <n v="0"/>
  </r>
  <r>
    <x v="20"/>
    <x v="35"/>
    <s v=" Midwest"/>
    <s v="Midwest"/>
    <n v="0"/>
    <n v="0"/>
    <n v="0"/>
  </r>
  <r>
    <x v="20"/>
    <x v="36"/>
    <s v=" South"/>
    <s v="South"/>
    <n v="0"/>
    <n v="0"/>
    <n v="0"/>
  </r>
  <r>
    <x v="20"/>
    <x v="37"/>
    <s v=" West"/>
    <s v="West"/>
    <n v="0"/>
    <n v="0"/>
    <n v="0"/>
  </r>
  <r>
    <x v="20"/>
    <x v="38"/>
    <s v=" Northeast"/>
    <s v="Northeast"/>
    <n v="0"/>
    <n v="0"/>
    <n v="0"/>
  </r>
  <r>
    <x v="20"/>
    <x v="39"/>
    <s v=" Northeast"/>
    <s v="Northeast"/>
    <n v="0"/>
    <n v="0"/>
    <n v="0"/>
  </r>
  <r>
    <x v="20"/>
    <x v="40"/>
    <s v=" South"/>
    <s v="South"/>
    <n v="0"/>
    <n v="0"/>
    <n v="0"/>
  </r>
  <r>
    <x v="20"/>
    <x v="41"/>
    <s v=" Midwest"/>
    <s v="Midwest"/>
    <n v="0"/>
    <n v="0"/>
    <n v="0"/>
  </r>
  <r>
    <x v="20"/>
    <x v="42"/>
    <s v=" South"/>
    <s v="South"/>
    <n v="0"/>
    <n v="0"/>
    <n v="0"/>
  </r>
  <r>
    <x v="20"/>
    <x v="43"/>
    <s v=" South"/>
    <s v="South"/>
    <n v="0"/>
    <n v="0"/>
    <n v="0"/>
  </r>
  <r>
    <x v="20"/>
    <x v="44"/>
    <s v=" West"/>
    <s v="West"/>
    <n v="0"/>
    <n v="0"/>
    <n v="0"/>
  </r>
  <r>
    <x v="20"/>
    <x v="45"/>
    <s v=" Northeast"/>
    <s v="Northeast"/>
    <n v="0"/>
    <n v="0"/>
    <n v="0"/>
  </r>
  <r>
    <x v="20"/>
    <x v="46"/>
    <s v=" South"/>
    <s v="South"/>
    <n v="0"/>
    <n v="0"/>
    <n v="0"/>
  </r>
  <r>
    <x v="20"/>
    <x v="47"/>
    <s v=" West"/>
    <s v="West"/>
    <n v="0"/>
    <n v="0"/>
    <n v="0"/>
  </r>
  <r>
    <x v="20"/>
    <x v="48"/>
    <s v=" South"/>
    <s v="South"/>
    <n v="0"/>
    <n v="0"/>
    <n v="0"/>
  </r>
  <r>
    <x v="20"/>
    <x v="49"/>
    <s v=" Midwest"/>
    <s v="Midwest"/>
    <n v="0"/>
    <n v="0"/>
    <n v="0"/>
  </r>
  <r>
    <x v="20"/>
    <x v="50"/>
    <s v=" West"/>
    <s v="West"/>
    <n v="0"/>
    <n v="0"/>
    <n v="0"/>
  </r>
  <r>
    <x v="21"/>
    <x v="0"/>
    <s v=" South"/>
    <s v="South"/>
    <n v="0"/>
    <n v="0"/>
    <n v="0"/>
  </r>
  <r>
    <x v="21"/>
    <x v="1"/>
    <s v=" West"/>
    <s v="West"/>
    <n v="0"/>
    <n v="0"/>
    <n v="0"/>
  </r>
  <r>
    <x v="21"/>
    <x v="2"/>
    <s v=" West"/>
    <s v="West"/>
    <n v="0"/>
    <n v="0"/>
    <n v="0"/>
  </r>
  <r>
    <x v="21"/>
    <x v="3"/>
    <s v=" South"/>
    <s v="South"/>
    <n v="0"/>
    <n v="0"/>
    <n v="0"/>
  </r>
  <r>
    <x v="21"/>
    <x v="4"/>
    <s v=" West"/>
    <s v="West"/>
    <n v="0"/>
    <n v="0"/>
    <n v="0"/>
  </r>
  <r>
    <x v="21"/>
    <x v="5"/>
    <s v=" West"/>
    <s v="West"/>
    <n v="0"/>
    <n v="0"/>
    <n v="0"/>
  </r>
  <r>
    <x v="21"/>
    <x v="6"/>
    <s v=" Northeast"/>
    <s v="Northeast"/>
    <n v="0"/>
    <n v="0"/>
    <n v="0"/>
  </r>
  <r>
    <x v="21"/>
    <x v="7"/>
    <s v=" South"/>
    <s v="South"/>
    <n v="0"/>
    <n v="0"/>
    <n v="0"/>
  </r>
  <r>
    <x v="21"/>
    <x v="8"/>
    <s v=" South"/>
    <s v="South"/>
    <n v="0"/>
    <n v="0"/>
    <n v="0"/>
  </r>
  <r>
    <x v="21"/>
    <x v="9"/>
    <s v=" South"/>
    <s v="South"/>
    <n v="0"/>
    <n v="0"/>
    <n v="0"/>
  </r>
  <r>
    <x v="21"/>
    <x v="10"/>
    <s v=" South"/>
    <s v="South"/>
    <n v="0"/>
    <n v="0"/>
    <n v="0"/>
  </r>
  <r>
    <x v="21"/>
    <x v="11"/>
    <s v=" West"/>
    <s v="West"/>
    <n v="0"/>
    <n v="0"/>
    <n v="0"/>
  </r>
  <r>
    <x v="21"/>
    <x v="12"/>
    <s v=" West"/>
    <s v="West"/>
    <n v="0"/>
    <n v="0"/>
    <n v="0"/>
  </r>
  <r>
    <x v="21"/>
    <x v="13"/>
    <s v=" Midwest"/>
    <s v="Midwest"/>
    <n v="0"/>
    <n v="0"/>
    <n v="0"/>
  </r>
  <r>
    <x v="21"/>
    <x v="14"/>
    <s v=" Midwest"/>
    <s v="Midwest"/>
    <n v="0"/>
    <n v="0"/>
    <n v="0"/>
  </r>
  <r>
    <x v="21"/>
    <x v="15"/>
    <s v=" Midwest"/>
    <s v="Midwest"/>
    <n v="0"/>
    <n v="0"/>
    <n v="0"/>
  </r>
  <r>
    <x v="21"/>
    <x v="16"/>
    <s v=" Midwest"/>
    <s v="Midwest"/>
    <n v="0"/>
    <n v="0"/>
    <n v="0"/>
  </r>
  <r>
    <x v="21"/>
    <x v="17"/>
    <s v=" South"/>
    <s v="South"/>
    <n v="0"/>
    <n v="0"/>
    <n v="0"/>
  </r>
  <r>
    <x v="21"/>
    <x v="18"/>
    <s v=" South"/>
    <s v="South"/>
    <n v="0"/>
    <n v="0"/>
    <n v="0"/>
  </r>
  <r>
    <x v="21"/>
    <x v="19"/>
    <s v=" Northeast"/>
    <s v="Northeast"/>
    <n v="0"/>
    <n v="0"/>
    <n v="0"/>
  </r>
  <r>
    <x v="21"/>
    <x v="20"/>
    <s v=" South"/>
    <s v="South"/>
    <n v="0"/>
    <n v="0"/>
    <n v="0"/>
  </r>
  <r>
    <x v="21"/>
    <x v="21"/>
    <s v=" Northeast"/>
    <s v="Northeast"/>
    <n v="0"/>
    <n v="0"/>
    <n v="0"/>
  </r>
  <r>
    <x v="21"/>
    <x v="22"/>
    <s v=" Midwest"/>
    <s v="Midwest"/>
    <n v="0"/>
    <n v="0"/>
    <n v="0"/>
  </r>
  <r>
    <x v="21"/>
    <x v="23"/>
    <s v=" Midwest"/>
    <s v="Midwest"/>
    <n v="0"/>
    <n v="0"/>
    <n v="0"/>
  </r>
  <r>
    <x v="21"/>
    <x v="24"/>
    <s v=" South"/>
    <s v="South"/>
    <n v="0"/>
    <n v="0"/>
    <n v="0"/>
  </r>
  <r>
    <x v="21"/>
    <x v="25"/>
    <s v=" Midwest"/>
    <s v="Midwest"/>
    <n v="0"/>
    <n v="0"/>
    <n v="0"/>
  </r>
  <r>
    <x v="21"/>
    <x v="26"/>
    <s v=" West"/>
    <s v="West"/>
    <n v="0"/>
    <n v="0"/>
    <n v="0"/>
  </r>
  <r>
    <x v="21"/>
    <x v="27"/>
    <s v=" Midwest"/>
    <s v="Midwest"/>
    <n v="0"/>
    <n v="0"/>
    <n v="0"/>
  </r>
  <r>
    <x v="21"/>
    <x v="28"/>
    <s v=" West"/>
    <s v="West"/>
    <n v="0"/>
    <n v="0"/>
    <n v="0"/>
  </r>
  <r>
    <x v="21"/>
    <x v="29"/>
    <s v=" Northeast"/>
    <s v="Northeast"/>
    <n v="0"/>
    <n v="0"/>
    <n v="0"/>
  </r>
  <r>
    <x v="21"/>
    <x v="30"/>
    <s v=" Northeast"/>
    <s v="Northeast"/>
    <n v="0"/>
    <n v="0"/>
    <n v="0"/>
  </r>
  <r>
    <x v="21"/>
    <x v="31"/>
    <s v=" West"/>
    <s v="West"/>
    <n v="0"/>
    <n v="0"/>
    <n v="0"/>
  </r>
  <r>
    <x v="21"/>
    <x v="32"/>
    <s v=" Northeast"/>
    <s v="Northeast"/>
    <n v="0"/>
    <n v="0"/>
    <n v="0"/>
  </r>
  <r>
    <x v="21"/>
    <x v="33"/>
    <s v=" South"/>
    <s v="South"/>
    <n v="0"/>
    <n v="0"/>
    <n v="0"/>
  </r>
  <r>
    <x v="21"/>
    <x v="34"/>
    <s v=" Midwest"/>
    <s v="Midwest"/>
    <n v="0"/>
    <n v="0"/>
    <n v="0"/>
  </r>
  <r>
    <x v="21"/>
    <x v="35"/>
    <s v=" Midwest"/>
    <s v="Midwest"/>
    <n v="0"/>
    <n v="0"/>
    <n v="0"/>
  </r>
  <r>
    <x v="21"/>
    <x v="36"/>
    <s v=" South"/>
    <s v="South"/>
    <n v="0"/>
    <n v="0"/>
    <n v="0"/>
  </r>
  <r>
    <x v="21"/>
    <x v="37"/>
    <s v=" West"/>
    <s v="West"/>
    <n v="0"/>
    <n v="0"/>
    <n v="0"/>
  </r>
  <r>
    <x v="21"/>
    <x v="38"/>
    <s v=" Northeast"/>
    <s v="Northeast"/>
    <n v="0"/>
    <n v="0"/>
    <n v="0"/>
  </r>
  <r>
    <x v="21"/>
    <x v="39"/>
    <s v=" Northeast"/>
    <s v="Northeast"/>
    <n v="0"/>
    <n v="0"/>
    <n v="0"/>
  </r>
  <r>
    <x v="21"/>
    <x v="40"/>
    <s v=" South"/>
    <s v="South"/>
    <n v="0"/>
    <n v="0"/>
    <n v="0"/>
  </r>
  <r>
    <x v="21"/>
    <x v="41"/>
    <s v=" Midwest"/>
    <s v="Midwest"/>
    <n v="0"/>
    <n v="0"/>
    <n v="0"/>
  </r>
  <r>
    <x v="21"/>
    <x v="42"/>
    <s v=" South"/>
    <s v="South"/>
    <n v="0"/>
    <n v="0"/>
    <n v="0"/>
  </r>
  <r>
    <x v="21"/>
    <x v="43"/>
    <s v=" South"/>
    <s v="South"/>
    <n v="0"/>
    <n v="0"/>
    <n v="0"/>
  </r>
  <r>
    <x v="21"/>
    <x v="44"/>
    <s v=" West"/>
    <s v="West"/>
    <n v="0"/>
    <n v="0"/>
    <n v="0"/>
  </r>
  <r>
    <x v="21"/>
    <x v="45"/>
    <s v=" Northeast"/>
    <s v="Northeast"/>
    <n v="0"/>
    <n v="0"/>
    <n v="0"/>
  </r>
  <r>
    <x v="21"/>
    <x v="46"/>
    <s v=" South"/>
    <s v="South"/>
    <n v="0"/>
    <n v="0"/>
    <n v="0"/>
  </r>
  <r>
    <x v="21"/>
    <x v="47"/>
    <s v=" West"/>
    <s v="West"/>
    <n v="0"/>
    <n v="0"/>
    <n v="0"/>
  </r>
  <r>
    <x v="21"/>
    <x v="48"/>
    <s v=" South"/>
    <s v="South"/>
    <n v="0"/>
    <n v="0"/>
    <n v="0"/>
  </r>
  <r>
    <x v="21"/>
    <x v="49"/>
    <s v=" Midwest"/>
    <s v="Midwest"/>
    <n v="0"/>
    <n v="0"/>
    <n v="0"/>
  </r>
  <r>
    <x v="21"/>
    <x v="50"/>
    <s v=" West"/>
    <s v="West"/>
    <n v="0"/>
    <n v="0"/>
    <n v="0"/>
  </r>
  <r>
    <x v="22"/>
    <x v="0"/>
    <s v=" South"/>
    <s v="South"/>
    <n v="0"/>
    <n v="0"/>
    <n v="0"/>
  </r>
  <r>
    <x v="22"/>
    <x v="1"/>
    <s v=" West"/>
    <s v="West"/>
    <n v="0"/>
    <n v="0"/>
    <n v="0"/>
  </r>
  <r>
    <x v="22"/>
    <x v="2"/>
    <s v=" West"/>
    <s v="West"/>
    <n v="0"/>
    <n v="0"/>
    <n v="0"/>
  </r>
  <r>
    <x v="22"/>
    <x v="3"/>
    <s v=" South"/>
    <s v="South"/>
    <n v="0"/>
    <n v="0"/>
    <n v="0"/>
  </r>
  <r>
    <x v="22"/>
    <x v="4"/>
    <s v=" West"/>
    <s v="West"/>
    <n v="0"/>
    <n v="0"/>
    <n v="0"/>
  </r>
  <r>
    <x v="22"/>
    <x v="5"/>
    <s v=" West"/>
    <s v="West"/>
    <n v="0"/>
    <n v="0"/>
    <n v="0"/>
  </r>
  <r>
    <x v="22"/>
    <x v="6"/>
    <s v=" Northeast"/>
    <s v="Northeast"/>
    <n v="0"/>
    <n v="0"/>
    <n v="0"/>
  </r>
  <r>
    <x v="22"/>
    <x v="7"/>
    <s v=" South"/>
    <s v="South"/>
    <n v="0"/>
    <n v="0"/>
    <n v="0"/>
  </r>
  <r>
    <x v="22"/>
    <x v="8"/>
    <s v=" South"/>
    <s v="South"/>
    <n v="0"/>
    <n v="0"/>
    <n v="0"/>
  </r>
  <r>
    <x v="22"/>
    <x v="9"/>
    <s v=" South"/>
    <s v="South"/>
    <n v="0"/>
    <n v="0"/>
    <n v="0"/>
  </r>
  <r>
    <x v="22"/>
    <x v="10"/>
    <s v=" South"/>
    <s v="South"/>
    <n v="0"/>
    <n v="0"/>
    <n v="0"/>
  </r>
  <r>
    <x v="22"/>
    <x v="11"/>
    <s v=" West"/>
    <s v="West"/>
    <n v="0"/>
    <n v="0"/>
    <n v="0"/>
  </r>
  <r>
    <x v="22"/>
    <x v="12"/>
    <s v=" West"/>
    <s v="West"/>
    <n v="0"/>
    <n v="0"/>
    <n v="0"/>
  </r>
  <r>
    <x v="22"/>
    <x v="13"/>
    <s v=" Midwest"/>
    <s v="Midwest"/>
    <n v="0"/>
    <n v="0"/>
    <n v="0"/>
  </r>
  <r>
    <x v="22"/>
    <x v="14"/>
    <s v=" Midwest"/>
    <s v="Midwest"/>
    <n v="0"/>
    <n v="0"/>
    <n v="0"/>
  </r>
  <r>
    <x v="22"/>
    <x v="15"/>
    <s v=" Midwest"/>
    <s v="Midwest"/>
    <n v="0"/>
    <n v="0"/>
    <n v="0"/>
  </r>
  <r>
    <x v="22"/>
    <x v="16"/>
    <s v=" Midwest"/>
    <s v="Midwest"/>
    <n v="0"/>
    <n v="0"/>
    <n v="0"/>
  </r>
  <r>
    <x v="22"/>
    <x v="17"/>
    <s v=" South"/>
    <s v="South"/>
    <n v="0"/>
    <n v="0"/>
    <n v="0"/>
  </r>
  <r>
    <x v="22"/>
    <x v="18"/>
    <s v=" South"/>
    <s v="South"/>
    <n v="0"/>
    <n v="0"/>
    <n v="0"/>
  </r>
  <r>
    <x v="22"/>
    <x v="19"/>
    <s v=" Northeast"/>
    <s v="Northeast"/>
    <n v="0"/>
    <n v="0"/>
    <n v="0"/>
  </r>
  <r>
    <x v="22"/>
    <x v="20"/>
    <s v=" South"/>
    <s v="South"/>
    <n v="0"/>
    <n v="0"/>
    <n v="0"/>
  </r>
  <r>
    <x v="22"/>
    <x v="21"/>
    <s v=" Northeast"/>
    <s v="Northeast"/>
    <n v="0"/>
    <n v="0"/>
    <n v="0"/>
  </r>
  <r>
    <x v="22"/>
    <x v="22"/>
    <s v=" Midwest"/>
    <s v="Midwest"/>
    <n v="0"/>
    <n v="0"/>
    <n v="0"/>
  </r>
  <r>
    <x v="22"/>
    <x v="23"/>
    <s v=" Midwest"/>
    <s v="Midwest"/>
    <n v="0"/>
    <n v="0"/>
    <n v="0"/>
  </r>
  <r>
    <x v="22"/>
    <x v="24"/>
    <s v=" South"/>
    <s v="South"/>
    <n v="0"/>
    <n v="0"/>
    <n v="0"/>
  </r>
  <r>
    <x v="22"/>
    <x v="25"/>
    <s v=" Midwest"/>
    <s v="Midwest"/>
    <n v="0"/>
    <n v="0"/>
    <n v="0"/>
  </r>
  <r>
    <x v="22"/>
    <x v="26"/>
    <s v=" West"/>
    <s v="West"/>
    <n v="0"/>
    <n v="0"/>
    <n v="0"/>
  </r>
  <r>
    <x v="22"/>
    <x v="27"/>
    <s v=" Midwest"/>
    <s v="Midwest"/>
    <n v="0"/>
    <n v="0"/>
    <n v="0"/>
  </r>
  <r>
    <x v="22"/>
    <x v="28"/>
    <s v=" West"/>
    <s v="West"/>
    <n v="0"/>
    <n v="0"/>
    <n v="0"/>
  </r>
  <r>
    <x v="22"/>
    <x v="29"/>
    <s v=" Northeast"/>
    <s v="Northeast"/>
    <n v="0"/>
    <n v="0"/>
    <n v="0"/>
  </r>
  <r>
    <x v="22"/>
    <x v="30"/>
    <s v=" Northeast"/>
    <s v="Northeast"/>
    <n v="0"/>
    <n v="0"/>
    <n v="0"/>
  </r>
  <r>
    <x v="22"/>
    <x v="31"/>
    <s v=" West"/>
    <s v="West"/>
    <n v="0"/>
    <n v="0"/>
    <n v="0"/>
  </r>
  <r>
    <x v="22"/>
    <x v="32"/>
    <s v=" Northeast"/>
    <s v="Northeast"/>
    <n v="0"/>
    <n v="0"/>
    <n v="0"/>
  </r>
  <r>
    <x v="22"/>
    <x v="33"/>
    <s v=" South"/>
    <s v="South"/>
    <n v="0"/>
    <n v="0"/>
    <n v="0"/>
  </r>
  <r>
    <x v="22"/>
    <x v="34"/>
    <s v=" Midwest"/>
    <s v="Midwest"/>
    <n v="0"/>
    <n v="0"/>
    <n v="0"/>
  </r>
  <r>
    <x v="22"/>
    <x v="35"/>
    <s v=" Midwest"/>
    <s v="Midwest"/>
    <n v="0"/>
    <n v="0"/>
    <n v="0"/>
  </r>
  <r>
    <x v="22"/>
    <x v="36"/>
    <s v=" South"/>
    <s v="South"/>
    <n v="0"/>
    <n v="0"/>
    <n v="0"/>
  </r>
  <r>
    <x v="22"/>
    <x v="37"/>
    <s v=" West"/>
    <s v="West"/>
    <n v="0"/>
    <n v="0"/>
    <n v="0"/>
  </r>
  <r>
    <x v="22"/>
    <x v="38"/>
    <s v=" Northeast"/>
    <s v="Northeast"/>
    <n v="0"/>
    <n v="0"/>
    <n v="0"/>
  </r>
  <r>
    <x v="22"/>
    <x v="39"/>
    <s v=" Northeast"/>
    <s v="Northeast"/>
    <n v="0"/>
    <n v="0"/>
    <n v="0"/>
  </r>
  <r>
    <x v="22"/>
    <x v="40"/>
    <s v=" South"/>
    <s v="South"/>
    <n v="0"/>
    <n v="0"/>
    <n v="0"/>
  </r>
  <r>
    <x v="22"/>
    <x v="41"/>
    <s v=" Midwest"/>
    <s v="Midwest"/>
    <n v="0"/>
    <n v="0"/>
    <n v="0"/>
  </r>
  <r>
    <x v="22"/>
    <x v="42"/>
    <s v=" South"/>
    <s v="South"/>
    <n v="0"/>
    <n v="0"/>
    <n v="0"/>
  </r>
  <r>
    <x v="22"/>
    <x v="43"/>
    <s v=" South"/>
    <s v="South"/>
    <n v="1"/>
    <n v="0"/>
    <n v="0"/>
  </r>
  <r>
    <x v="22"/>
    <x v="44"/>
    <s v=" West"/>
    <s v="West"/>
    <n v="0"/>
    <n v="0"/>
    <n v="0"/>
  </r>
  <r>
    <x v="22"/>
    <x v="45"/>
    <s v=" Northeast"/>
    <s v="Northeast"/>
    <n v="0"/>
    <n v="0"/>
    <n v="0"/>
  </r>
  <r>
    <x v="22"/>
    <x v="46"/>
    <s v=" South"/>
    <s v="South"/>
    <n v="0"/>
    <n v="0"/>
    <n v="0"/>
  </r>
  <r>
    <x v="22"/>
    <x v="47"/>
    <s v=" West"/>
    <s v="West"/>
    <n v="0"/>
    <n v="0"/>
    <n v="0"/>
  </r>
  <r>
    <x v="22"/>
    <x v="48"/>
    <s v=" South"/>
    <s v="South"/>
    <n v="0"/>
    <n v="0"/>
    <n v="0"/>
  </r>
  <r>
    <x v="22"/>
    <x v="49"/>
    <s v=" Midwest"/>
    <s v="Midwest"/>
    <n v="0"/>
    <n v="0"/>
    <n v="0"/>
  </r>
  <r>
    <x v="22"/>
    <x v="50"/>
    <s v=" West"/>
    <s v="West"/>
    <n v="0"/>
    <n v="0"/>
    <n v="0"/>
  </r>
  <r>
    <x v="23"/>
    <x v="0"/>
    <s v=" South"/>
    <s v="South"/>
    <n v="0"/>
    <n v="0"/>
    <n v="0"/>
  </r>
  <r>
    <x v="23"/>
    <x v="1"/>
    <s v=" West"/>
    <s v="West"/>
    <n v="0"/>
    <n v="0"/>
    <n v="0"/>
  </r>
  <r>
    <x v="23"/>
    <x v="2"/>
    <s v=" West"/>
    <s v="West"/>
    <n v="0"/>
    <n v="0"/>
    <n v="0"/>
  </r>
  <r>
    <x v="23"/>
    <x v="3"/>
    <s v=" South"/>
    <s v="South"/>
    <n v="0"/>
    <n v="0"/>
    <n v="0"/>
  </r>
  <r>
    <x v="23"/>
    <x v="4"/>
    <s v=" West"/>
    <s v="West"/>
    <n v="0"/>
    <n v="0"/>
    <n v="0"/>
  </r>
  <r>
    <x v="23"/>
    <x v="5"/>
    <s v=" West"/>
    <s v="West"/>
    <n v="0"/>
    <n v="0"/>
    <n v="0"/>
  </r>
  <r>
    <x v="23"/>
    <x v="6"/>
    <s v=" Northeast"/>
    <s v="Northeast"/>
    <n v="0"/>
    <n v="0"/>
    <n v="0"/>
  </r>
  <r>
    <x v="23"/>
    <x v="7"/>
    <s v=" South"/>
    <s v="South"/>
    <n v="0"/>
    <n v="0"/>
    <n v="0"/>
  </r>
  <r>
    <x v="23"/>
    <x v="8"/>
    <s v=" South"/>
    <s v="South"/>
    <n v="0"/>
    <n v="0"/>
    <n v="0"/>
  </r>
  <r>
    <x v="23"/>
    <x v="9"/>
    <s v=" South"/>
    <s v="South"/>
    <n v="0"/>
    <n v="0"/>
    <n v="0"/>
  </r>
  <r>
    <x v="23"/>
    <x v="10"/>
    <s v=" South"/>
    <s v="South"/>
    <n v="0"/>
    <n v="0"/>
    <n v="0"/>
  </r>
  <r>
    <x v="23"/>
    <x v="11"/>
    <s v=" West"/>
    <s v="West"/>
    <n v="0"/>
    <n v="0"/>
    <n v="0"/>
  </r>
  <r>
    <x v="23"/>
    <x v="12"/>
    <s v=" West"/>
    <s v="West"/>
    <n v="0"/>
    <n v="0"/>
    <n v="0"/>
  </r>
  <r>
    <x v="23"/>
    <x v="13"/>
    <s v=" Midwest"/>
    <s v="Midwest"/>
    <n v="0"/>
    <n v="0"/>
    <n v="0"/>
  </r>
  <r>
    <x v="23"/>
    <x v="14"/>
    <s v=" Midwest"/>
    <s v="Midwest"/>
    <n v="0"/>
    <n v="0"/>
    <n v="0"/>
  </r>
  <r>
    <x v="23"/>
    <x v="15"/>
    <s v=" Midwest"/>
    <s v="Midwest"/>
    <n v="0"/>
    <n v="0"/>
    <n v="0"/>
  </r>
  <r>
    <x v="23"/>
    <x v="16"/>
    <s v=" Midwest"/>
    <s v="Midwest"/>
    <n v="0"/>
    <n v="0"/>
    <n v="0"/>
  </r>
  <r>
    <x v="23"/>
    <x v="17"/>
    <s v=" South"/>
    <s v="South"/>
    <n v="0"/>
    <n v="0"/>
    <n v="0"/>
  </r>
  <r>
    <x v="23"/>
    <x v="18"/>
    <s v=" South"/>
    <s v="South"/>
    <n v="0"/>
    <n v="0"/>
    <n v="0"/>
  </r>
  <r>
    <x v="23"/>
    <x v="19"/>
    <s v=" Northeast"/>
    <s v="Northeast"/>
    <n v="0"/>
    <n v="0"/>
    <n v="0"/>
  </r>
  <r>
    <x v="23"/>
    <x v="20"/>
    <s v=" South"/>
    <s v="South"/>
    <n v="0"/>
    <n v="0"/>
    <n v="0"/>
  </r>
  <r>
    <x v="23"/>
    <x v="21"/>
    <s v=" Northeast"/>
    <s v="Northeast"/>
    <n v="0"/>
    <n v="0"/>
    <n v="0"/>
  </r>
  <r>
    <x v="23"/>
    <x v="22"/>
    <s v=" Midwest"/>
    <s v="Midwest"/>
    <n v="0"/>
    <n v="0"/>
    <n v="0"/>
  </r>
  <r>
    <x v="23"/>
    <x v="23"/>
    <s v=" Midwest"/>
    <s v="Midwest"/>
    <n v="0"/>
    <n v="0"/>
    <n v="0"/>
  </r>
  <r>
    <x v="23"/>
    <x v="24"/>
    <s v=" South"/>
    <s v="South"/>
    <n v="0"/>
    <n v="0"/>
    <n v="0"/>
  </r>
  <r>
    <x v="23"/>
    <x v="25"/>
    <s v=" Midwest"/>
    <s v="Midwest"/>
    <n v="0"/>
    <n v="0"/>
    <n v="0"/>
  </r>
  <r>
    <x v="23"/>
    <x v="26"/>
    <s v=" West"/>
    <s v="West"/>
    <n v="0"/>
    <n v="0"/>
    <n v="0"/>
  </r>
  <r>
    <x v="23"/>
    <x v="27"/>
    <s v=" Midwest"/>
    <s v="Midwest"/>
    <n v="0"/>
    <n v="0"/>
    <n v="0"/>
  </r>
  <r>
    <x v="23"/>
    <x v="28"/>
    <s v=" West"/>
    <s v="West"/>
    <n v="0"/>
    <n v="0"/>
    <n v="0"/>
  </r>
  <r>
    <x v="23"/>
    <x v="29"/>
    <s v=" Northeast"/>
    <s v="Northeast"/>
    <n v="0"/>
    <n v="0"/>
    <n v="0"/>
  </r>
  <r>
    <x v="23"/>
    <x v="30"/>
    <s v=" Northeast"/>
    <s v="Northeast"/>
    <n v="0"/>
    <n v="0"/>
    <n v="0"/>
  </r>
  <r>
    <x v="23"/>
    <x v="31"/>
    <s v=" West"/>
    <s v="West"/>
    <n v="0"/>
    <n v="0"/>
    <n v="0"/>
  </r>
  <r>
    <x v="23"/>
    <x v="32"/>
    <s v=" Northeast"/>
    <s v="Northeast"/>
    <n v="0"/>
    <n v="0"/>
    <n v="0"/>
  </r>
  <r>
    <x v="23"/>
    <x v="33"/>
    <s v=" South"/>
    <s v="South"/>
    <n v="0"/>
    <n v="0"/>
    <n v="0"/>
  </r>
  <r>
    <x v="23"/>
    <x v="34"/>
    <s v=" Midwest"/>
    <s v="Midwest"/>
    <n v="0"/>
    <n v="0"/>
    <n v="0"/>
  </r>
  <r>
    <x v="23"/>
    <x v="35"/>
    <s v=" Midwest"/>
    <s v="Midwest"/>
    <n v="0"/>
    <n v="0"/>
    <n v="0"/>
  </r>
  <r>
    <x v="23"/>
    <x v="36"/>
    <s v=" South"/>
    <s v="South"/>
    <n v="0"/>
    <n v="0"/>
    <n v="0"/>
  </r>
  <r>
    <x v="23"/>
    <x v="37"/>
    <s v=" West"/>
    <s v="West"/>
    <n v="0"/>
    <n v="0"/>
    <n v="0"/>
  </r>
  <r>
    <x v="23"/>
    <x v="38"/>
    <s v=" Northeast"/>
    <s v="Northeast"/>
    <n v="0"/>
    <n v="0"/>
    <n v="0"/>
  </r>
  <r>
    <x v="23"/>
    <x v="39"/>
    <s v=" Northeast"/>
    <s v="Northeast"/>
    <n v="0"/>
    <n v="0"/>
    <n v="0"/>
  </r>
  <r>
    <x v="23"/>
    <x v="40"/>
    <s v=" South"/>
    <s v="South"/>
    <n v="0"/>
    <n v="0"/>
    <n v="0"/>
  </r>
  <r>
    <x v="23"/>
    <x v="41"/>
    <s v=" Midwest"/>
    <s v="Midwest"/>
    <n v="0"/>
    <n v="0"/>
    <n v="0"/>
  </r>
  <r>
    <x v="23"/>
    <x v="42"/>
    <s v=" South"/>
    <s v="South"/>
    <n v="0"/>
    <n v="0"/>
    <n v="0"/>
  </r>
  <r>
    <x v="23"/>
    <x v="43"/>
    <s v=" South"/>
    <s v="South"/>
    <n v="1"/>
    <n v="0"/>
    <n v="0"/>
  </r>
  <r>
    <x v="23"/>
    <x v="44"/>
    <s v=" West"/>
    <s v="West"/>
    <n v="0"/>
    <n v="0"/>
    <n v="0"/>
  </r>
  <r>
    <x v="23"/>
    <x v="45"/>
    <s v=" Northeast"/>
    <s v="Northeast"/>
    <n v="0"/>
    <n v="0"/>
    <n v="0"/>
  </r>
  <r>
    <x v="23"/>
    <x v="46"/>
    <s v=" South"/>
    <s v="South"/>
    <n v="0"/>
    <n v="0"/>
    <n v="0"/>
  </r>
  <r>
    <x v="23"/>
    <x v="47"/>
    <s v=" West"/>
    <s v="West"/>
    <n v="0"/>
    <n v="0"/>
    <n v="0"/>
  </r>
  <r>
    <x v="23"/>
    <x v="48"/>
    <s v=" South"/>
    <s v="South"/>
    <n v="0"/>
    <n v="0"/>
    <n v="0"/>
  </r>
  <r>
    <x v="23"/>
    <x v="49"/>
    <s v=" Midwest"/>
    <s v="Midwest"/>
    <n v="0"/>
    <n v="0"/>
    <n v="0"/>
  </r>
  <r>
    <x v="23"/>
    <x v="50"/>
    <s v=" West"/>
    <s v="West"/>
    <n v="0"/>
    <n v="0"/>
    <n v="0"/>
  </r>
  <r>
    <x v="24"/>
    <x v="0"/>
    <s v=" South"/>
    <s v="South"/>
    <n v="0"/>
    <n v="0"/>
    <n v="0"/>
  </r>
  <r>
    <x v="24"/>
    <x v="1"/>
    <s v=" West"/>
    <s v="West"/>
    <n v="0"/>
    <n v="0"/>
    <n v="0"/>
  </r>
  <r>
    <x v="24"/>
    <x v="2"/>
    <s v=" West"/>
    <s v="West"/>
    <n v="0"/>
    <n v="0"/>
    <n v="0"/>
  </r>
  <r>
    <x v="24"/>
    <x v="3"/>
    <s v=" South"/>
    <s v="South"/>
    <n v="0"/>
    <n v="0"/>
    <n v="0"/>
  </r>
  <r>
    <x v="24"/>
    <x v="4"/>
    <s v=" West"/>
    <s v="West"/>
    <n v="0"/>
    <n v="0"/>
    <n v="0"/>
  </r>
  <r>
    <x v="24"/>
    <x v="5"/>
    <s v=" West"/>
    <s v="West"/>
    <n v="0"/>
    <n v="0"/>
    <n v="0"/>
  </r>
  <r>
    <x v="24"/>
    <x v="6"/>
    <s v=" Northeast"/>
    <s v="Northeast"/>
    <n v="0"/>
    <n v="0"/>
    <n v="0"/>
  </r>
  <r>
    <x v="24"/>
    <x v="7"/>
    <s v=" South"/>
    <s v="South"/>
    <n v="0"/>
    <n v="0"/>
    <n v="0"/>
  </r>
  <r>
    <x v="24"/>
    <x v="8"/>
    <s v=" South"/>
    <s v="South"/>
    <n v="0"/>
    <n v="0"/>
    <n v="0"/>
  </r>
  <r>
    <x v="24"/>
    <x v="9"/>
    <s v=" South"/>
    <s v="South"/>
    <n v="0"/>
    <n v="0"/>
    <n v="0"/>
  </r>
  <r>
    <x v="24"/>
    <x v="10"/>
    <s v=" South"/>
    <s v="South"/>
    <n v="0"/>
    <n v="0"/>
    <n v="0"/>
  </r>
  <r>
    <x v="24"/>
    <x v="11"/>
    <s v=" West"/>
    <s v="West"/>
    <n v="0"/>
    <n v="0"/>
    <n v="0"/>
  </r>
  <r>
    <x v="24"/>
    <x v="12"/>
    <s v=" West"/>
    <s v="West"/>
    <n v="0"/>
    <n v="0"/>
    <n v="0"/>
  </r>
  <r>
    <x v="24"/>
    <x v="13"/>
    <s v=" Midwest"/>
    <s v="Midwest"/>
    <n v="0"/>
    <n v="0"/>
    <n v="0"/>
  </r>
  <r>
    <x v="24"/>
    <x v="14"/>
    <s v=" Midwest"/>
    <s v="Midwest"/>
    <n v="0"/>
    <n v="0"/>
    <n v="0"/>
  </r>
  <r>
    <x v="24"/>
    <x v="15"/>
    <s v=" Midwest"/>
    <s v="Midwest"/>
    <n v="0"/>
    <n v="0"/>
    <n v="0"/>
  </r>
  <r>
    <x v="24"/>
    <x v="16"/>
    <s v=" Midwest"/>
    <s v="Midwest"/>
    <n v="0"/>
    <n v="0"/>
    <n v="0"/>
  </r>
  <r>
    <x v="24"/>
    <x v="17"/>
    <s v=" South"/>
    <s v="South"/>
    <n v="0"/>
    <n v="0"/>
    <n v="0"/>
  </r>
  <r>
    <x v="24"/>
    <x v="18"/>
    <s v=" South"/>
    <s v="South"/>
    <n v="0"/>
    <n v="0"/>
    <n v="0"/>
  </r>
  <r>
    <x v="24"/>
    <x v="19"/>
    <s v=" Northeast"/>
    <s v="Northeast"/>
    <n v="0"/>
    <n v="0"/>
    <n v="0"/>
  </r>
  <r>
    <x v="24"/>
    <x v="20"/>
    <s v=" South"/>
    <s v="South"/>
    <n v="0"/>
    <n v="0"/>
    <n v="0"/>
  </r>
  <r>
    <x v="24"/>
    <x v="21"/>
    <s v=" Northeast"/>
    <s v="Northeast"/>
    <n v="0"/>
    <n v="0"/>
    <n v="0"/>
  </r>
  <r>
    <x v="24"/>
    <x v="22"/>
    <s v=" Midwest"/>
    <s v="Midwest"/>
    <n v="0"/>
    <n v="0"/>
    <n v="0"/>
  </r>
  <r>
    <x v="24"/>
    <x v="23"/>
    <s v=" Midwest"/>
    <s v="Midwest"/>
    <n v="0"/>
    <n v="0"/>
    <n v="0"/>
  </r>
  <r>
    <x v="24"/>
    <x v="24"/>
    <s v=" South"/>
    <s v="South"/>
    <n v="0"/>
    <n v="0"/>
    <n v="0"/>
  </r>
  <r>
    <x v="24"/>
    <x v="25"/>
    <s v=" Midwest"/>
    <s v="Midwest"/>
    <n v="0"/>
    <n v="0"/>
    <n v="0"/>
  </r>
  <r>
    <x v="24"/>
    <x v="26"/>
    <s v=" West"/>
    <s v="West"/>
    <n v="0"/>
    <n v="0"/>
    <n v="0"/>
  </r>
  <r>
    <x v="24"/>
    <x v="27"/>
    <s v=" Midwest"/>
    <s v="Midwest"/>
    <n v="0"/>
    <n v="0"/>
    <n v="0"/>
  </r>
  <r>
    <x v="24"/>
    <x v="28"/>
    <s v=" West"/>
    <s v="West"/>
    <n v="0"/>
    <n v="0"/>
    <n v="0"/>
  </r>
  <r>
    <x v="24"/>
    <x v="29"/>
    <s v=" Northeast"/>
    <s v="Northeast"/>
    <n v="0"/>
    <n v="0"/>
    <n v="0"/>
  </r>
  <r>
    <x v="24"/>
    <x v="30"/>
    <s v=" Northeast"/>
    <s v="Northeast"/>
    <n v="0"/>
    <n v="0"/>
    <n v="0"/>
  </r>
  <r>
    <x v="24"/>
    <x v="31"/>
    <s v=" West"/>
    <s v="West"/>
    <n v="0"/>
    <n v="0"/>
    <n v="0"/>
  </r>
  <r>
    <x v="24"/>
    <x v="32"/>
    <s v=" Northeast"/>
    <s v="Northeast"/>
    <n v="0"/>
    <n v="0"/>
    <n v="0"/>
  </r>
  <r>
    <x v="24"/>
    <x v="33"/>
    <s v=" South"/>
    <s v="South"/>
    <n v="0"/>
    <n v="0"/>
    <n v="0"/>
  </r>
  <r>
    <x v="24"/>
    <x v="34"/>
    <s v=" Midwest"/>
    <s v="Midwest"/>
    <n v="0"/>
    <n v="0"/>
    <n v="0"/>
  </r>
  <r>
    <x v="24"/>
    <x v="35"/>
    <s v=" Midwest"/>
    <s v="Midwest"/>
    <n v="0"/>
    <n v="0"/>
    <n v="0"/>
  </r>
  <r>
    <x v="24"/>
    <x v="36"/>
    <s v=" South"/>
    <s v="South"/>
    <n v="0"/>
    <n v="0"/>
    <n v="0"/>
  </r>
  <r>
    <x v="24"/>
    <x v="37"/>
    <s v=" West"/>
    <s v="West"/>
    <n v="0"/>
    <n v="0"/>
    <n v="0"/>
  </r>
  <r>
    <x v="24"/>
    <x v="38"/>
    <s v=" Northeast"/>
    <s v="Northeast"/>
    <n v="0"/>
    <n v="0"/>
    <n v="0"/>
  </r>
  <r>
    <x v="24"/>
    <x v="39"/>
    <s v=" Northeast"/>
    <s v="Northeast"/>
    <n v="0"/>
    <n v="0"/>
    <n v="0"/>
  </r>
  <r>
    <x v="24"/>
    <x v="40"/>
    <s v=" South"/>
    <s v="South"/>
    <n v="0"/>
    <n v="0"/>
    <n v="0"/>
  </r>
  <r>
    <x v="24"/>
    <x v="41"/>
    <s v=" Midwest"/>
    <s v="Midwest"/>
    <n v="0"/>
    <n v="0"/>
    <n v="0"/>
  </r>
  <r>
    <x v="24"/>
    <x v="42"/>
    <s v=" South"/>
    <s v="South"/>
    <n v="0"/>
    <n v="0"/>
    <n v="0"/>
  </r>
  <r>
    <x v="24"/>
    <x v="43"/>
    <s v=" South"/>
    <s v="South"/>
    <n v="0"/>
    <n v="0"/>
    <n v="0"/>
  </r>
  <r>
    <x v="24"/>
    <x v="44"/>
    <s v=" West"/>
    <s v="West"/>
    <n v="0"/>
    <n v="0"/>
    <n v="0"/>
  </r>
  <r>
    <x v="24"/>
    <x v="45"/>
    <s v=" Northeast"/>
    <s v="Northeast"/>
    <n v="0"/>
    <n v="0"/>
    <n v="0"/>
  </r>
  <r>
    <x v="24"/>
    <x v="46"/>
    <s v=" South"/>
    <s v="South"/>
    <n v="0"/>
    <n v="0"/>
    <n v="0"/>
  </r>
  <r>
    <x v="24"/>
    <x v="47"/>
    <s v=" West"/>
    <s v="West"/>
    <n v="0"/>
    <n v="0"/>
    <n v="0"/>
  </r>
  <r>
    <x v="24"/>
    <x v="48"/>
    <s v=" South"/>
    <s v="South"/>
    <n v="0"/>
    <n v="0"/>
    <n v="0"/>
  </r>
  <r>
    <x v="24"/>
    <x v="49"/>
    <s v=" Midwest"/>
    <s v="Midwest"/>
    <n v="0"/>
    <n v="0"/>
    <n v="0"/>
  </r>
  <r>
    <x v="24"/>
    <x v="50"/>
    <s v=" West"/>
    <s v="West"/>
    <n v="0"/>
    <n v="0"/>
    <n v="0"/>
  </r>
  <r>
    <x v="25"/>
    <x v="0"/>
    <s v=" South"/>
    <s v="South"/>
    <n v="0"/>
    <n v="0"/>
    <n v="0"/>
  </r>
  <r>
    <x v="25"/>
    <x v="1"/>
    <s v=" West"/>
    <s v="West"/>
    <n v="0"/>
    <n v="0"/>
    <n v="0"/>
  </r>
  <r>
    <x v="25"/>
    <x v="2"/>
    <s v=" West"/>
    <s v="West"/>
    <n v="0"/>
    <n v="0"/>
    <n v="0"/>
  </r>
  <r>
    <x v="25"/>
    <x v="3"/>
    <s v=" South"/>
    <s v="South"/>
    <n v="0"/>
    <n v="0"/>
    <n v="0"/>
  </r>
  <r>
    <x v="25"/>
    <x v="4"/>
    <s v=" West"/>
    <s v="West"/>
    <n v="0"/>
    <n v="0"/>
    <n v="0"/>
  </r>
  <r>
    <x v="25"/>
    <x v="5"/>
    <s v=" West"/>
    <s v="West"/>
    <n v="0"/>
    <n v="0"/>
    <n v="0"/>
  </r>
  <r>
    <x v="25"/>
    <x v="6"/>
    <s v=" Northeast"/>
    <s v="Northeast"/>
    <n v="0"/>
    <n v="0"/>
    <n v="0"/>
  </r>
  <r>
    <x v="25"/>
    <x v="7"/>
    <s v=" South"/>
    <s v="South"/>
    <n v="0"/>
    <n v="0"/>
    <n v="0"/>
  </r>
  <r>
    <x v="25"/>
    <x v="8"/>
    <s v=" South"/>
    <s v="South"/>
    <n v="0"/>
    <n v="0"/>
    <n v="0"/>
  </r>
  <r>
    <x v="25"/>
    <x v="9"/>
    <s v=" South"/>
    <s v="South"/>
    <n v="0"/>
    <n v="0"/>
    <n v="0"/>
  </r>
  <r>
    <x v="25"/>
    <x v="10"/>
    <s v=" South"/>
    <s v="South"/>
    <n v="0"/>
    <n v="0"/>
    <n v="0"/>
  </r>
  <r>
    <x v="25"/>
    <x v="11"/>
    <s v=" West"/>
    <s v="West"/>
    <n v="0"/>
    <n v="0"/>
    <n v="0"/>
  </r>
  <r>
    <x v="25"/>
    <x v="12"/>
    <s v=" West"/>
    <s v="West"/>
    <n v="0"/>
    <n v="0"/>
    <n v="0"/>
  </r>
  <r>
    <x v="25"/>
    <x v="13"/>
    <s v=" Midwest"/>
    <s v="Midwest"/>
    <n v="0"/>
    <n v="0"/>
    <n v="0"/>
  </r>
  <r>
    <x v="25"/>
    <x v="14"/>
    <s v=" Midwest"/>
    <s v="Midwest"/>
    <n v="0"/>
    <n v="0"/>
    <n v="0"/>
  </r>
  <r>
    <x v="25"/>
    <x v="15"/>
    <s v=" Midwest"/>
    <s v="Midwest"/>
    <n v="0"/>
    <n v="0"/>
    <n v="0"/>
  </r>
  <r>
    <x v="25"/>
    <x v="16"/>
    <s v=" Midwest"/>
    <s v="Midwest"/>
    <n v="0"/>
    <n v="0"/>
    <n v="0"/>
  </r>
  <r>
    <x v="25"/>
    <x v="17"/>
    <s v=" South"/>
    <s v="South"/>
    <n v="0"/>
    <n v="0"/>
    <n v="0"/>
  </r>
  <r>
    <x v="25"/>
    <x v="18"/>
    <s v=" South"/>
    <s v="South"/>
    <n v="0"/>
    <n v="0"/>
    <n v="0"/>
  </r>
  <r>
    <x v="25"/>
    <x v="19"/>
    <s v=" Northeast"/>
    <s v="Northeast"/>
    <n v="0"/>
    <n v="0"/>
    <n v="0"/>
  </r>
  <r>
    <x v="25"/>
    <x v="20"/>
    <s v=" South"/>
    <s v="South"/>
    <n v="0"/>
    <n v="0"/>
    <n v="0"/>
  </r>
  <r>
    <x v="25"/>
    <x v="21"/>
    <s v=" Northeast"/>
    <s v="Northeast"/>
    <n v="0"/>
    <n v="0"/>
    <n v="0"/>
  </r>
  <r>
    <x v="25"/>
    <x v="22"/>
    <s v=" Midwest"/>
    <s v="Midwest"/>
    <n v="0"/>
    <n v="0"/>
    <n v="0"/>
  </r>
  <r>
    <x v="25"/>
    <x v="23"/>
    <s v=" Midwest"/>
    <s v="Midwest"/>
    <n v="0"/>
    <n v="0"/>
    <n v="0"/>
  </r>
  <r>
    <x v="25"/>
    <x v="24"/>
    <s v=" South"/>
    <s v="South"/>
    <n v="0"/>
    <n v="0"/>
    <n v="0"/>
  </r>
  <r>
    <x v="25"/>
    <x v="25"/>
    <s v=" Midwest"/>
    <s v="Midwest"/>
    <n v="0"/>
    <n v="0"/>
    <n v="0"/>
  </r>
  <r>
    <x v="25"/>
    <x v="26"/>
    <s v=" West"/>
    <s v="West"/>
    <n v="0"/>
    <n v="0"/>
    <n v="0"/>
  </r>
  <r>
    <x v="25"/>
    <x v="27"/>
    <s v=" Midwest"/>
    <s v="Midwest"/>
    <n v="0"/>
    <n v="0"/>
    <n v="0"/>
  </r>
  <r>
    <x v="25"/>
    <x v="28"/>
    <s v=" West"/>
    <s v="West"/>
    <n v="0"/>
    <n v="0"/>
    <n v="0"/>
  </r>
  <r>
    <x v="25"/>
    <x v="29"/>
    <s v=" Northeast"/>
    <s v="Northeast"/>
    <n v="0"/>
    <n v="0"/>
    <n v="0"/>
  </r>
  <r>
    <x v="25"/>
    <x v="30"/>
    <s v=" Northeast"/>
    <s v="Northeast"/>
    <n v="0"/>
    <n v="0"/>
    <n v="0"/>
  </r>
  <r>
    <x v="25"/>
    <x v="31"/>
    <s v=" West"/>
    <s v="West"/>
    <n v="0"/>
    <n v="0"/>
    <n v="0"/>
  </r>
  <r>
    <x v="25"/>
    <x v="32"/>
    <s v=" Northeast"/>
    <s v="Northeast"/>
    <n v="0"/>
    <n v="0"/>
    <n v="0"/>
  </r>
  <r>
    <x v="25"/>
    <x v="33"/>
    <s v=" South"/>
    <s v="South"/>
    <n v="0"/>
    <n v="0"/>
    <n v="0"/>
  </r>
  <r>
    <x v="25"/>
    <x v="34"/>
    <s v=" Midwest"/>
    <s v="Midwest"/>
    <n v="0"/>
    <n v="0"/>
    <n v="0"/>
  </r>
  <r>
    <x v="25"/>
    <x v="35"/>
    <s v=" Midwest"/>
    <s v="Midwest"/>
    <n v="0"/>
    <n v="0"/>
    <n v="0"/>
  </r>
  <r>
    <x v="25"/>
    <x v="36"/>
    <s v=" South"/>
    <s v="South"/>
    <n v="0"/>
    <n v="0"/>
    <n v="0"/>
  </r>
  <r>
    <x v="25"/>
    <x v="37"/>
    <s v=" West"/>
    <s v="West"/>
    <n v="0"/>
    <n v="0"/>
    <n v="0"/>
  </r>
  <r>
    <x v="25"/>
    <x v="38"/>
    <s v=" Northeast"/>
    <s v="Northeast"/>
    <n v="0"/>
    <n v="0"/>
    <n v="0"/>
  </r>
  <r>
    <x v="25"/>
    <x v="39"/>
    <s v=" Northeast"/>
    <s v="Northeast"/>
    <n v="0"/>
    <n v="0"/>
    <n v="0"/>
  </r>
  <r>
    <x v="25"/>
    <x v="40"/>
    <s v=" South"/>
    <s v="South"/>
    <n v="0"/>
    <n v="0"/>
    <n v="0"/>
  </r>
  <r>
    <x v="25"/>
    <x v="41"/>
    <s v=" Midwest"/>
    <s v="Midwest"/>
    <n v="0"/>
    <n v="0"/>
    <n v="0"/>
  </r>
  <r>
    <x v="25"/>
    <x v="42"/>
    <s v=" South"/>
    <s v="South"/>
    <n v="0"/>
    <n v="0"/>
    <n v="0"/>
  </r>
  <r>
    <x v="25"/>
    <x v="43"/>
    <s v=" South"/>
    <s v="South"/>
    <n v="0"/>
    <n v="0"/>
    <n v="0"/>
  </r>
  <r>
    <x v="25"/>
    <x v="44"/>
    <s v=" West"/>
    <s v="West"/>
    <n v="0"/>
    <n v="0"/>
    <n v="0"/>
  </r>
  <r>
    <x v="25"/>
    <x v="45"/>
    <s v=" Northeast"/>
    <s v="Northeast"/>
    <n v="0"/>
    <n v="0"/>
    <n v="0"/>
  </r>
  <r>
    <x v="25"/>
    <x v="46"/>
    <s v=" South"/>
    <s v="South"/>
    <n v="0"/>
    <n v="0"/>
    <n v="0"/>
  </r>
  <r>
    <x v="25"/>
    <x v="47"/>
    <s v=" West"/>
    <s v="West"/>
    <n v="0"/>
    <n v="0"/>
    <n v="0"/>
  </r>
  <r>
    <x v="25"/>
    <x v="48"/>
    <s v=" South"/>
    <s v="South"/>
    <n v="0"/>
    <n v="0"/>
    <n v="0"/>
  </r>
  <r>
    <x v="25"/>
    <x v="49"/>
    <s v=" Midwest"/>
    <s v="Midwest"/>
    <n v="0"/>
    <n v="0"/>
    <n v="0"/>
  </r>
  <r>
    <x v="25"/>
    <x v="50"/>
    <s v=" West"/>
    <s v="West"/>
    <n v="0"/>
    <n v="0"/>
    <n v="0"/>
  </r>
  <r>
    <x v="26"/>
    <x v="0"/>
    <s v=" South"/>
    <s v="South"/>
    <n v="0"/>
    <n v="0"/>
    <n v="0"/>
  </r>
  <r>
    <x v="26"/>
    <x v="1"/>
    <s v=" West"/>
    <s v="West"/>
    <n v="0"/>
    <n v="0"/>
    <n v="0"/>
  </r>
  <r>
    <x v="26"/>
    <x v="2"/>
    <s v=" West"/>
    <s v="West"/>
    <n v="0"/>
    <n v="0"/>
    <n v="0"/>
  </r>
  <r>
    <x v="26"/>
    <x v="3"/>
    <s v=" South"/>
    <s v="South"/>
    <n v="0"/>
    <n v="0"/>
    <n v="0"/>
  </r>
  <r>
    <x v="26"/>
    <x v="4"/>
    <s v=" West"/>
    <s v="West"/>
    <n v="0"/>
    <n v="0"/>
    <n v="0"/>
  </r>
  <r>
    <x v="26"/>
    <x v="5"/>
    <s v=" West"/>
    <s v="West"/>
    <n v="0"/>
    <n v="0"/>
    <n v="0"/>
  </r>
  <r>
    <x v="26"/>
    <x v="6"/>
    <s v=" Northeast"/>
    <s v="Northeast"/>
    <n v="0"/>
    <n v="0"/>
    <n v="0"/>
  </r>
  <r>
    <x v="26"/>
    <x v="7"/>
    <s v=" South"/>
    <s v="South"/>
    <n v="0"/>
    <n v="0"/>
    <n v="0"/>
  </r>
  <r>
    <x v="26"/>
    <x v="8"/>
    <s v=" South"/>
    <s v="South"/>
    <n v="0"/>
    <n v="0"/>
    <n v="0"/>
  </r>
  <r>
    <x v="26"/>
    <x v="9"/>
    <s v=" South"/>
    <s v="South"/>
    <n v="0"/>
    <n v="0"/>
    <n v="0"/>
  </r>
  <r>
    <x v="26"/>
    <x v="10"/>
    <s v=" South"/>
    <s v="South"/>
    <n v="0"/>
    <n v="0"/>
    <n v="0"/>
  </r>
  <r>
    <x v="26"/>
    <x v="11"/>
    <s v=" West"/>
    <s v="West"/>
    <n v="0"/>
    <n v="0"/>
    <n v="0"/>
  </r>
  <r>
    <x v="26"/>
    <x v="12"/>
    <s v=" West"/>
    <s v="West"/>
    <n v="0"/>
    <n v="0"/>
    <n v="0"/>
  </r>
  <r>
    <x v="26"/>
    <x v="13"/>
    <s v=" Midwest"/>
    <s v="Midwest"/>
    <n v="0"/>
    <n v="0"/>
    <n v="0"/>
  </r>
  <r>
    <x v="26"/>
    <x v="14"/>
    <s v=" Midwest"/>
    <s v="Midwest"/>
    <n v="0"/>
    <n v="0"/>
    <n v="0"/>
  </r>
  <r>
    <x v="26"/>
    <x v="15"/>
    <s v=" Midwest"/>
    <s v="Midwest"/>
    <n v="0"/>
    <n v="0"/>
    <n v="0"/>
  </r>
  <r>
    <x v="26"/>
    <x v="16"/>
    <s v=" Midwest"/>
    <s v="Midwest"/>
    <n v="0"/>
    <n v="0"/>
    <n v="0"/>
  </r>
  <r>
    <x v="26"/>
    <x v="17"/>
    <s v=" South"/>
    <s v="South"/>
    <n v="0"/>
    <n v="0"/>
    <n v="0"/>
  </r>
  <r>
    <x v="26"/>
    <x v="18"/>
    <s v=" South"/>
    <s v="South"/>
    <n v="0"/>
    <n v="0"/>
    <n v="0"/>
  </r>
  <r>
    <x v="26"/>
    <x v="19"/>
    <s v=" Northeast"/>
    <s v="Northeast"/>
    <n v="0"/>
    <n v="0"/>
    <n v="0"/>
  </r>
  <r>
    <x v="26"/>
    <x v="20"/>
    <s v=" South"/>
    <s v="South"/>
    <n v="0"/>
    <n v="0"/>
    <n v="0"/>
  </r>
  <r>
    <x v="26"/>
    <x v="21"/>
    <s v=" Northeast"/>
    <s v="Northeast"/>
    <n v="0"/>
    <n v="0"/>
    <n v="0"/>
  </r>
  <r>
    <x v="26"/>
    <x v="22"/>
    <s v=" Midwest"/>
    <s v="Midwest"/>
    <n v="0"/>
    <n v="0"/>
    <n v="0"/>
  </r>
  <r>
    <x v="26"/>
    <x v="23"/>
    <s v=" Midwest"/>
    <s v="Midwest"/>
    <n v="0"/>
    <n v="0"/>
    <n v="0"/>
  </r>
  <r>
    <x v="26"/>
    <x v="24"/>
    <s v=" South"/>
    <s v="South"/>
    <n v="0"/>
    <n v="0"/>
    <n v="0"/>
  </r>
  <r>
    <x v="26"/>
    <x v="25"/>
    <s v=" Midwest"/>
    <s v="Midwest"/>
    <n v="0"/>
    <n v="0"/>
    <n v="0"/>
  </r>
  <r>
    <x v="26"/>
    <x v="26"/>
    <s v=" West"/>
    <s v="West"/>
    <n v="0"/>
    <n v="0"/>
    <n v="0"/>
  </r>
  <r>
    <x v="26"/>
    <x v="27"/>
    <s v=" Midwest"/>
    <s v="Midwest"/>
    <n v="0"/>
    <n v="0"/>
    <n v="0"/>
  </r>
  <r>
    <x v="26"/>
    <x v="28"/>
    <s v=" West"/>
    <s v="West"/>
    <n v="0"/>
    <n v="0"/>
    <n v="0"/>
  </r>
  <r>
    <x v="26"/>
    <x v="29"/>
    <s v=" Northeast"/>
    <s v="Northeast"/>
    <n v="0"/>
    <n v="0"/>
    <n v="0"/>
  </r>
  <r>
    <x v="26"/>
    <x v="30"/>
    <s v=" Northeast"/>
    <s v="Northeast"/>
    <n v="0"/>
    <n v="0"/>
    <n v="0"/>
  </r>
  <r>
    <x v="26"/>
    <x v="31"/>
    <s v=" West"/>
    <s v="West"/>
    <n v="0"/>
    <n v="0"/>
    <n v="0"/>
  </r>
  <r>
    <x v="26"/>
    <x v="32"/>
    <s v=" Northeast"/>
    <s v="Northeast"/>
    <n v="0"/>
    <n v="0"/>
    <n v="0"/>
  </r>
  <r>
    <x v="26"/>
    <x v="33"/>
    <s v=" South"/>
    <s v="South"/>
    <n v="0"/>
    <n v="0"/>
    <n v="0"/>
  </r>
  <r>
    <x v="26"/>
    <x v="34"/>
    <s v=" Midwest"/>
    <s v="Midwest"/>
    <n v="0"/>
    <n v="0"/>
    <n v="0"/>
  </r>
  <r>
    <x v="26"/>
    <x v="35"/>
    <s v=" Midwest"/>
    <s v="Midwest"/>
    <n v="0"/>
    <n v="0"/>
    <n v="0"/>
  </r>
  <r>
    <x v="26"/>
    <x v="36"/>
    <s v=" South"/>
    <s v="South"/>
    <n v="0"/>
    <n v="0"/>
    <n v="0"/>
  </r>
  <r>
    <x v="26"/>
    <x v="37"/>
    <s v=" West"/>
    <s v="West"/>
    <n v="0"/>
    <n v="0"/>
    <n v="0"/>
  </r>
  <r>
    <x v="26"/>
    <x v="38"/>
    <s v=" Northeast"/>
    <s v="Northeast"/>
    <n v="0"/>
    <n v="0"/>
    <n v="0"/>
  </r>
  <r>
    <x v="26"/>
    <x v="39"/>
    <s v=" Northeast"/>
    <s v="Northeast"/>
    <n v="0"/>
    <n v="0"/>
    <n v="0"/>
  </r>
  <r>
    <x v="26"/>
    <x v="40"/>
    <s v=" South"/>
    <s v="South"/>
    <n v="0"/>
    <n v="0"/>
    <n v="0"/>
  </r>
  <r>
    <x v="26"/>
    <x v="41"/>
    <s v=" Midwest"/>
    <s v="Midwest"/>
    <n v="0"/>
    <n v="0"/>
    <n v="0"/>
  </r>
  <r>
    <x v="26"/>
    <x v="42"/>
    <s v=" South"/>
    <s v="South"/>
    <n v="0"/>
    <n v="0"/>
    <n v="0"/>
  </r>
  <r>
    <x v="26"/>
    <x v="43"/>
    <s v=" South"/>
    <s v="South"/>
    <n v="0"/>
    <n v="0"/>
    <n v="0"/>
  </r>
  <r>
    <x v="26"/>
    <x v="44"/>
    <s v=" West"/>
    <s v="West"/>
    <n v="0"/>
    <n v="0"/>
    <n v="0"/>
  </r>
  <r>
    <x v="26"/>
    <x v="45"/>
    <s v=" Northeast"/>
    <s v="Northeast"/>
    <n v="0"/>
    <n v="0"/>
    <n v="0"/>
  </r>
  <r>
    <x v="26"/>
    <x v="46"/>
    <s v=" South"/>
    <s v="South"/>
    <n v="0"/>
    <n v="0"/>
    <n v="0"/>
  </r>
  <r>
    <x v="26"/>
    <x v="47"/>
    <s v=" West"/>
    <s v="West"/>
    <n v="0"/>
    <n v="0"/>
    <n v="0"/>
  </r>
  <r>
    <x v="26"/>
    <x v="48"/>
    <s v=" South"/>
    <s v="South"/>
    <n v="0"/>
    <n v="0"/>
    <n v="0"/>
  </r>
  <r>
    <x v="26"/>
    <x v="49"/>
    <s v=" Midwest"/>
    <s v="Midwest"/>
    <n v="0"/>
    <n v="0"/>
    <n v="0"/>
  </r>
  <r>
    <x v="26"/>
    <x v="50"/>
    <s v=" West"/>
    <s v="West"/>
    <n v="0"/>
    <n v="0"/>
    <n v="0"/>
  </r>
  <r>
    <x v="27"/>
    <x v="0"/>
    <s v=" South"/>
    <s v="South"/>
    <n v="0"/>
    <n v="0"/>
    <n v="0"/>
  </r>
  <r>
    <x v="27"/>
    <x v="1"/>
    <s v=" West"/>
    <s v="West"/>
    <n v="0"/>
    <n v="0"/>
    <n v="0"/>
  </r>
  <r>
    <x v="27"/>
    <x v="2"/>
    <s v=" West"/>
    <s v="West"/>
    <n v="0"/>
    <n v="0"/>
    <n v="0"/>
  </r>
  <r>
    <x v="27"/>
    <x v="3"/>
    <s v=" South"/>
    <s v="South"/>
    <n v="0"/>
    <n v="0"/>
    <n v="0"/>
  </r>
  <r>
    <x v="27"/>
    <x v="4"/>
    <s v=" West"/>
    <s v="West"/>
    <n v="0"/>
    <n v="0"/>
    <n v="0"/>
  </r>
  <r>
    <x v="27"/>
    <x v="5"/>
    <s v=" West"/>
    <s v="West"/>
    <n v="0"/>
    <n v="0"/>
    <n v="0"/>
  </r>
  <r>
    <x v="27"/>
    <x v="6"/>
    <s v=" Northeast"/>
    <s v="Northeast"/>
    <n v="0"/>
    <n v="0"/>
    <n v="0"/>
  </r>
  <r>
    <x v="27"/>
    <x v="7"/>
    <s v=" South"/>
    <s v="South"/>
    <n v="0"/>
    <n v="0"/>
    <n v="0"/>
  </r>
  <r>
    <x v="27"/>
    <x v="8"/>
    <s v=" South"/>
    <s v="South"/>
    <n v="0"/>
    <n v="0"/>
    <n v="0"/>
  </r>
  <r>
    <x v="27"/>
    <x v="9"/>
    <s v=" South"/>
    <s v="South"/>
    <n v="0"/>
    <n v="0"/>
    <n v="0"/>
  </r>
  <r>
    <x v="27"/>
    <x v="10"/>
    <s v=" South"/>
    <s v="South"/>
    <n v="0"/>
    <n v="0"/>
    <n v="0"/>
  </r>
  <r>
    <x v="27"/>
    <x v="11"/>
    <s v=" West"/>
    <s v="West"/>
    <n v="0"/>
    <n v="0"/>
    <n v="0"/>
  </r>
  <r>
    <x v="27"/>
    <x v="12"/>
    <s v=" West"/>
    <s v="West"/>
    <n v="0"/>
    <n v="0"/>
    <n v="0"/>
  </r>
  <r>
    <x v="27"/>
    <x v="13"/>
    <s v=" Midwest"/>
    <s v="Midwest"/>
    <n v="0"/>
    <n v="0"/>
    <n v="0"/>
  </r>
  <r>
    <x v="27"/>
    <x v="14"/>
    <s v=" Midwest"/>
    <s v="Midwest"/>
    <n v="0"/>
    <n v="0"/>
    <n v="0"/>
  </r>
  <r>
    <x v="27"/>
    <x v="15"/>
    <s v=" Midwest"/>
    <s v="Midwest"/>
    <n v="0"/>
    <n v="0"/>
    <n v="0"/>
  </r>
  <r>
    <x v="27"/>
    <x v="16"/>
    <s v=" Midwest"/>
    <s v="Midwest"/>
    <n v="0"/>
    <n v="0"/>
    <n v="0"/>
  </r>
  <r>
    <x v="27"/>
    <x v="17"/>
    <s v=" South"/>
    <s v="South"/>
    <n v="0"/>
    <n v="0"/>
    <n v="0"/>
  </r>
  <r>
    <x v="27"/>
    <x v="18"/>
    <s v=" South"/>
    <s v="South"/>
    <n v="0"/>
    <n v="0"/>
    <n v="0"/>
  </r>
  <r>
    <x v="27"/>
    <x v="19"/>
    <s v=" Northeast"/>
    <s v="Northeast"/>
    <n v="0"/>
    <n v="0"/>
    <n v="0"/>
  </r>
  <r>
    <x v="27"/>
    <x v="20"/>
    <s v=" South"/>
    <s v="South"/>
    <n v="0"/>
    <n v="0"/>
    <n v="0"/>
  </r>
  <r>
    <x v="27"/>
    <x v="21"/>
    <s v=" Northeast"/>
    <s v="Northeast"/>
    <n v="0"/>
    <n v="0"/>
    <n v="0"/>
  </r>
  <r>
    <x v="27"/>
    <x v="22"/>
    <s v=" Midwest"/>
    <s v="Midwest"/>
    <n v="0"/>
    <n v="0"/>
    <n v="0"/>
  </r>
  <r>
    <x v="27"/>
    <x v="23"/>
    <s v=" Midwest"/>
    <s v="Midwest"/>
    <n v="0"/>
    <n v="0"/>
    <n v="0"/>
  </r>
  <r>
    <x v="27"/>
    <x v="24"/>
    <s v=" South"/>
    <s v="South"/>
    <n v="0"/>
    <n v="0"/>
    <n v="0"/>
  </r>
  <r>
    <x v="27"/>
    <x v="25"/>
    <s v=" Midwest"/>
    <s v="Midwest"/>
    <n v="0"/>
    <n v="0"/>
    <n v="0"/>
  </r>
  <r>
    <x v="27"/>
    <x v="26"/>
    <s v=" West"/>
    <s v="West"/>
    <n v="0"/>
    <n v="0"/>
    <n v="0"/>
  </r>
  <r>
    <x v="27"/>
    <x v="27"/>
    <s v=" Midwest"/>
    <s v="Midwest"/>
    <n v="10"/>
    <n v="0"/>
    <n v="0"/>
  </r>
  <r>
    <x v="27"/>
    <x v="28"/>
    <s v=" West"/>
    <s v="West"/>
    <n v="0"/>
    <n v="0"/>
    <n v="0"/>
  </r>
  <r>
    <x v="27"/>
    <x v="29"/>
    <s v=" Northeast"/>
    <s v="Northeast"/>
    <n v="0"/>
    <n v="0"/>
    <n v="0"/>
  </r>
  <r>
    <x v="27"/>
    <x v="30"/>
    <s v=" Northeast"/>
    <s v="Northeast"/>
    <n v="0"/>
    <n v="0"/>
    <n v="0"/>
  </r>
  <r>
    <x v="27"/>
    <x v="31"/>
    <s v=" West"/>
    <s v="West"/>
    <n v="0"/>
    <n v="0"/>
    <n v="0"/>
  </r>
  <r>
    <x v="27"/>
    <x v="32"/>
    <s v=" Northeast"/>
    <s v="Northeast"/>
    <n v="0"/>
    <n v="0"/>
    <n v="0"/>
  </r>
  <r>
    <x v="27"/>
    <x v="33"/>
    <s v=" South"/>
    <s v="South"/>
    <n v="0"/>
    <n v="0"/>
    <n v="0"/>
  </r>
  <r>
    <x v="27"/>
    <x v="34"/>
    <s v=" Midwest"/>
    <s v="Midwest"/>
    <n v="0"/>
    <n v="0"/>
    <n v="0"/>
  </r>
  <r>
    <x v="27"/>
    <x v="35"/>
    <s v=" Midwest"/>
    <s v="Midwest"/>
    <n v="0"/>
    <n v="0"/>
    <n v="0"/>
  </r>
  <r>
    <x v="27"/>
    <x v="36"/>
    <s v=" South"/>
    <s v="South"/>
    <n v="0"/>
    <n v="0"/>
    <n v="0"/>
  </r>
  <r>
    <x v="27"/>
    <x v="37"/>
    <s v=" West"/>
    <s v="West"/>
    <n v="0"/>
    <n v="0"/>
    <n v="0"/>
  </r>
  <r>
    <x v="27"/>
    <x v="38"/>
    <s v=" Northeast"/>
    <s v="Northeast"/>
    <n v="0"/>
    <n v="0"/>
    <n v="0"/>
  </r>
  <r>
    <x v="27"/>
    <x v="39"/>
    <s v=" Northeast"/>
    <s v="Northeast"/>
    <n v="0"/>
    <n v="0"/>
    <n v="0"/>
  </r>
  <r>
    <x v="27"/>
    <x v="40"/>
    <s v=" South"/>
    <s v="South"/>
    <n v="0"/>
    <n v="0"/>
    <n v="0"/>
  </r>
  <r>
    <x v="27"/>
    <x v="41"/>
    <s v=" Midwest"/>
    <s v="Midwest"/>
    <n v="0"/>
    <n v="0"/>
    <n v="0"/>
  </r>
  <r>
    <x v="27"/>
    <x v="42"/>
    <s v=" South"/>
    <s v="South"/>
    <n v="0"/>
    <n v="0"/>
    <n v="0"/>
  </r>
  <r>
    <x v="27"/>
    <x v="43"/>
    <s v=" South"/>
    <s v="South"/>
    <n v="0"/>
    <n v="0"/>
    <n v="0"/>
  </r>
  <r>
    <x v="27"/>
    <x v="44"/>
    <s v=" West"/>
    <s v="West"/>
    <n v="0"/>
    <n v="0"/>
    <n v="0"/>
  </r>
  <r>
    <x v="27"/>
    <x v="45"/>
    <s v=" Northeast"/>
    <s v="Northeast"/>
    <n v="0"/>
    <n v="0"/>
    <n v="0"/>
  </r>
  <r>
    <x v="27"/>
    <x v="46"/>
    <s v=" South"/>
    <s v="South"/>
    <n v="0"/>
    <n v="0"/>
    <n v="0"/>
  </r>
  <r>
    <x v="27"/>
    <x v="47"/>
    <s v=" West"/>
    <s v="West"/>
    <n v="0"/>
    <n v="0"/>
    <n v="0"/>
  </r>
  <r>
    <x v="27"/>
    <x v="48"/>
    <s v=" South"/>
    <s v="South"/>
    <n v="0"/>
    <n v="0"/>
    <n v="0"/>
  </r>
  <r>
    <x v="27"/>
    <x v="49"/>
    <s v=" Midwest"/>
    <s v="Midwest"/>
    <n v="0"/>
    <n v="0"/>
    <n v="0"/>
  </r>
  <r>
    <x v="27"/>
    <x v="50"/>
    <s v=" West"/>
    <s v="West"/>
    <n v="0"/>
    <n v="0"/>
    <n v="0"/>
  </r>
  <r>
    <x v="28"/>
    <x v="0"/>
    <s v=" South"/>
    <s v="South"/>
    <n v="0"/>
    <n v="0"/>
    <n v="0"/>
  </r>
  <r>
    <x v="28"/>
    <x v="1"/>
    <s v=" West"/>
    <s v="West"/>
    <n v="0"/>
    <n v="0"/>
    <n v="0"/>
  </r>
  <r>
    <x v="28"/>
    <x v="2"/>
    <s v=" West"/>
    <s v="West"/>
    <n v="0"/>
    <n v="0"/>
    <n v="0"/>
  </r>
  <r>
    <x v="28"/>
    <x v="3"/>
    <s v=" South"/>
    <s v="South"/>
    <n v="0"/>
    <n v="0"/>
    <n v="0"/>
  </r>
  <r>
    <x v="28"/>
    <x v="4"/>
    <s v=" West"/>
    <s v="West"/>
    <n v="0"/>
    <n v="0"/>
    <n v="0"/>
  </r>
  <r>
    <x v="28"/>
    <x v="5"/>
    <s v=" West"/>
    <s v="West"/>
    <n v="0"/>
    <n v="0"/>
    <n v="0"/>
  </r>
  <r>
    <x v="28"/>
    <x v="6"/>
    <s v=" Northeast"/>
    <s v="Northeast"/>
    <n v="0"/>
    <n v="0"/>
    <n v="0"/>
  </r>
  <r>
    <x v="28"/>
    <x v="7"/>
    <s v=" South"/>
    <s v="South"/>
    <n v="0"/>
    <n v="0"/>
    <n v="0"/>
  </r>
  <r>
    <x v="28"/>
    <x v="8"/>
    <s v=" South"/>
    <s v="South"/>
    <n v="0"/>
    <n v="0"/>
    <n v="0"/>
  </r>
  <r>
    <x v="28"/>
    <x v="9"/>
    <s v=" South"/>
    <s v="South"/>
    <n v="0"/>
    <n v="0"/>
    <n v="0"/>
  </r>
  <r>
    <x v="28"/>
    <x v="10"/>
    <s v=" South"/>
    <s v="South"/>
    <n v="0"/>
    <n v="0"/>
    <n v="0"/>
  </r>
  <r>
    <x v="28"/>
    <x v="11"/>
    <s v=" West"/>
    <s v="West"/>
    <n v="0"/>
    <n v="0"/>
    <n v="0"/>
  </r>
  <r>
    <x v="28"/>
    <x v="12"/>
    <s v=" West"/>
    <s v="West"/>
    <n v="0"/>
    <n v="0"/>
    <n v="0"/>
  </r>
  <r>
    <x v="28"/>
    <x v="13"/>
    <s v=" Midwest"/>
    <s v="Midwest"/>
    <n v="0"/>
    <n v="0"/>
    <n v="0"/>
  </r>
  <r>
    <x v="28"/>
    <x v="14"/>
    <s v=" Midwest"/>
    <s v="Midwest"/>
    <n v="0"/>
    <n v="0"/>
    <n v="0"/>
  </r>
  <r>
    <x v="28"/>
    <x v="15"/>
    <s v=" Midwest"/>
    <s v="Midwest"/>
    <n v="0"/>
    <n v="0"/>
    <n v="0"/>
  </r>
  <r>
    <x v="28"/>
    <x v="16"/>
    <s v=" Midwest"/>
    <s v="Midwest"/>
    <n v="0"/>
    <n v="0"/>
    <n v="0"/>
  </r>
  <r>
    <x v="28"/>
    <x v="17"/>
    <s v=" South"/>
    <s v="South"/>
    <n v="0"/>
    <n v="0"/>
    <n v="0"/>
  </r>
  <r>
    <x v="28"/>
    <x v="18"/>
    <s v=" South"/>
    <s v="South"/>
    <n v="0"/>
    <n v="0"/>
    <n v="0"/>
  </r>
  <r>
    <x v="28"/>
    <x v="19"/>
    <s v=" Northeast"/>
    <s v="Northeast"/>
    <n v="0"/>
    <n v="0"/>
    <n v="0"/>
  </r>
  <r>
    <x v="28"/>
    <x v="20"/>
    <s v=" South"/>
    <s v="South"/>
    <n v="0"/>
    <n v="0"/>
    <n v="0"/>
  </r>
  <r>
    <x v="28"/>
    <x v="21"/>
    <s v=" Northeast"/>
    <s v="Northeast"/>
    <n v="0"/>
    <n v="0"/>
    <n v="0"/>
  </r>
  <r>
    <x v="28"/>
    <x v="22"/>
    <s v=" Midwest"/>
    <s v="Midwest"/>
    <n v="0"/>
    <n v="0"/>
    <n v="0"/>
  </r>
  <r>
    <x v="28"/>
    <x v="23"/>
    <s v=" Midwest"/>
    <s v="Midwest"/>
    <n v="0"/>
    <n v="0"/>
    <n v="0"/>
  </r>
  <r>
    <x v="28"/>
    <x v="24"/>
    <s v=" South"/>
    <s v="South"/>
    <n v="0"/>
    <n v="0"/>
    <n v="0"/>
  </r>
  <r>
    <x v="28"/>
    <x v="25"/>
    <s v=" Midwest"/>
    <s v="Midwest"/>
    <n v="0"/>
    <n v="0"/>
    <n v="0"/>
  </r>
  <r>
    <x v="28"/>
    <x v="26"/>
    <s v=" West"/>
    <s v="West"/>
    <n v="0"/>
    <n v="0"/>
    <n v="0"/>
  </r>
  <r>
    <x v="28"/>
    <x v="27"/>
    <s v=" Midwest"/>
    <s v="Midwest"/>
    <n v="0"/>
    <n v="0"/>
    <n v="0"/>
  </r>
  <r>
    <x v="28"/>
    <x v="28"/>
    <s v=" West"/>
    <s v="West"/>
    <n v="0"/>
    <n v="0"/>
    <n v="0"/>
  </r>
  <r>
    <x v="28"/>
    <x v="29"/>
    <s v=" Northeast"/>
    <s v="Northeast"/>
    <n v="0"/>
    <n v="0"/>
    <n v="0"/>
  </r>
  <r>
    <x v="28"/>
    <x v="30"/>
    <s v=" Northeast"/>
    <s v="Northeast"/>
    <n v="0"/>
    <n v="0"/>
    <n v="0"/>
  </r>
  <r>
    <x v="28"/>
    <x v="31"/>
    <s v=" West"/>
    <s v="West"/>
    <n v="0"/>
    <n v="0"/>
    <n v="0"/>
  </r>
  <r>
    <x v="28"/>
    <x v="32"/>
    <s v=" Northeast"/>
    <s v="Northeast"/>
    <n v="0"/>
    <n v="0"/>
    <n v="0"/>
  </r>
  <r>
    <x v="28"/>
    <x v="33"/>
    <s v=" South"/>
    <s v="South"/>
    <n v="0"/>
    <n v="0"/>
    <n v="0"/>
  </r>
  <r>
    <x v="28"/>
    <x v="34"/>
    <s v=" Midwest"/>
    <s v="Midwest"/>
    <n v="0"/>
    <n v="0"/>
    <n v="0"/>
  </r>
  <r>
    <x v="28"/>
    <x v="35"/>
    <s v=" Midwest"/>
    <s v="Midwest"/>
    <n v="0"/>
    <n v="0"/>
    <n v="0"/>
  </r>
  <r>
    <x v="28"/>
    <x v="36"/>
    <s v=" South"/>
    <s v="South"/>
    <n v="0"/>
    <n v="0"/>
    <n v="0"/>
  </r>
  <r>
    <x v="28"/>
    <x v="37"/>
    <s v=" West"/>
    <s v="West"/>
    <n v="0"/>
    <n v="0"/>
    <n v="0"/>
  </r>
  <r>
    <x v="28"/>
    <x v="38"/>
    <s v=" Northeast"/>
    <s v="Northeast"/>
    <n v="0"/>
    <n v="0"/>
    <n v="0"/>
  </r>
  <r>
    <x v="28"/>
    <x v="39"/>
    <s v=" Northeast"/>
    <s v="Northeast"/>
    <n v="0"/>
    <n v="0"/>
    <n v="0"/>
  </r>
  <r>
    <x v="28"/>
    <x v="40"/>
    <s v=" South"/>
    <s v="South"/>
    <n v="0"/>
    <n v="0"/>
    <n v="0"/>
  </r>
  <r>
    <x v="28"/>
    <x v="41"/>
    <s v=" Midwest"/>
    <s v="Midwest"/>
    <n v="0"/>
    <n v="0"/>
    <n v="0"/>
  </r>
  <r>
    <x v="28"/>
    <x v="42"/>
    <s v=" South"/>
    <s v="South"/>
    <n v="0"/>
    <n v="0"/>
    <n v="0"/>
  </r>
  <r>
    <x v="28"/>
    <x v="43"/>
    <s v=" South"/>
    <s v="South"/>
    <n v="0"/>
    <n v="0"/>
    <n v="0"/>
  </r>
  <r>
    <x v="28"/>
    <x v="44"/>
    <s v=" West"/>
    <s v="West"/>
    <n v="0"/>
    <n v="0"/>
    <n v="0"/>
  </r>
  <r>
    <x v="28"/>
    <x v="45"/>
    <s v=" Northeast"/>
    <s v="Northeast"/>
    <n v="0"/>
    <n v="0"/>
    <n v="0"/>
  </r>
  <r>
    <x v="28"/>
    <x v="46"/>
    <s v=" South"/>
    <s v="South"/>
    <n v="0"/>
    <n v="0"/>
    <n v="0"/>
  </r>
  <r>
    <x v="28"/>
    <x v="47"/>
    <s v=" West"/>
    <s v="West"/>
    <n v="0"/>
    <n v="0"/>
    <n v="0"/>
  </r>
  <r>
    <x v="28"/>
    <x v="48"/>
    <s v=" South"/>
    <s v="South"/>
    <n v="0"/>
    <n v="0"/>
    <n v="0"/>
  </r>
  <r>
    <x v="28"/>
    <x v="49"/>
    <s v=" Midwest"/>
    <s v="Midwest"/>
    <n v="0"/>
    <n v="0"/>
    <n v="0"/>
  </r>
  <r>
    <x v="28"/>
    <x v="50"/>
    <s v=" West"/>
    <s v="West"/>
    <n v="0"/>
    <n v="0"/>
    <n v="0"/>
  </r>
  <r>
    <x v="29"/>
    <x v="0"/>
    <s v=" South"/>
    <s v="South"/>
    <n v="0"/>
    <n v="0"/>
    <n v="0"/>
  </r>
  <r>
    <x v="29"/>
    <x v="1"/>
    <s v=" West"/>
    <s v="West"/>
    <n v="0"/>
    <n v="0"/>
    <n v="0"/>
  </r>
  <r>
    <x v="29"/>
    <x v="2"/>
    <s v=" West"/>
    <s v="West"/>
    <n v="0"/>
    <n v="0"/>
    <n v="0"/>
  </r>
  <r>
    <x v="29"/>
    <x v="3"/>
    <s v=" South"/>
    <s v="South"/>
    <n v="0"/>
    <n v="0"/>
    <n v="0"/>
  </r>
  <r>
    <x v="29"/>
    <x v="4"/>
    <s v=" West"/>
    <s v="West"/>
    <n v="0"/>
    <n v="0"/>
    <n v="0"/>
  </r>
  <r>
    <x v="29"/>
    <x v="5"/>
    <s v=" West"/>
    <s v="West"/>
    <n v="0"/>
    <n v="0"/>
    <n v="0"/>
  </r>
  <r>
    <x v="29"/>
    <x v="6"/>
    <s v=" Northeast"/>
    <s v="Northeast"/>
    <n v="0"/>
    <n v="0"/>
    <n v="0"/>
  </r>
  <r>
    <x v="29"/>
    <x v="7"/>
    <s v=" South"/>
    <s v="South"/>
    <n v="0"/>
    <n v="0"/>
    <n v="0"/>
  </r>
  <r>
    <x v="29"/>
    <x v="8"/>
    <s v=" South"/>
    <s v="South"/>
    <n v="0"/>
    <n v="0"/>
    <n v="0"/>
  </r>
  <r>
    <x v="29"/>
    <x v="9"/>
    <s v=" South"/>
    <s v="South"/>
    <n v="0"/>
    <n v="0"/>
    <n v="0"/>
  </r>
  <r>
    <x v="29"/>
    <x v="10"/>
    <s v=" South"/>
    <s v="South"/>
    <n v="0"/>
    <n v="0"/>
    <n v="0"/>
  </r>
  <r>
    <x v="29"/>
    <x v="11"/>
    <s v=" West"/>
    <s v="West"/>
    <n v="0"/>
    <n v="0"/>
    <n v="0"/>
  </r>
  <r>
    <x v="29"/>
    <x v="12"/>
    <s v=" West"/>
    <s v="West"/>
    <n v="0"/>
    <n v="0"/>
    <n v="0"/>
  </r>
  <r>
    <x v="29"/>
    <x v="13"/>
    <s v=" Midwest"/>
    <s v="Midwest"/>
    <n v="0"/>
    <n v="0"/>
    <n v="0"/>
  </r>
  <r>
    <x v="29"/>
    <x v="14"/>
    <s v=" Midwest"/>
    <s v="Midwest"/>
    <n v="0"/>
    <n v="0"/>
    <n v="0"/>
  </r>
  <r>
    <x v="29"/>
    <x v="15"/>
    <s v=" Midwest"/>
    <s v="Midwest"/>
    <n v="0"/>
    <n v="0"/>
    <n v="0"/>
  </r>
  <r>
    <x v="29"/>
    <x v="16"/>
    <s v=" Midwest"/>
    <s v="Midwest"/>
    <n v="0"/>
    <n v="0"/>
    <n v="0"/>
  </r>
  <r>
    <x v="29"/>
    <x v="17"/>
    <s v=" South"/>
    <s v="South"/>
    <n v="0"/>
    <n v="0"/>
    <n v="0"/>
  </r>
  <r>
    <x v="29"/>
    <x v="18"/>
    <s v=" South"/>
    <s v="South"/>
    <n v="0"/>
    <n v="0"/>
    <n v="0"/>
  </r>
  <r>
    <x v="29"/>
    <x v="19"/>
    <s v=" Northeast"/>
    <s v="Northeast"/>
    <n v="0"/>
    <n v="0"/>
    <n v="0"/>
  </r>
  <r>
    <x v="29"/>
    <x v="20"/>
    <s v=" South"/>
    <s v="South"/>
    <n v="0"/>
    <n v="0"/>
    <n v="0"/>
  </r>
  <r>
    <x v="29"/>
    <x v="21"/>
    <s v=" Northeast"/>
    <s v="Northeast"/>
    <n v="0"/>
    <n v="0"/>
    <n v="0"/>
  </r>
  <r>
    <x v="29"/>
    <x v="22"/>
    <s v=" Midwest"/>
    <s v="Midwest"/>
    <n v="0"/>
    <n v="0"/>
    <n v="0"/>
  </r>
  <r>
    <x v="29"/>
    <x v="23"/>
    <s v=" Midwest"/>
    <s v="Midwest"/>
    <n v="0"/>
    <n v="0"/>
    <n v="0"/>
  </r>
  <r>
    <x v="29"/>
    <x v="24"/>
    <s v=" South"/>
    <s v="South"/>
    <n v="0"/>
    <n v="0"/>
    <n v="0"/>
  </r>
  <r>
    <x v="29"/>
    <x v="25"/>
    <s v=" Midwest"/>
    <s v="Midwest"/>
    <n v="0"/>
    <n v="0"/>
    <n v="0"/>
  </r>
  <r>
    <x v="29"/>
    <x v="26"/>
    <s v=" West"/>
    <s v="West"/>
    <n v="0"/>
    <n v="0"/>
    <n v="0"/>
  </r>
  <r>
    <x v="29"/>
    <x v="27"/>
    <s v=" Midwest"/>
    <s v="Midwest"/>
    <n v="0"/>
    <n v="0"/>
    <n v="0"/>
  </r>
  <r>
    <x v="29"/>
    <x v="28"/>
    <s v=" West"/>
    <s v="West"/>
    <n v="0"/>
    <n v="0"/>
    <n v="0"/>
  </r>
  <r>
    <x v="29"/>
    <x v="29"/>
    <s v=" Northeast"/>
    <s v="Northeast"/>
    <n v="0"/>
    <n v="0"/>
    <n v="0"/>
  </r>
  <r>
    <x v="29"/>
    <x v="30"/>
    <s v=" Northeast"/>
    <s v="Northeast"/>
    <n v="0"/>
    <n v="0"/>
    <n v="0"/>
  </r>
  <r>
    <x v="29"/>
    <x v="31"/>
    <s v=" West"/>
    <s v="West"/>
    <n v="0"/>
    <n v="0"/>
    <n v="0"/>
  </r>
  <r>
    <x v="29"/>
    <x v="32"/>
    <s v=" Northeast"/>
    <s v="Northeast"/>
    <n v="0"/>
    <n v="0"/>
    <n v="0"/>
  </r>
  <r>
    <x v="29"/>
    <x v="33"/>
    <s v=" South"/>
    <s v="South"/>
    <n v="0"/>
    <n v="0"/>
    <n v="0"/>
  </r>
  <r>
    <x v="29"/>
    <x v="34"/>
    <s v=" Midwest"/>
    <s v="Midwest"/>
    <n v="0"/>
    <n v="0"/>
    <n v="0"/>
  </r>
  <r>
    <x v="29"/>
    <x v="35"/>
    <s v=" Midwest"/>
    <s v="Midwest"/>
    <n v="0"/>
    <n v="0"/>
    <n v="0"/>
  </r>
  <r>
    <x v="29"/>
    <x v="36"/>
    <s v=" South"/>
    <s v="South"/>
    <n v="0"/>
    <n v="0"/>
    <n v="0"/>
  </r>
  <r>
    <x v="29"/>
    <x v="37"/>
    <s v=" West"/>
    <s v="West"/>
    <n v="0"/>
    <n v="0"/>
    <n v="0"/>
  </r>
  <r>
    <x v="29"/>
    <x v="38"/>
    <s v=" Northeast"/>
    <s v="Northeast"/>
    <n v="0"/>
    <n v="0"/>
    <n v="0"/>
  </r>
  <r>
    <x v="29"/>
    <x v="39"/>
    <s v=" Northeast"/>
    <s v="Northeast"/>
    <n v="0"/>
    <n v="0"/>
    <n v="0"/>
  </r>
  <r>
    <x v="29"/>
    <x v="40"/>
    <s v=" South"/>
    <s v="South"/>
    <n v="0"/>
    <n v="0"/>
    <n v="0"/>
  </r>
  <r>
    <x v="29"/>
    <x v="41"/>
    <s v=" Midwest"/>
    <s v="Midwest"/>
    <n v="0"/>
    <n v="0"/>
    <n v="0"/>
  </r>
  <r>
    <x v="29"/>
    <x v="42"/>
    <s v=" South"/>
    <s v="South"/>
    <n v="0"/>
    <n v="0"/>
    <n v="0"/>
  </r>
  <r>
    <x v="29"/>
    <x v="43"/>
    <s v=" South"/>
    <s v="South"/>
    <n v="0"/>
    <n v="0"/>
    <n v="0"/>
  </r>
  <r>
    <x v="29"/>
    <x v="44"/>
    <s v=" West"/>
    <s v="West"/>
    <n v="0"/>
    <n v="0"/>
    <n v="0"/>
  </r>
  <r>
    <x v="29"/>
    <x v="45"/>
    <s v=" Northeast"/>
    <s v="Northeast"/>
    <n v="0"/>
    <n v="0"/>
    <n v="0"/>
  </r>
  <r>
    <x v="29"/>
    <x v="46"/>
    <s v=" South"/>
    <s v="South"/>
    <n v="0"/>
    <n v="0"/>
    <n v="0"/>
  </r>
  <r>
    <x v="29"/>
    <x v="47"/>
    <s v=" West"/>
    <s v="West"/>
    <n v="0"/>
    <n v="0"/>
    <n v="0"/>
  </r>
  <r>
    <x v="29"/>
    <x v="48"/>
    <s v=" South"/>
    <s v="South"/>
    <n v="0"/>
    <n v="0"/>
    <n v="0"/>
  </r>
  <r>
    <x v="29"/>
    <x v="49"/>
    <s v=" Midwest"/>
    <s v="Midwest"/>
    <n v="0"/>
    <n v="0"/>
    <n v="0"/>
  </r>
  <r>
    <x v="29"/>
    <x v="50"/>
    <s v=" West"/>
    <s v="West"/>
    <n v="0"/>
    <n v="0"/>
    <n v="0"/>
  </r>
  <r>
    <x v="30"/>
    <x v="0"/>
    <s v=" South"/>
    <s v="South"/>
    <n v="0"/>
    <n v="0"/>
    <n v="0"/>
  </r>
  <r>
    <x v="30"/>
    <x v="1"/>
    <s v=" West"/>
    <s v="West"/>
    <n v="0"/>
    <n v="0"/>
    <n v="0"/>
  </r>
  <r>
    <x v="30"/>
    <x v="2"/>
    <s v=" West"/>
    <s v="West"/>
    <n v="0"/>
    <n v="0"/>
    <n v="0"/>
  </r>
  <r>
    <x v="30"/>
    <x v="3"/>
    <s v=" South"/>
    <s v="South"/>
    <n v="0"/>
    <n v="0"/>
    <n v="0"/>
  </r>
  <r>
    <x v="30"/>
    <x v="4"/>
    <s v=" West"/>
    <s v="West"/>
    <n v="1"/>
    <n v="0"/>
    <n v="0"/>
  </r>
  <r>
    <x v="30"/>
    <x v="5"/>
    <s v=" West"/>
    <s v="West"/>
    <n v="0"/>
    <n v="0"/>
    <n v="0"/>
  </r>
  <r>
    <x v="30"/>
    <x v="6"/>
    <s v=" Northeast"/>
    <s v="Northeast"/>
    <n v="0"/>
    <n v="0"/>
    <n v="0"/>
  </r>
  <r>
    <x v="30"/>
    <x v="7"/>
    <s v=" South"/>
    <s v="South"/>
    <n v="0"/>
    <n v="0"/>
    <n v="0"/>
  </r>
  <r>
    <x v="30"/>
    <x v="8"/>
    <s v=" South"/>
    <s v="South"/>
    <n v="0"/>
    <n v="0"/>
    <n v="0"/>
  </r>
  <r>
    <x v="30"/>
    <x v="9"/>
    <s v=" South"/>
    <s v="South"/>
    <n v="0"/>
    <n v="0"/>
    <n v="0"/>
  </r>
  <r>
    <x v="30"/>
    <x v="10"/>
    <s v=" South"/>
    <s v="South"/>
    <n v="0"/>
    <n v="0"/>
    <n v="0"/>
  </r>
  <r>
    <x v="30"/>
    <x v="11"/>
    <s v=" West"/>
    <s v="West"/>
    <n v="0"/>
    <n v="0"/>
    <n v="0"/>
  </r>
  <r>
    <x v="30"/>
    <x v="12"/>
    <s v=" West"/>
    <s v="West"/>
    <n v="0"/>
    <n v="0"/>
    <n v="0"/>
  </r>
  <r>
    <x v="30"/>
    <x v="13"/>
    <s v=" Midwest"/>
    <s v="Midwest"/>
    <n v="0"/>
    <n v="0"/>
    <n v="0"/>
  </r>
  <r>
    <x v="30"/>
    <x v="14"/>
    <s v=" Midwest"/>
    <s v="Midwest"/>
    <n v="0"/>
    <n v="0"/>
    <n v="0"/>
  </r>
  <r>
    <x v="30"/>
    <x v="15"/>
    <s v=" Midwest"/>
    <s v="Midwest"/>
    <n v="0"/>
    <n v="0"/>
    <n v="0"/>
  </r>
  <r>
    <x v="30"/>
    <x v="16"/>
    <s v=" Midwest"/>
    <s v="Midwest"/>
    <n v="0"/>
    <n v="0"/>
    <n v="0"/>
  </r>
  <r>
    <x v="30"/>
    <x v="17"/>
    <s v=" South"/>
    <s v="South"/>
    <n v="0"/>
    <n v="0"/>
    <n v="0"/>
  </r>
  <r>
    <x v="30"/>
    <x v="18"/>
    <s v=" South"/>
    <s v="South"/>
    <n v="0"/>
    <n v="0"/>
    <n v="0"/>
  </r>
  <r>
    <x v="30"/>
    <x v="19"/>
    <s v=" Northeast"/>
    <s v="Northeast"/>
    <n v="0"/>
    <n v="0"/>
    <n v="0"/>
  </r>
  <r>
    <x v="30"/>
    <x v="20"/>
    <s v=" South"/>
    <s v="South"/>
    <n v="0"/>
    <n v="0"/>
    <n v="0"/>
  </r>
  <r>
    <x v="30"/>
    <x v="21"/>
    <s v=" Northeast"/>
    <s v="Northeast"/>
    <n v="0"/>
    <n v="0"/>
    <n v="0"/>
  </r>
  <r>
    <x v="30"/>
    <x v="22"/>
    <s v=" Midwest"/>
    <s v="Midwest"/>
    <n v="0"/>
    <n v="0"/>
    <n v="0"/>
  </r>
  <r>
    <x v="30"/>
    <x v="23"/>
    <s v=" Midwest"/>
    <s v="Midwest"/>
    <n v="0"/>
    <n v="0"/>
    <n v="0"/>
  </r>
  <r>
    <x v="30"/>
    <x v="24"/>
    <s v=" South"/>
    <s v="South"/>
    <n v="0"/>
    <n v="0"/>
    <n v="0"/>
  </r>
  <r>
    <x v="30"/>
    <x v="25"/>
    <s v=" Midwest"/>
    <s v="Midwest"/>
    <n v="0"/>
    <n v="0"/>
    <n v="0"/>
  </r>
  <r>
    <x v="30"/>
    <x v="26"/>
    <s v=" West"/>
    <s v="West"/>
    <n v="0"/>
    <n v="0"/>
    <n v="0"/>
  </r>
  <r>
    <x v="30"/>
    <x v="27"/>
    <s v=" Midwest"/>
    <s v="Midwest"/>
    <n v="1"/>
    <n v="0"/>
    <n v="0"/>
  </r>
  <r>
    <x v="30"/>
    <x v="28"/>
    <s v=" West"/>
    <s v="West"/>
    <n v="0"/>
    <n v="0"/>
    <n v="0"/>
  </r>
  <r>
    <x v="30"/>
    <x v="29"/>
    <s v=" Northeast"/>
    <s v="Northeast"/>
    <n v="0"/>
    <n v="0"/>
    <n v="0"/>
  </r>
  <r>
    <x v="30"/>
    <x v="30"/>
    <s v=" Northeast"/>
    <s v="Northeast"/>
    <n v="0"/>
    <n v="0"/>
    <n v="0"/>
  </r>
  <r>
    <x v="30"/>
    <x v="31"/>
    <s v=" West"/>
    <s v="West"/>
    <n v="0"/>
    <n v="0"/>
    <n v="0"/>
  </r>
  <r>
    <x v="30"/>
    <x v="32"/>
    <s v=" Northeast"/>
    <s v="Northeast"/>
    <n v="0"/>
    <n v="0"/>
    <n v="0"/>
  </r>
  <r>
    <x v="30"/>
    <x v="33"/>
    <s v=" South"/>
    <s v="South"/>
    <n v="0"/>
    <n v="0"/>
    <n v="0"/>
  </r>
  <r>
    <x v="30"/>
    <x v="34"/>
    <s v=" Midwest"/>
    <s v="Midwest"/>
    <n v="0"/>
    <n v="0"/>
    <n v="0"/>
  </r>
  <r>
    <x v="30"/>
    <x v="35"/>
    <s v=" Midwest"/>
    <s v="Midwest"/>
    <n v="0"/>
    <n v="0"/>
    <n v="0"/>
  </r>
  <r>
    <x v="30"/>
    <x v="36"/>
    <s v=" South"/>
    <s v="South"/>
    <n v="0"/>
    <n v="0"/>
    <n v="0"/>
  </r>
  <r>
    <x v="30"/>
    <x v="37"/>
    <s v=" West"/>
    <s v="West"/>
    <n v="0"/>
    <n v="0"/>
    <n v="0"/>
  </r>
  <r>
    <x v="30"/>
    <x v="38"/>
    <s v=" Northeast"/>
    <s v="Northeast"/>
    <n v="0"/>
    <n v="0"/>
    <n v="0"/>
  </r>
  <r>
    <x v="30"/>
    <x v="39"/>
    <s v=" Northeast"/>
    <s v="Northeast"/>
    <n v="0"/>
    <n v="0"/>
    <n v="0"/>
  </r>
  <r>
    <x v="30"/>
    <x v="40"/>
    <s v=" South"/>
    <s v="South"/>
    <n v="0"/>
    <n v="0"/>
    <n v="0"/>
  </r>
  <r>
    <x v="30"/>
    <x v="41"/>
    <s v=" Midwest"/>
    <s v="Midwest"/>
    <n v="0"/>
    <n v="0"/>
    <n v="0"/>
  </r>
  <r>
    <x v="30"/>
    <x v="42"/>
    <s v=" South"/>
    <s v="South"/>
    <n v="0"/>
    <n v="0"/>
    <n v="0"/>
  </r>
  <r>
    <x v="30"/>
    <x v="43"/>
    <s v=" South"/>
    <s v="South"/>
    <n v="0"/>
    <n v="0"/>
    <n v="0"/>
  </r>
  <r>
    <x v="30"/>
    <x v="44"/>
    <s v=" West"/>
    <s v="West"/>
    <n v="0"/>
    <n v="0"/>
    <n v="0"/>
  </r>
  <r>
    <x v="30"/>
    <x v="45"/>
    <s v=" Northeast"/>
    <s v="Northeast"/>
    <n v="0"/>
    <n v="0"/>
    <n v="0"/>
  </r>
  <r>
    <x v="30"/>
    <x v="46"/>
    <s v=" South"/>
    <s v="South"/>
    <n v="0"/>
    <n v="0"/>
    <n v="0"/>
  </r>
  <r>
    <x v="30"/>
    <x v="47"/>
    <s v=" West"/>
    <s v="West"/>
    <n v="0"/>
    <n v="0"/>
    <n v="0"/>
  </r>
  <r>
    <x v="30"/>
    <x v="48"/>
    <s v=" South"/>
    <s v="South"/>
    <n v="0"/>
    <n v="0"/>
    <n v="0"/>
  </r>
  <r>
    <x v="30"/>
    <x v="49"/>
    <s v=" Midwest"/>
    <s v="Midwest"/>
    <n v="0"/>
    <n v="0"/>
    <n v="0"/>
  </r>
  <r>
    <x v="30"/>
    <x v="50"/>
    <s v=" West"/>
    <s v="West"/>
    <n v="0"/>
    <n v="0"/>
    <n v="0"/>
  </r>
  <r>
    <x v="31"/>
    <x v="0"/>
    <s v=" South"/>
    <s v="South"/>
    <n v="0"/>
    <n v="0"/>
    <n v="0"/>
  </r>
  <r>
    <x v="31"/>
    <x v="1"/>
    <s v=" West"/>
    <s v="West"/>
    <n v="0"/>
    <n v="0"/>
    <n v="0"/>
  </r>
  <r>
    <x v="31"/>
    <x v="2"/>
    <s v=" West"/>
    <s v="West"/>
    <n v="0"/>
    <n v="0"/>
    <n v="0"/>
  </r>
  <r>
    <x v="31"/>
    <x v="3"/>
    <s v=" South"/>
    <s v="South"/>
    <n v="0"/>
    <n v="0"/>
    <n v="0"/>
  </r>
  <r>
    <x v="31"/>
    <x v="4"/>
    <s v=" West"/>
    <s v="West"/>
    <n v="1"/>
    <n v="0"/>
    <n v="0"/>
  </r>
  <r>
    <x v="31"/>
    <x v="5"/>
    <s v=" West"/>
    <s v="West"/>
    <n v="0"/>
    <n v="0"/>
    <n v="0"/>
  </r>
  <r>
    <x v="31"/>
    <x v="6"/>
    <s v=" Northeast"/>
    <s v="Northeast"/>
    <n v="0"/>
    <n v="0"/>
    <n v="0"/>
  </r>
  <r>
    <x v="31"/>
    <x v="7"/>
    <s v=" South"/>
    <s v="South"/>
    <n v="0"/>
    <n v="0"/>
    <n v="0"/>
  </r>
  <r>
    <x v="31"/>
    <x v="8"/>
    <s v=" South"/>
    <s v="South"/>
    <n v="0"/>
    <n v="0"/>
    <n v="0"/>
  </r>
  <r>
    <x v="31"/>
    <x v="9"/>
    <s v=" South"/>
    <s v="South"/>
    <n v="0"/>
    <n v="0"/>
    <n v="0"/>
  </r>
  <r>
    <x v="31"/>
    <x v="10"/>
    <s v=" South"/>
    <s v="South"/>
    <n v="0"/>
    <n v="0"/>
    <n v="0"/>
  </r>
  <r>
    <x v="31"/>
    <x v="11"/>
    <s v=" West"/>
    <s v="West"/>
    <n v="0"/>
    <n v="0"/>
    <n v="0"/>
  </r>
  <r>
    <x v="31"/>
    <x v="12"/>
    <s v=" West"/>
    <s v="West"/>
    <n v="0"/>
    <n v="0"/>
    <n v="0"/>
  </r>
  <r>
    <x v="31"/>
    <x v="13"/>
    <s v=" Midwest"/>
    <s v="Midwest"/>
    <n v="0"/>
    <n v="0"/>
    <n v="0"/>
  </r>
  <r>
    <x v="31"/>
    <x v="14"/>
    <s v=" Midwest"/>
    <s v="Midwest"/>
    <n v="0"/>
    <n v="0"/>
    <n v="0"/>
  </r>
  <r>
    <x v="31"/>
    <x v="15"/>
    <s v=" Midwest"/>
    <s v="Midwest"/>
    <n v="0"/>
    <n v="0"/>
    <n v="0"/>
  </r>
  <r>
    <x v="31"/>
    <x v="16"/>
    <s v=" Midwest"/>
    <s v="Midwest"/>
    <n v="0"/>
    <n v="0"/>
    <n v="0"/>
  </r>
  <r>
    <x v="31"/>
    <x v="17"/>
    <s v=" South"/>
    <s v="South"/>
    <n v="0"/>
    <n v="0"/>
    <n v="0"/>
  </r>
  <r>
    <x v="31"/>
    <x v="18"/>
    <s v=" South"/>
    <s v="South"/>
    <n v="0"/>
    <n v="0"/>
    <n v="0"/>
  </r>
  <r>
    <x v="31"/>
    <x v="19"/>
    <s v=" Northeast"/>
    <s v="Northeast"/>
    <n v="0"/>
    <n v="0"/>
    <n v="0"/>
  </r>
  <r>
    <x v="31"/>
    <x v="20"/>
    <s v=" South"/>
    <s v="South"/>
    <n v="0"/>
    <n v="0"/>
    <n v="0"/>
  </r>
  <r>
    <x v="31"/>
    <x v="21"/>
    <s v=" Northeast"/>
    <s v="Northeast"/>
    <n v="0"/>
    <n v="0"/>
    <n v="0"/>
  </r>
  <r>
    <x v="31"/>
    <x v="22"/>
    <s v=" Midwest"/>
    <s v="Midwest"/>
    <n v="0"/>
    <n v="0"/>
    <n v="0"/>
  </r>
  <r>
    <x v="31"/>
    <x v="23"/>
    <s v=" Midwest"/>
    <s v="Midwest"/>
    <n v="0"/>
    <n v="0"/>
    <n v="0"/>
  </r>
  <r>
    <x v="31"/>
    <x v="24"/>
    <s v=" South"/>
    <s v="South"/>
    <n v="0"/>
    <n v="0"/>
    <n v="0"/>
  </r>
  <r>
    <x v="31"/>
    <x v="25"/>
    <s v=" Midwest"/>
    <s v="Midwest"/>
    <n v="0"/>
    <n v="0"/>
    <n v="0"/>
  </r>
  <r>
    <x v="31"/>
    <x v="26"/>
    <s v=" West"/>
    <s v="West"/>
    <n v="0"/>
    <n v="0"/>
    <n v="0"/>
  </r>
  <r>
    <x v="31"/>
    <x v="27"/>
    <s v=" Midwest"/>
    <s v="Midwest"/>
    <n v="0"/>
    <n v="0"/>
    <n v="0"/>
  </r>
  <r>
    <x v="31"/>
    <x v="28"/>
    <s v=" West"/>
    <s v="West"/>
    <n v="0"/>
    <n v="0"/>
    <n v="0"/>
  </r>
  <r>
    <x v="31"/>
    <x v="29"/>
    <s v=" Northeast"/>
    <s v="Northeast"/>
    <n v="0"/>
    <n v="0"/>
    <n v="0"/>
  </r>
  <r>
    <x v="31"/>
    <x v="30"/>
    <s v=" Northeast"/>
    <s v="Northeast"/>
    <n v="0"/>
    <n v="0"/>
    <n v="0"/>
  </r>
  <r>
    <x v="31"/>
    <x v="31"/>
    <s v=" West"/>
    <s v="West"/>
    <n v="0"/>
    <n v="0"/>
    <n v="0"/>
  </r>
  <r>
    <x v="31"/>
    <x v="32"/>
    <s v=" Northeast"/>
    <s v="Northeast"/>
    <n v="0"/>
    <n v="0"/>
    <n v="0"/>
  </r>
  <r>
    <x v="31"/>
    <x v="33"/>
    <s v=" South"/>
    <s v="South"/>
    <n v="0"/>
    <n v="0"/>
    <n v="0"/>
  </r>
  <r>
    <x v="31"/>
    <x v="34"/>
    <s v=" Midwest"/>
    <s v="Midwest"/>
    <n v="0"/>
    <n v="0"/>
    <n v="0"/>
  </r>
  <r>
    <x v="31"/>
    <x v="35"/>
    <s v=" Midwest"/>
    <s v="Midwest"/>
    <n v="0"/>
    <n v="0"/>
    <n v="0"/>
  </r>
  <r>
    <x v="31"/>
    <x v="36"/>
    <s v=" South"/>
    <s v="South"/>
    <n v="0"/>
    <n v="0"/>
    <n v="0"/>
  </r>
  <r>
    <x v="31"/>
    <x v="37"/>
    <s v=" West"/>
    <s v="West"/>
    <n v="0"/>
    <n v="0"/>
    <n v="0"/>
  </r>
  <r>
    <x v="31"/>
    <x v="38"/>
    <s v=" Northeast"/>
    <s v="Northeast"/>
    <n v="0"/>
    <n v="0"/>
    <n v="0"/>
  </r>
  <r>
    <x v="31"/>
    <x v="39"/>
    <s v=" Northeast"/>
    <s v="Northeast"/>
    <n v="0"/>
    <n v="0"/>
    <n v="0"/>
  </r>
  <r>
    <x v="31"/>
    <x v="40"/>
    <s v=" South"/>
    <s v="South"/>
    <n v="0"/>
    <n v="0"/>
    <n v="0"/>
  </r>
  <r>
    <x v="31"/>
    <x v="41"/>
    <s v=" Midwest"/>
    <s v="Midwest"/>
    <n v="0"/>
    <n v="0"/>
    <n v="0"/>
  </r>
  <r>
    <x v="31"/>
    <x v="42"/>
    <s v=" South"/>
    <s v="South"/>
    <n v="0"/>
    <n v="0"/>
    <n v="0"/>
  </r>
  <r>
    <x v="31"/>
    <x v="43"/>
    <s v=" South"/>
    <s v="South"/>
    <n v="2"/>
    <n v="0"/>
    <n v="0"/>
  </r>
  <r>
    <x v="31"/>
    <x v="44"/>
    <s v=" West"/>
    <s v="West"/>
    <n v="0"/>
    <n v="0"/>
    <n v="0"/>
  </r>
  <r>
    <x v="31"/>
    <x v="45"/>
    <s v=" Northeast"/>
    <s v="Northeast"/>
    <n v="0"/>
    <n v="0"/>
    <n v="0"/>
  </r>
  <r>
    <x v="31"/>
    <x v="46"/>
    <s v=" South"/>
    <s v="South"/>
    <n v="0"/>
    <n v="0"/>
    <n v="0"/>
  </r>
  <r>
    <x v="31"/>
    <x v="47"/>
    <s v=" West"/>
    <s v="West"/>
    <n v="0"/>
    <n v="0"/>
    <n v="0"/>
  </r>
  <r>
    <x v="31"/>
    <x v="48"/>
    <s v=" South"/>
    <s v="South"/>
    <n v="0"/>
    <n v="0"/>
    <n v="0"/>
  </r>
  <r>
    <x v="31"/>
    <x v="49"/>
    <s v=" Midwest"/>
    <s v="Midwest"/>
    <n v="0"/>
    <n v="0"/>
    <n v="0"/>
  </r>
  <r>
    <x v="31"/>
    <x v="50"/>
    <s v=" West"/>
    <s v="West"/>
    <n v="0"/>
    <n v="0"/>
    <n v="0"/>
  </r>
  <r>
    <x v="32"/>
    <x v="0"/>
    <s v=" South"/>
    <s v="South"/>
    <n v="0"/>
    <n v="0"/>
    <n v="0"/>
  </r>
  <r>
    <x v="32"/>
    <x v="1"/>
    <s v=" West"/>
    <s v="West"/>
    <n v="0"/>
    <n v="0"/>
    <n v="0"/>
  </r>
  <r>
    <x v="32"/>
    <x v="2"/>
    <s v=" West"/>
    <s v="West"/>
    <n v="0"/>
    <n v="0"/>
    <n v="0"/>
  </r>
  <r>
    <x v="32"/>
    <x v="3"/>
    <s v=" South"/>
    <s v="South"/>
    <n v="0"/>
    <n v="0"/>
    <n v="0"/>
  </r>
  <r>
    <x v="32"/>
    <x v="4"/>
    <s v=" West"/>
    <s v="West"/>
    <n v="0"/>
    <n v="0"/>
    <n v="0"/>
  </r>
  <r>
    <x v="32"/>
    <x v="5"/>
    <s v=" West"/>
    <s v="West"/>
    <n v="0"/>
    <n v="0"/>
    <n v="0"/>
  </r>
  <r>
    <x v="32"/>
    <x v="6"/>
    <s v=" Northeast"/>
    <s v="Northeast"/>
    <n v="0"/>
    <n v="0"/>
    <n v="0"/>
  </r>
  <r>
    <x v="32"/>
    <x v="7"/>
    <s v=" South"/>
    <s v="South"/>
    <n v="0"/>
    <n v="0"/>
    <n v="0"/>
  </r>
  <r>
    <x v="32"/>
    <x v="8"/>
    <s v=" South"/>
    <s v="South"/>
    <n v="0"/>
    <n v="0"/>
    <n v="0"/>
  </r>
  <r>
    <x v="32"/>
    <x v="9"/>
    <s v=" South"/>
    <s v="South"/>
    <n v="0"/>
    <n v="0"/>
    <n v="0"/>
  </r>
  <r>
    <x v="32"/>
    <x v="10"/>
    <s v=" South"/>
    <s v="South"/>
    <n v="0"/>
    <n v="0"/>
    <n v="0"/>
  </r>
  <r>
    <x v="32"/>
    <x v="11"/>
    <s v=" West"/>
    <s v="West"/>
    <n v="0"/>
    <n v="0"/>
    <n v="0"/>
  </r>
  <r>
    <x v="32"/>
    <x v="12"/>
    <s v=" West"/>
    <s v="West"/>
    <n v="0"/>
    <n v="0"/>
    <n v="0"/>
  </r>
  <r>
    <x v="32"/>
    <x v="13"/>
    <s v=" Midwest"/>
    <s v="Midwest"/>
    <n v="0"/>
    <n v="0"/>
    <n v="0"/>
  </r>
  <r>
    <x v="32"/>
    <x v="14"/>
    <s v=" Midwest"/>
    <s v="Midwest"/>
    <n v="0"/>
    <n v="0"/>
    <n v="0"/>
  </r>
  <r>
    <x v="32"/>
    <x v="15"/>
    <s v=" Midwest"/>
    <s v="Midwest"/>
    <n v="0"/>
    <n v="0"/>
    <n v="0"/>
  </r>
  <r>
    <x v="32"/>
    <x v="16"/>
    <s v=" Midwest"/>
    <s v="Midwest"/>
    <n v="0"/>
    <n v="0"/>
    <n v="0"/>
  </r>
  <r>
    <x v="32"/>
    <x v="17"/>
    <s v=" South"/>
    <s v="South"/>
    <n v="0"/>
    <n v="0"/>
    <n v="0"/>
  </r>
  <r>
    <x v="32"/>
    <x v="18"/>
    <s v=" South"/>
    <s v="South"/>
    <n v="0"/>
    <n v="0"/>
    <n v="0"/>
  </r>
  <r>
    <x v="32"/>
    <x v="19"/>
    <s v=" Northeast"/>
    <s v="Northeast"/>
    <n v="0"/>
    <n v="0"/>
    <n v="0"/>
  </r>
  <r>
    <x v="32"/>
    <x v="20"/>
    <s v=" South"/>
    <s v="South"/>
    <n v="0"/>
    <n v="0"/>
    <n v="0"/>
  </r>
  <r>
    <x v="32"/>
    <x v="21"/>
    <s v=" Northeast"/>
    <s v="Northeast"/>
    <n v="0"/>
    <n v="0"/>
    <n v="0"/>
  </r>
  <r>
    <x v="32"/>
    <x v="22"/>
    <s v=" Midwest"/>
    <s v="Midwest"/>
    <n v="0"/>
    <n v="0"/>
    <n v="0"/>
  </r>
  <r>
    <x v="32"/>
    <x v="23"/>
    <s v=" Midwest"/>
    <s v="Midwest"/>
    <n v="0"/>
    <n v="0"/>
    <n v="0"/>
  </r>
  <r>
    <x v="32"/>
    <x v="24"/>
    <s v=" South"/>
    <s v="South"/>
    <n v="0"/>
    <n v="0"/>
    <n v="0"/>
  </r>
  <r>
    <x v="32"/>
    <x v="25"/>
    <s v=" Midwest"/>
    <s v="Midwest"/>
    <n v="0"/>
    <n v="0"/>
    <n v="0"/>
  </r>
  <r>
    <x v="32"/>
    <x v="26"/>
    <s v=" West"/>
    <s v="West"/>
    <n v="0"/>
    <n v="0"/>
    <n v="0"/>
  </r>
  <r>
    <x v="32"/>
    <x v="27"/>
    <s v=" Midwest"/>
    <s v="Midwest"/>
    <n v="0"/>
    <n v="0"/>
    <n v="0"/>
  </r>
  <r>
    <x v="32"/>
    <x v="28"/>
    <s v=" West"/>
    <s v="West"/>
    <n v="0"/>
    <n v="0"/>
    <n v="0"/>
  </r>
  <r>
    <x v="32"/>
    <x v="29"/>
    <s v=" Northeast"/>
    <s v="Northeast"/>
    <n v="0"/>
    <n v="0"/>
    <n v="0"/>
  </r>
  <r>
    <x v="32"/>
    <x v="30"/>
    <s v=" Northeast"/>
    <s v="Northeast"/>
    <n v="0"/>
    <n v="0"/>
    <n v="0"/>
  </r>
  <r>
    <x v="32"/>
    <x v="31"/>
    <s v=" West"/>
    <s v="West"/>
    <n v="0"/>
    <n v="0"/>
    <n v="0"/>
  </r>
  <r>
    <x v="32"/>
    <x v="32"/>
    <s v=" Northeast"/>
    <s v="Northeast"/>
    <n v="0"/>
    <n v="0"/>
    <n v="0"/>
  </r>
  <r>
    <x v="32"/>
    <x v="33"/>
    <s v=" South"/>
    <s v="South"/>
    <n v="0"/>
    <n v="0"/>
    <n v="0"/>
  </r>
  <r>
    <x v="32"/>
    <x v="34"/>
    <s v=" Midwest"/>
    <s v="Midwest"/>
    <n v="0"/>
    <n v="0"/>
    <n v="0"/>
  </r>
  <r>
    <x v="32"/>
    <x v="35"/>
    <s v=" Midwest"/>
    <s v="Midwest"/>
    <n v="0"/>
    <n v="0"/>
    <n v="0"/>
  </r>
  <r>
    <x v="32"/>
    <x v="36"/>
    <s v=" South"/>
    <s v="South"/>
    <n v="0"/>
    <n v="0"/>
    <n v="0"/>
  </r>
  <r>
    <x v="32"/>
    <x v="37"/>
    <s v=" West"/>
    <s v="West"/>
    <n v="0"/>
    <n v="0"/>
    <n v="0"/>
  </r>
  <r>
    <x v="32"/>
    <x v="38"/>
    <s v=" Northeast"/>
    <s v="Northeast"/>
    <n v="0"/>
    <n v="0"/>
    <n v="0"/>
  </r>
  <r>
    <x v="32"/>
    <x v="39"/>
    <s v=" Northeast"/>
    <s v="Northeast"/>
    <n v="0"/>
    <n v="0"/>
    <n v="0"/>
  </r>
  <r>
    <x v="32"/>
    <x v="40"/>
    <s v=" South"/>
    <s v="South"/>
    <n v="0"/>
    <n v="0"/>
    <n v="0"/>
  </r>
  <r>
    <x v="32"/>
    <x v="41"/>
    <s v=" Midwest"/>
    <s v="Midwest"/>
    <n v="0"/>
    <n v="0"/>
    <n v="0"/>
  </r>
  <r>
    <x v="32"/>
    <x v="42"/>
    <s v=" South"/>
    <s v="South"/>
    <n v="0"/>
    <n v="0"/>
    <n v="0"/>
  </r>
  <r>
    <x v="32"/>
    <x v="43"/>
    <s v=" South"/>
    <s v="South"/>
    <n v="0"/>
    <n v="0"/>
    <n v="0"/>
  </r>
  <r>
    <x v="32"/>
    <x v="44"/>
    <s v=" West"/>
    <s v="West"/>
    <n v="0"/>
    <n v="0"/>
    <n v="0"/>
  </r>
  <r>
    <x v="32"/>
    <x v="45"/>
    <s v=" Northeast"/>
    <s v="Northeast"/>
    <n v="0"/>
    <n v="0"/>
    <n v="0"/>
  </r>
  <r>
    <x v="32"/>
    <x v="46"/>
    <s v=" South"/>
    <s v="South"/>
    <n v="0"/>
    <n v="0"/>
    <n v="0"/>
  </r>
  <r>
    <x v="32"/>
    <x v="47"/>
    <s v=" West"/>
    <s v="West"/>
    <n v="0"/>
    <n v="0"/>
    <n v="0"/>
  </r>
  <r>
    <x v="32"/>
    <x v="48"/>
    <s v=" South"/>
    <s v="South"/>
    <n v="0"/>
    <n v="0"/>
    <n v="0"/>
  </r>
  <r>
    <x v="32"/>
    <x v="49"/>
    <s v=" Midwest"/>
    <s v="Midwest"/>
    <n v="0"/>
    <n v="0"/>
    <n v="0"/>
  </r>
  <r>
    <x v="32"/>
    <x v="50"/>
    <s v=" West"/>
    <s v="West"/>
    <n v="0"/>
    <n v="0"/>
    <n v="0"/>
  </r>
  <r>
    <x v="33"/>
    <x v="0"/>
    <s v=" South"/>
    <s v="South"/>
    <n v="0"/>
    <n v="0"/>
    <n v="0"/>
  </r>
  <r>
    <x v="33"/>
    <x v="1"/>
    <s v=" West"/>
    <s v="West"/>
    <n v="0"/>
    <n v="0"/>
    <n v="0"/>
  </r>
  <r>
    <x v="33"/>
    <x v="2"/>
    <s v=" West"/>
    <s v="West"/>
    <n v="0"/>
    <n v="0"/>
    <n v="0"/>
  </r>
  <r>
    <x v="33"/>
    <x v="3"/>
    <s v=" South"/>
    <s v="South"/>
    <n v="0"/>
    <n v="0"/>
    <n v="0"/>
  </r>
  <r>
    <x v="33"/>
    <x v="4"/>
    <s v=" West"/>
    <s v="West"/>
    <n v="0"/>
    <n v="0"/>
    <n v="0"/>
  </r>
  <r>
    <x v="33"/>
    <x v="5"/>
    <s v=" West"/>
    <s v="West"/>
    <n v="0"/>
    <n v="0"/>
    <n v="0"/>
  </r>
  <r>
    <x v="33"/>
    <x v="6"/>
    <s v=" Northeast"/>
    <s v="Northeast"/>
    <n v="0"/>
    <n v="0"/>
    <n v="0"/>
  </r>
  <r>
    <x v="33"/>
    <x v="7"/>
    <s v=" South"/>
    <s v="South"/>
    <n v="0"/>
    <n v="0"/>
    <n v="0"/>
  </r>
  <r>
    <x v="33"/>
    <x v="8"/>
    <s v=" South"/>
    <s v="South"/>
    <n v="0"/>
    <n v="0"/>
    <n v="0"/>
  </r>
  <r>
    <x v="33"/>
    <x v="9"/>
    <s v=" South"/>
    <s v="South"/>
    <n v="0"/>
    <n v="0"/>
    <n v="0"/>
  </r>
  <r>
    <x v="33"/>
    <x v="10"/>
    <s v=" South"/>
    <s v="South"/>
    <n v="0"/>
    <n v="0"/>
    <n v="0"/>
  </r>
  <r>
    <x v="33"/>
    <x v="11"/>
    <s v=" West"/>
    <s v="West"/>
    <n v="0"/>
    <n v="0"/>
    <n v="0"/>
  </r>
  <r>
    <x v="33"/>
    <x v="12"/>
    <s v=" West"/>
    <s v="West"/>
    <n v="0"/>
    <n v="0"/>
    <n v="0"/>
  </r>
  <r>
    <x v="33"/>
    <x v="13"/>
    <s v=" Midwest"/>
    <s v="Midwest"/>
    <n v="0"/>
    <n v="0"/>
    <n v="0"/>
  </r>
  <r>
    <x v="33"/>
    <x v="14"/>
    <s v=" Midwest"/>
    <s v="Midwest"/>
    <n v="0"/>
    <n v="0"/>
    <n v="0"/>
  </r>
  <r>
    <x v="33"/>
    <x v="15"/>
    <s v=" Midwest"/>
    <s v="Midwest"/>
    <n v="0"/>
    <n v="0"/>
    <n v="0"/>
  </r>
  <r>
    <x v="33"/>
    <x v="16"/>
    <s v=" Midwest"/>
    <s v="Midwest"/>
    <n v="0"/>
    <n v="0"/>
    <n v="0"/>
  </r>
  <r>
    <x v="33"/>
    <x v="17"/>
    <s v=" South"/>
    <s v="South"/>
    <n v="0"/>
    <n v="0"/>
    <n v="0"/>
  </r>
  <r>
    <x v="33"/>
    <x v="18"/>
    <s v=" South"/>
    <s v="South"/>
    <n v="0"/>
    <n v="0"/>
    <n v="0"/>
  </r>
  <r>
    <x v="33"/>
    <x v="19"/>
    <s v=" Northeast"/>
    <s v="Northeast"/>
    <n v="0"/>
    <n v="0"/>
    <n v="0"/>
  </r>
  <r>
    <x v="33"/>
    <x v="20"/>
    <s v=" South"/>
    <s v="South"/>
    <n v="0"/>
    <n v="0"/>
    <n v="0"/>
  </r>
  <r>
    <x v="33"/>
    <x v="21"/>
    <s v=" Northeast"/>
    <s v="Northeast"/>
    <n v="0"/>
    <n v="0"/>
    <n v="0"/>
  </r>
  <r>
    <x v="33"/>
    <x v="22"/>
    <s v=" Midwest"/>
    <s v="Midwest"/>
    <n v="0"/>
    <n v="0"/>
    <n v="0"/>
  </r>
  <r>
    <x v="33"/>
    <x v="23"/>
    <s v=" Midwest"/>
    <s v="Midwest"/>
    <n v="0"/>
    <n v="0"/>
    <n v="0"/>
  </r>
  <r>
    <x v="33"/>
    <x v="24"/>
    <s v=" South"/>
    <s v="South"/>
    <n v="0"/>
    <n v="0"/>
    <n v="0"/>
  </r>
  <r>
    <x v="33"/>
    <x v="25"/>
    <s v=" Midwest"/>
    <s v="Midwest"/>
    <n v="0"/>
    <n v="0"/>
    <n v="0"/>
  </r>
  <r>
    <x v="33"/>
    <x v="26"/>
    <s v=" West"/>
    <s v="West"/>
    <n v="0"/>
    <n v="0"/>
    <n v="0"/>
  </r>
  <r>
    <x v="33"/>
    <x v="27"/>
    <s v=" Midwest"/>
    <s v="Midwest"/>
    <n v="0"/>
    <n v="0"/>
    <n v="0"/>
  </r>
  <r>
    <x v="33"/>
    <x v="28"/>
    <s v=" West"/>
    <s v="West"/>
    <n v="0"/>
    <n v="0"/>
    <n v="0"/>
  </r>
  <r>
    <x v="33"/>
    <x v="29"/>
    <s v=" Northeast"/>
    <s v="Northeast"/>
    <n v="0"/>
    <n v="0"/>
    <n v="0"/>
  </r>
  <r>
    <x v="33"/>
    <x v="30"/>
    <s v=" Northeast"/>
    <s v="Northeast"/>
    <n v="0"/>
    <n v="0"/>
    <n v="0"/>
  </r>
  <r>
    <x v="33"/>
    <x v="31"/>
    <s v=" West"/>
    <s v="West"/>
    <n v="0"/>
    <n v="0"/>
    <n v="0"/>
  </r>
  <r>
    <x v="33"/>
    <x v="32"/>
    <s v=" Northeast"/>
    <s v="Northeast"/>
    <n v="0"/>
    <n v="0"/>
    <n v="0"/>
  </r>
  <r>
    <x v="33"/>
    <x v="33"/>
    <s v=" South"/>
    <s v="South"/>
    <n v="0"/>
    <n v="0"/>
    <n v="0"/>
  </r>
  <r>
    <x v="33"/>
    <x v="34"/>
    <s v=" Midwest"/>
    <s v="Midwest"/>
    <n v="0"/>
    <n v="0"/>
    <n v="0"/>
  </r>
  <r>
    <x v="33"/>
    <x v="35"/>
    <s v=" Midwest"/>
    <s v="Midwest"/>
    <n v="0"/>
    <n v="0"/>
    <n v="0"/>
  </r>
  <r>
    <x v="33"/>
    <x v="36"/>
    <s v=" South"/>
    <s v="South"/>
    <n v="0"/>
    <n v="0"/>
    <n v="0"/>
  </r>
  <r>
    <x v="33"/>
    <x v="37"/>
    <s v=" West"/>
    <s v="West"/>
    <n v="0"/>
    <n v="0"/>
    <n v="0"/>
  </r>
  <r>
    <x v="33"/>
    <x v="38"/>
    <s v=" Northeast"/>
    <s v="Northeast"/>
    <n v="0"/>
    <n v="0"/>
    <n v="0"/>
  </r>
  <r>
    <x v="33"/>
    <x v="39"/>
    <s v=" Northeast"/>
    <s v="Northeast"/>
    <n v="0"/>
    <n v="0"/>
    <n v="0"/>
  </r>
  <r>
    <x v="33"/>
    <x v="40"/>
    <s v=" South"/>
    <s v="South"/>
    <n v="0"/>
    <n v="0"/>
    <n v="0"/>
  </r>
  <r>
    <x v="33"/>
    <x v="41"/>
    <s v=" Midwest"/>
    <s v="Midwest"/>
    <n v="0"/>
    <n v="0"/>
    <n v="0"/>
  </r>
  <r>
    <x v="33"/>
    <x v="42"/>
    <s v=" South"/>
    <s v="South"/>
    <n v="0"/>
    <n v="0"/>
    <n v="0"/>
  </r>
  <r>
    <x v="33"/>
    <x v="43"/>
    <s v=" South"/>
    <s v="South"/>
    <n v="0"/>
    <n v="0"/>
    <n v="0"/>
  </r>
  <r>
    <x v="33"/>
    <x v="44"/>
    <s v=" West"/>
    <s v="West"/>
    <n v="0"/>
    <n v="0"/>
    <n v="0"/>
  </r>
  <r>
    <x v="33"/>
    <x v="45"/>
    <s v=" Northeast"/>
    <s v="Northeast"/>
    <n v="0"/>
    <n v="0"/>
    <n v="0"/>
  </r>
  <r>
    <x v="33"/>
    <x v="46"/>
    <s v=" South"/>
    <s v="South"/>
    <n v="0"/>
    <n v="0"/>
    <n v="0"/>
  </r>
  <r>
    <x v="33"/>
    <x v="47"/>
    <s v=" West"/>
    <s v="West"/>
    <n v="0"/>
    <n v="0"/>
    <n v="0"/>
  </r>
  <r>
    <x v="33"/>
    <x v="48"/>
    <s v=" South"/>
    <s v="South"/>
    <n v="0"/>
    <n v="0"/>
    <n v="0"/>
  </r>
  <r>
    <x v="33"/>
    <x v="49"/>
    <s v=" Midwest"/>
    <s v="Midwest"/>
    <n v="0"/>
    <n v="0"/>
    <n v="0"/>
  </r>
  <r>
    <x v="33"/>
    <x v="50"/>
    <s v=" West"/>
    <s v="West"/>
    <n v="0"/>
    <n v="0"/>
    <n v="0"/>
  </r>
  <r>
    <x v="34"/>
    <x v="0"/>
    <s v=" South"/>
    <s v="South"/>
    <n v="0"/>
    <n v="0"/>
    <n v="0"/>
  </r>
  <r>
    <x v="34"/>
    <x v="1"/>
    <s v=" West"/>
    <s v="West"/>
    <n v="0"/>
    <n v="0"/>
    <n v="0"/>
  </r>
  <r>
    <x v="34"/>
    <x v="2"/>
    <s v=" West"/>
    <s v="West"/>
    <n v="0"/>
    <n v="0"/>
    <n v="0"/>
  </r>
  <r>
    <x v="34"/>
    <x v="3"/>
    <s v=" South"/>
    <s v="South"/>
    <n v="0"/>
    <n v="0"/>
    <n v="0"/>
  </r>
  <r>
    <x v="34"/>
    <x v="4"/>
    <s v=" West"/>
    <s v="West"/>
    <n v="2"/>
    <n v="0"/>
    <n v="0"/>
  </r>
  <r>
    <x v="34"/>
    <x v="5"/>
    <s v=" West"/>
    <s v="West"/>
    <n v="0"/>
    <n v="0"/>
    <n v="0"/>
  </r>
  <r>
    <x v="34"/>
    <x v="6"/>
    <s v=" Northeast"/>
    <s v="Northeast"/>
    <n v="0"/>
    <n v="0"/>
    <n v="0"/>
  </r>
  <r>
    <x v="34"/>
    <x v="7"/>
    <s v=" South"/>
    <s v="South"/>
    <n v="0"/>
    <n v="0"/>
    <n v="0"/>
  </r>
  <r>
    <x v="34"/>
    <x v="8"/>
    <s v=" South"/>
    <s v="South"/>
    <n v="0"/>
    <n v="0"/>
    <n v="0"/>
  </r>
  <r>
    <x v="34"/>
    <x v="9"/>
    <s v=" South"/>
    <s v="South"/>
    <n v="0"/>
    <n v="0"/>
    <n v="0"/>
  </r>
  <r>
    <x v="34"/>
    <x v="10"/>
    <s v=" South"/>
    <s v="South"/>
    <n v="0"/>
    <n v="0"/>
    <n v="0"/>
  </r>
  <r>
    <x v="34"/>
    <x v="11"/>
    <s v=" West"/>
    <s v="West"/>
    <n v="0"/>
    <n v="0"/>
    <n v="0"/>
  </r>
  <r>
    <x v="34"/>
    <x v="12"/>
    <s v=" West"/>
    <s v="West"/>
    <n v="0"/>
    <n v="0"/>
    <n v="0"/>
  </r>
  <r>
    <x v="34"/>
    <x v="13"/>
    <s v=" Midwest"/>
    <s v="Midwest"/>
    <n v="0"/>
    <n v="0"/>
    <n v="0"/>
  </r>
  <r>
    <x v="34"/>
    <x v="14"/>
    <s v=" Midwest"/>
    <s v="Midwest"/>
    <n v="0"/>
    <n v="0"/>
    <n v="0"/>
  </r>
  <r>
    <x v="34"/>
    <x v="15"/>
    <s v=" Midwest"/>
    <s v="Midwest"/>
    <n v="0"/>
    <n v="0"/>
    <n v="0"/>
  </r>
  <r>
    <x v="34"/>
    <x v="16"/>
    <s v=" Midwest"/>
    <s v="Midwest"/>
    <n v="0"/>
    <n v="0"/>
    <n v="0"/>
  </r>
  <r>
    <x v="34"/>
    <x v="17"/>
    <s v=" South"/>
    <s v="South"/>
    <n v="0"/>
    <n v="0"/>
    <n v="0"/>
  </r>
  <r>
    <x v="34"/>
    <x v="18"/>
    <s v=" South"/>
    <s v="South"/>
    <n v="0"/>
    <n v="0"/>
    <n v="0"/>
  </r>
  <r>
    <x v="34"/>
    <x v="19"/>
    <s v=" Northeast"/>
    <s v="Northeast"/>
    <n v="0"/>
    <n v="0"/>
    <n v="0"/>
  </r>
  <r>
    <x v="34"/>
    <x v="20"/>
    <s v=" South"/>
    <s v="South"/>
    <n v="0"/>
    <n v="0"/>
    <n v="0"/>
  </r>
  <r>
    <x v="34"/>
    <x v="21"/>
    <s v=" Northeast"/>
    <s v="Northeast"/>
    <n v="0"/>
    <n v="0"/>
    <n v="0"/>
  </r>
  <r>
    <x v="34"/>
    <x v="22"/>
    <s v=" Midwest"/>
    <s v="Midwest"/>
    <n v="0"/>
    <n v="0"/>
    <n v="0"/>
  </r>
  <r>
    <x v="34"/>
    <x v="23"/>
    <s v=" Midwest"/>
    <s v="Midwest"/>
    <n v="0"/>
    <n v="0"/>
    <n v="0"/>
  </r>
  <r>
    <x v="34"/>
    <x v="24"/>
    <s v=" South"/>
    <s v="South"/>
    <n v="0"/>
    <n v="0"/>
    <n v="0"/>
  </r>
  <r>
    <x v="34"/>
    <x v="25"/>
    <s v=" Midwest"/>
    <s v="Midwest"/>
    <n v="0"/>
    <n v="0"/>
    <n v="0"/>
  </r>
  <r>
    <x v="34"/>
    <x v="26"/>
    <s v=" West"/>
    <s v="West"/>
    <n v="0"/>
    <n v="0"/>
    <n v="0"/>
  </r>
  <r>
    <x v="34"/>
    <x v="27"/>
    <s v=" Midwest"/>
    <s v="Midwest"/>
    <n v="1"/>
    <n v="0"/>
    <n v="0"/>
  </r>
  <r>
    <x v="34"/>
    <x v="28"/>
    <s v=" West"/>
    <s v="West"/>
    <n v="0"/>
    <n v="0"/>
    <n v="0"/>
  </r>
  <r>
    <x v="34"/>
    <x v="29"/>
    <s v=" Northeast"/>
    <s v="Northeast"/>
    <n v="0"/>
    <n v="0"/>
    <n v="0"/>
  </r>
  <r>
    <x v="34"/>
    <x v="30"/>
    <s v=" Northeast"/>
    <s v="Northeast"/>
    <n v="0"/>
    <n v="0"/>
    <n v="0"/>
  </r>
  <r>
    <x v="34"/>
    <x v="31"/>
    <s v=" West"/>
    <s v="West"/>
    <n v="0"/>
    <n v="0"/>
    <n v="0"/>
  </r>
  <r>
    <x v="34"/>
    <x v="32"/>
    <s v=" Northeast"/>
    <s v="Northeast"/>
    <n v="0"/>
    <n v="0"/>
    <n v="0"/>
  </r>
  <r>
    <x v="34"/>
    <x v="33"/>
    <s v=" South"/>
    <s v="South"/>
    <n v="0"/>
    <n v="0"/>
    <n v="0"/>
  </r>
  <r>
    <x v="34"/>
    <x v="34"/>
    <s v=" Midwest"/>
    <s v="Midwest"/>
    <n v="0"/>
    <n v="0"/>
    <n v="0"/>
  </r>
  <r>
    <x v="34"/>
    <x v="35"/>
    <s v=" Midwest"/>
    <s v="Midwest"/>
    <n v="0"/>
    <n v="0"/>
    <n v="0"/>
  </r>
  <r>
    <x v="34"/>
    <x v="36"/>
    <s v=" South"/>
    <s v="South"/>
    <n v="0"/>
    <n v="0"/>
    <n v="0"/>
  </r>
  <r>
    <x v="34"/>
    <x v="37"/>
    <s v=" West"/>
    <s v="West"/>
    <n v="0"/>
    <n v="0"/>
    <n v="0"/>
  </r>
  <r>
    <x v="34"/>
    <x v="38"/>
    <s v=" Northeast"/>
    <s v="Northeast"/>
    <n v="0"/>
    <n v="0"/>
    <n v="0"/>
  </r>
  <r>
    <x v="34"/>
    <x v="39"/>
    <s v=" Northeast"/>
    <s v="Northeast"/>
    <n v="0"/>
    <n v="0"/>
    <n v="0"/>
  </r>
  <r>
    <x v="34"/>
    <x v="40"/>
    <s v=" South"/>
    <s v="South"/>
    <n v="0"/>
    <n v="0"/>
    <n v="0"/>
  </r>
  <r>
    <x v="34"/>
    <x v="41"/>
    <s v=" Midwest"/>
    <s v="Midwest"/>
    <n v="0"/>
    <n v="0"/>
    <n v="0"/>
  </r>
  <r>
    <x v="34"/>
    <x v="42"/>
    <s v=" South"/>
    <s v="South"/>
    <n v="0"/>
    <n v="0"/>
    <n v="0"/>
  </r>
  <r>
    <x v="34"/>
    <x v="43"/>
    <s v=" South"/>
    <s v="South"/>
    <n v="6"/>
    <n v="0"/>
    <n v="0"/>
  </r>
  <r>
    <x v="34"/>
    <x v="44"/>
    <s v=" West"/>
    <s v="West"/>
    <n v="0"/>
    <n v="0"/>
    <n v="0"/>
  </r>
  <r>
    <x v="34"/>
    <x v="45"/>
    <s v=" Northeast"/>
    <s v="Northeast"/>
    <n v="0"/>
    <n v="0"/>
    <n v="0"/>
  </r>
  <r>
    <x v="34"/>
    <x v="46"/>
    <s v=" South"/>
    <s v="South"/>
    <n v="0"/>
    <n v="0"/>
    <n v="0"/>
  </r>
  <r>
    <x v="34"/>
    <x v="47"/>
    <s v=" West"/>
    <s v="West"/>
    <n v="4"/>
    <n v="0"/>
    <n v="0"/>
  </r>
  <r>
    <x v="34"/>
    <x v="48"/>
    <s v=" South"/>
    <s v="South"/>
    <n v="0"/>
    <n v="0"/>
    <n v="0"/>
  </r>
  <r>
    <x v="34"/>
    <x v="49"/>
    <s v=" Midwest"/>
    <s v="Midwest"/>
    <n v="0"/>
    <n v="0"/>
    <n v="0"/>
  </r>
  <r>
    <x v="34"/>
    <x v="50"/>
    <s v=" West"/>
    <s v="West"/>
    <n v="0"/>
    <n v="0"/>
    <n v="0"/>
  </r>
  <r>
    <x v="35"/>
    <x v="0"/>
    <s v=" South"/>
    <s v="South"/>
    <n v="0"/>
    <n v="0"/>
    <n v="0"/>
  </r>
  <r>
    <x v="35"/>
    <x v="1"/>
    <s v=" West"/>
    <s v="West"/>
    <n v="0"/>
    <n v="0"/>
    <n v="0"/>
  </r>
  <r>
    <x v="35"/>
    <x v="2"/>
    <s v=" West"/>
    <s v="West"/>
    <n v="0"/>
    <n v="0"/>
    <n v="0"/>
  </r>
  <r>
    <x v="35"/>
    <x v="3"/>
    <s v=" South"/>
    <s v="South"/>
    <n v="0"/>
    <n v="0"/>
    <n v="0"/>
  </r>
  <r>
    <x v="35"/>
    <x v="4"/>
    <s v=" West"/>
    <s v="West"/>
    <n v="0"/>
    <n v="0"/>
    <n v="0"/>
  </r>
  <r>
    <x v="35"/>
    <x v="5"/>
    <s v=" West"/>
    <s v="West"/>
    <n v="0"/>
    <n v="0"/>
    <n v="0"/>
  </r>
  <r>
    <x v="35"/>
    <x v="6"/>
    <s v=" Northeast"/>
    <s v="Northeast"/>
    <n v="0"/>
    <n v="0"/>
    <n v="0"/>
  </r>
  <r>
    <x v="35"/>
    <x v="7"/>
    <s v=" South"/>
    <s v="South"/>
    <n v="0"/>
    <n v="0"/>
    <n v="0"/>
  </r>
  <r>
    <x v="35"/>
    <x v="8"/>
    <s v=" South"/>
    <s v="South"/>
    <n v="0"/>
    <n v="0"/>
    <n v="0"/>
  </r>
  <r>
    <x v="35"/>
    <x v="9"/>
    <s v=" South"/>
    <s v="South"/>
    <n v="0"/>
    <n v="0"/>
    <n v="0"/>
  </r>
  <r>
    <x v="35"/>
    <x v="10"/>
    <s v=" South"/>
    <s v="South"/>
    <n v="0"/>
    <n v="0"/>
    <n v="0"/>
  </r>
  <r>
    <x v="35"/>
    <x v="11"/>
    <s v=" West"/>
    <s v="West"/>
    <n v="0"/>
    <n v="0"/>
    <n v="0"/>
  </r>
  <r>
    <x v="35"/>
    <x v="12"/>
    <s v=" West"/>
    <s v="West"/>
    <n v="0"/>
    <n v="0"/>
    <n v="0"/>
  </r>
  <r>
    <x v="35"/>
    <x v="13"/>
    <s v=" Midwest"/>
    <s v="Midwest"/>
    <n v="0"/>
    <n v="0"/>
    <n v="0"/>
  </r>
  <r>
    <x v="35"/>
    <x v="14"/>
    <s v=" Midwest"/>
    <s v="Midwest"/>
    <n v="0"/>
    <n v="0"/>
    <n v="0"/>
  </r>
  <r>
    <x v="35"/>
    <x v="15"/>
    <s v=" Midwest"/>
    <s v="Midwest"/>
    <n v="0"/>
    <n v="0"/>
    <n v="0"/>
  </r>
  <r>
    <x v="35"/>
    <x v="16"/>
    <s v=" Midwest"/>
    <s v="Midwest"/>
    <n v="0"/>
    <n v="0"/>
    <n v="0"/>
  </r>
  <r>
    <x v="35"/>
    <x v="17"/>
    <s v=" South"/>
    <s v="South"/>
    <n v="0"/>
    <n v="0"/>
    <n v="0"/>
  </r>
  <r>
    <x v="35"/>
    <x v="18"/>
    <s v=" South"/>
    <s v="South"/>
    <n v="0"/>
    <n v="0"/>
    <n v="0"/>
  </r>
  <r>
    <x v="35"/>
    <x v="19"/>
    <s v=" Northeast"/>
    <s v="Northeast"/>
    <n v="0"/>
    <n v="0"/>
    <n v="0"/>
  </r>
  <r>
    <x v="35"/>
    <x v="20"/>
    <s v=" South"/>
    <s v="South"/>
    <n v="0"/>
    <n v="0"/>
    <n v="0"/>
  </r>
  <r>
    <x v="35"/>
    <x v="21"/>
    <s v=" Northeast"/>
    <s v="Northeast"/>
    <n v="0"/>
    <n v="0"/>
    <n v="0"/>
  </r>
  <r>
    <x v="35"/>
    <x v="22"/>
    <s v=" Midwest"/>
    <s v="Midwest"/>
    <n v="0"/>
    <n v="0"/>
    <n v="0"/>
  </r>
  <r>
    <x v="35"/>
    <x v="23"/>
    <s v=" Midwest"/>
    <s v="Midwest"/>
    <n v="0"/>
    <n v="0"/>
    <n v="0"/>
  </r>
  <r>
    <x v="35"/>
    <x v="24"/>
    <s v=" South"/>
    <s v="South"/>
    <n v="0"/>
    <n v="0"/>
    <n v="0"/>
  </r>
  <r>
    <x v="35"/>
    <x v="25"/>
    <s v=" Midwest"/>
    <s v="Midwest"/>
    <n v="0"/>
    <n v="0"/>
    <n v="0"/>
  </r>
  <r>
    <x v="35"/>
    <x v="26"/>
    <s v=" West"/>
    <s v="West"/>
    <n v="0"/>
    <n v="0"/>
    <n v="0"/>
  </r>
  <r>
    <x v="35"/>
    <x v="27"/>
    <s v=" Midwest"/>
    <s v="Midwest"/>
    <n v="1"/>
    <n v="0"/>
    <n v="0"/>
  </r>
  <r>
    <x v="35"/>
    <x v="28"/>
    <s v=" West"/>
    <s v="West"/>
    <n v="0"/>
    <n v="0"/>
    <n v="0"/>
  </r>
  <r>
    <x v="35"/>
    <x v="29"/>
    <s v=" Northeast"/>
    <s v="Northeast"/>
    <n v="0"/>
    <n v="0"/>
    <n v="0"/>
  </r>
  <r>
    <x v="35"/>
    <x v="30"/>
    <s v=" Northeast"/>
    <s v="Northeast"/>
    <n v="0"/>
    <n v="0"/>
    <n v="0"/>
  </r>
  <r>
    <x v="35"/>
    <x v="31"/>
    <s v=" West"/>
    <s v="West"/>
    <n v="0"/>
    <n v="0"/>
    <n v="0"/>
  </r>
  <r>
    <x v="35"/>
    <x v="32"/>
    <s v=" Northeast"/>
    <s v="Northeast"/>
    <n v="0"/>
    <n v="0"/>
    <n v="0"/>
  </r>
  <r>
    <x v="35"/>
    <x v="33"/>
    <s v=" South"/>
    <s v="South"/>
    <n v="0"/>
    <n v="0"/>
    <n v="0"/>
  </r>
  <r>
    <x v="35"/>
    <x v="34"/>
    <s v=" Midwest"/>
    <s v="Midwest"/>
    <n v="0"/>
    <n v="0"/>
    <n v="0"/>
  </r>
  <r>
    <x v="35"/>
    <x v="35"/>
    <s v=" Midwest"/>
    <s v="Midwest"/>
    <n v="0"/>
    <n v="0"/>
    <n v="0"/>
  </r>
  <r>
    <x v="35"/>
    <x v="36"/>
    <s v=" South"/>
    <s v="South"/>
    <n v="0"/>
    <n v="0"/>
    <n v="0"/>
  </r>
  <r>
    <x v="35"/>
    <x v="37"/>
    <s v=" West"/>
    <s v="West"/>
    <n v="0"/>
    <n v="0"/>
    <n v="0"/>
  </r>
  <r>
    <x v="35"/>
    <x v="38"/>
    <s v=" Northeast"/>
    <s v="Northeast"/>
    <n v="0"/>
    <n v="0"/>
    <n v="0"/>
  </r>
  <r>
    <x v="35"/>
    <x v="39"/>
    <s v=" Northeast"/>
    <s v="Northeast"/>
    <n v="0"/>
    <n v="0"/>
    <n v="0"/>
  </r>
  <r>
    <x v="35"/>
    <x v="40"/>
    <s v=" South"/>
    <s v="South"/>
    <n v="0"/>
    <n v="0"/>
    <n v="0"/>
  </r>
  <r>
    <x v="35"/>
    <x v="41"/>
    <s v=" Midwest"/>
    <s v="Midwest"/>
    <n v="0"/>
    <n v="0"/>
    <n v="0"/>
  </r>
  <r>
    <x v="35"/>
    <x v="42"/>
    <s v=" South"/>
    <s v="South"/>
    <n v="0"/>
    <n v="0"/>
    <n v="0"/>
  </r>
  <r>
    <x v="35"/>
    <x v="43"/>
    <s v=" South"/>
    <s v="South"/>
    <n v="0"/>
    <n v="0"/>
    <n v="0"/>
  </r>
  <r>
    <x v="35"/>
    <x v="44"/>
    <s v=" West"/>
    <s v="West"/>
    <n v="1"/>
    <n v="0"/>
    <n v="0"/>
  </r>
  <r>
    <x v="35"/>
    <x v="45"/>
    <s v=" Northeast"/>
    <s v="Northeast"/>
    <n v="0"/>
    <n v="0"/>
    <n v="0"/>
  </r>
  <r>
    <x v="35"/>
    <x v="46"/>
    <s v=" South"/>
    <s v="South"/>
    <n v="0"/>
    <n v="0"/>
    <n v="0"/>
  </r>
  <r>
    <x v="35"/>
    <x v="47"/>
    <s v=" West"/>
    <s v="West"/>
    <n v="0"/>
    <n v="0"/>
    <n v="0"/>
  </r>
  <r>
    <x v="35"/>
    <x v="48"/>
    <s v=" South"/>
    <s v="South"/>
    <n v="0"/>
    <n v="0"/>
    <n v="0"/>
  </r>
  <r>
    <x v="35"/>
    <x v="49"/>
    <s v=" Midwest"/>
    <s v="Midwest"/>
    <n v="0"/>
    <n v="0"/>
    <n v="0"/>
  </r>
  <r>
    <x v="35"/>
    <x v="50"/>
    <s v=" West"/>
    <s v="West"/>
    <n v="0"/>
    <n v="0"/>
    <n v="0"/>
  </r>
  <r>
    <x v="36"/>
    <x v="0"/>
    <s v=" South"/>
    <s v="South"/>
    <n v="0"/>
    <n v="0"/>
    <n v="0"/>
  </r>
  <r>
    <x v="36"/>
    <x v="1"/>
    <s v=" West"/>
    <s v="West"/>
    <n v="0"/>
    <n v="0"/>
    <n v="0"/>
  </r>
  <r>
    <x v="36"/>
    <x v="2"/>
    <s v=" West"/>
    <s v="West"/>
    <n v="0"/>
    <n v="0"/>
    <n v="0"/>
  </r>
  <r>
    <x v="36"/>
    <x v="3"/>
    <s v=" South"/>
    <s v="South"/>
    <n v="0"/>
    <n v="0"/>
    <n v="0"/>
  </r>
  <r>
    <x v="36"/>
    <x v="4"/>
    <s v=" West"/>
    <s v="West"/>
    <n v="15"/>
    <n v="0"/>
    <n v="0"/>
  </r>
  <r>
    <x v="36"/>
    <x v="5"/>
    <s v=" West"/>
    <s v="West"/>
    <n v="0"/>
    <n v="0"/>
    <n v="0"/>
  </r>
  <r>
    <x v="36"/>
    <x v="6"/>
    <s v=" Northeast"/>
    <s v="Northeast"/>
    <n v="0"/>
    <n v="0"/>
    <n v="0"/>
  </r>
  <r>
    <x v="36"/>
    <x v="7"/>
    <s v=" South"/>
    <s v="South"/>
    <n v="0"/>
    <n v="0"/>
    <n v="0"/>
  </r>
  <r>
    <x v="36"/>
    <x v="8"/>
    <s v=" South"/>
    <s v="South"/>
    <n v="0"/>
    <n v="0"/>
    <n v="0"/>
  </r>
  <r>
    <x v="36"/>
    <x v="9"/>
    <s v=" South"/>
    <s v="South"/>
    <n v="0"/>
    <n v="0"/>
    <n v="0"/>
  </r>
  <r>
    <x v="36"/>
    <x v="10"/>
    <s v=" South"/>
    <s v="South"/>
    <n v="0"/>
    <n v="0"/>
    <n v="0"/>
  </r>
  <r>
    <x v="36"/>
    <x v="11"/>
    <s v=" West"/>
    <s v="West"/>
    <n v="0"/>
    <n v="0"/>
    <n v="0"/>
  </r>
  <r>
    <x v="36"/>
    <x v="12"/>
    <s v=" West"/>
    <s v="West"/>
    <n v="0"/>
    <n v="0"/>
    <n v="0"/>
  </r>
  <r>
    <x v="36"/>
    <x v="13"/>
    <s v=" Midwest"/>
    <s v="Midwest"/>
    <n v="0"/>
    <n v="0"/>
    <n v="0"/>
  </r>
  <r>
    <x v="36"/>
    <x v="14"/>
    <s v=" Midwest"/>
    <s v="Midwest"/>
    <n v="0"/>
    <n v="0"/>
    <n v="0"/>
  </r>
  <r>
    <x v="36"/>
    <x v="15"/>
    <s v=" Midwest"/>
    <s v="Midwest"/>
    <n v="0"/>
    <n v="0"/>
    <n v="0"/>
  </r>
  <r>
    <x v="36"/>
    <x v="16"/>
    <s v=" Midwest"/>
    <s v="Midwest"/>
    <n v="0"/>
    <n v="0"/>
    <n v="0"/>
  </r>
  <r>
    <x v="36"/>
    <x v="17"/>
    <s v=" South"/>
    <s v="South"/>
    <n v="0"/>
    <n v="0"/>
    <n v="0"/>
  </r>
  <r>
    <x v="36"/>
    <x v="18"/>
    <s v=" South"/>
    <s v="South"/>
    <n v="0"/>
    <n v="0"/>
    <n v="0"/>
  </r>
  <r>
    <x v="36"/>
    <x v="19"/>
    <s v=" Northeast"/>
    <s v="Northeast"/>
    <n v="0"/>
    <n v="0"/>
    <n v="0"/>
  </r>
  <r>
    <x v="36"/>
    <x v="20"/>
    <s v=" South"/>
    <s v="South"/>
    <n v="0"/>
    <n v="0"/>
    <n v="0"/>
  </r>
  <r>
    <x v="36"/>
    <x v="21"/>
    <s v=" Northeast"/>
    <s v="Northeast"/>
    <n v="0"/>
    <n v="0"/>
    <n v="0"/>
  </r>
  <r>
    <x v="36"/>
    <x v="22"/>
    <s v=" Midwest"/>
    <s v="Midwest"/>
    <n v="0"/>
    <n v="0"/>
    <n v="0"/>
  </r>
  <r>
    <x v="36"/>
    <x v="23"/>
    <s v=" Midwest"/>
    <s v="Midwest"/>
    <n v="0"/>
    <n v="0"/>
    <n v="0"/>
  </r>
  <r>
    <x v="36"/>
    <x v="24"/>
    <s v=" South"/>
    <s v="South"/>
    <n v="0"/>
    <n v="0"/>
    <n v="0"/>
  </r>
  <r>
    <x v="36"/>
    <x v="25"/>
    <s v=" Midwest"/>
    <s v="Midwest"/>
    <n v="0"/>
    <n v="0"/>
    <n v="0"/>
  </r>
  <r>
    <x v="36"/>
    <x v="26"/>
    <s v=" West"/>
    <s v="West"/>
    <n v="0"/>
    <n v="0"/>
    <n v="0"/>
  </r>
  <r>
    <x v="36"/>
    <x v="27"/>
    <s v=" Midwest"/>
    <s v="Midwest"/>
    <n v="0"/>
    <n v="0"/>
    <n v="0"/>
  </r>
  <r>
    <x v="36"/>
    <x v="28"/>
    <s v=" West"/>
    <s v="West"/>
    <n v="0"/>
    <n v="0"/>
    <n v="0"/>
  </r>
  <r>
    <x v="36"/>
    <x v="29"/>
    <s v=" Northeast"/>
    <s v="Northeast"/>
    <n v="0"/>
    <n v="0"/>
    <n v="0"/>
  </r>
  <r>
    <x v="36"/>
    <x v="30"/>
    <s v=" Northeast"/>
    <s v="Northeast"/>
    <n v="0"/>
    <n v="0"/>
    <n v="0"/>
  </r>
  <r>
    <x v="36"/>
    <x v="31"/>
    <s v=" West"/>
    <s v="West"/>
    <n v="0"/>
    <n v="0"/>
    <n v="0"/>
  </r>
  <r>
    <x v="36"/>
    <x v="32"/>
    <s v=" Northeast"/>
    <s v="Northeast"/>
    <n v="0"/>
    <n v="0"/>
    <n v="0"/>
  </r>
  <r>
    <x v="36"/>
    <x v="33"/>
    <s v=" South"/>
    <s v="South"/>
    <n v="0"/>
    <n v="0"/>
    <n v="0"/>
  </r>
  <r>
    <x v="36"/>
    <x v="34"/>
    <s v=" Midwest"/>
    <s v="Midwest"/>
    <n v="0"/>
    <n v="0"/>
    <n v="0"/>
  </r>
  <r>
    <x v="36"/>
    <x v="35"/>
    <s v=" Midwest"/>
    <s v="Midwest"/>
    <n v="0"/>
    <n v="0"/>
    <n v="0"/>
  </r>
  <r>
    <x v="36"/>
    <x v="36"/>
    <s v=" South"/>
    <s v="South"/>
    <n v="0"/>
    <n v="0"/>
    <n v="0"/>
  </r>
  <r>
    <x v="36"/>
    <x v="37"/>
    <s v=" West"/>
    <s v="West"/>
    <n v="0"/>
    <n v="0"/>
    <n v="0"/>
  </r>
  <r>
    <x v="36"/>
    <x v="38"/>
    <s v=" Northeast"/>
    <s v="Northeast"/>
    <n v="0"/>
    <n v="0"/>
    <n v="0"/>
  </r>
  <r>
    <x v="36"/>
    <x v="39"/>
    <s v=" Northeast"/>
    <s v="Northeast"/>
    <n v="0"/>
    <n v="0"/>
    <n v="0"/>
  </r>
  <r>
    <x v="36"/>
    <x v="40"/>
    <s v=" South"/>
    <s v="South"/>
    <n v="0"/>
    <n v="0"/>
    <n v="0"/>
  </r>
  <r>
    <x v="36"/>
    <x v="41"/>
    <s v=" Midwest"/>
    <s v="Midwest"/>
    <n v="0"/>
    <n v="0"/>
    <n v="0"/>
  </r>
  <r>
    <x v="36"/>
    <x v="42"/>
    <s v=" South"/>
    <s v="South"/>
    <n v="0"/>
    <n v="0"/>
    <n v="0"/>
  </r>
  <r>
    <x v="36"/>
    <x v="43"/>
    <s v=" South"/>
    <s v="South"/>
    <n v="0"/>
    <n v="0"/>
    <n v="0"/>
  </r>
  <r>
    <x v="36"/>
    <x v="44"/>
    <s v=" West"/>
    <s v="West"/>
    <n v="0"/>
    <n v="0"/>
    <n v="0"/>
  </r>
  <r>
    <x v="36"/>
    <x v="45"/>
    <s v=" Northeast"/>
    <s v="Northeast"/>
    <n v="0"/>
    <n v="0"/>
    <n v="0"/>
  </r>
  <r>
    <x v="36"/>
    <x v="46"/>
    <s v=" South"/>
    <s v="South"/>
    <n v="0"/>
    <n v="0"/>
    <n v="0"/>
  </r>
  <r>
    <x v="36"/>
    <x v="47"/>
    <s v=" West"/>
    <s v="West"/>
    <n v="0"/>
    <n v="0"/>
    <n v="0"/>
  </r>
  <r>
    <x v="36"/>
    <x v="48"/>
    <s v=" South"/>
    <s v="South"/>
    <n v="0"/>
    <n v="0"/>
    <n v="0"/>
  </r>
  <r>
    <x v="36"/>
    <x v="49"/>
    <s v=" Midwest"/>
    <s v="Midwest"/>
    <n v="0"/>
    <n v="0"/>
    <n v="0"/>
  </r>
  <r>
    <x v="36"/>
    <x v="50"/>
    <s v=" West"/>
    <s v="West"/>
    <n v="0"/>
    <n v="0"/>
    <n v="0"/>
  </r>
  <r>
    <x v="37"/>
    <x v="0"/>
    <s v=" South"/>
    <s v="South"/>
    <n v="0"/>
    <n v="0"/>
    <n v="0"/>
  </r>
  <r>
    <x v="37"/>
    <x v="1"/>
    <s v=" West"/>
    <s v="West"/>
    <n v="0"/>
    <n v="0"/>
    <n v="0"/>
  </r>
  <r>
    <x v="37"/>
    <x v="2"/>
    <s v=" West"/>
    <s v="West"/>
    <n v="0"/>
    <n v="0"/>
    <n v="0"/>
  </r>
  <r>
    <x v="37"/>
    <x v="3"/>
    <s v=" South"/>
    <s v="South"/>
    <n v="0"/>
    <n v="0"/>
    <n v="0"/>
  </r>
  <r>
    <x v="37"/>
    <x v="4"/>
    <s v=" West"/>
    <s v="West"/>
    <n v="0"/>
    <n v="0"/>
    <n v="0"/>
  </r>
  <r>
    <x v="37"/>
    <x v="5"/>
    <s v=" West"/>
    <s v="West"/>
    <n v="0"/>
    <n v="0"/>
    <n v="0"/>
  </r>
  <r>
    <x v="37"/>
    <x v="6"/>
    <s v=" Northeast"/>
    <s v="Northeast"/>
    <n v="0"/>
    <n v="0"/>
    <n v="0"/>
  </r>
  <r>
    <x v="37"/>
    <x v="7"/>
    <s v=" South"/>
    <s v="South"/>
    <n v="0"/>
    <n v="0"/>
    <n v="0"/>
  </r>
  <r>
    <x v="37"/>
    <x v="8"/>
    <s v=" South"/>
    <s v="South"/>
    <n v="0"/>
    <n v="0"/>
    <n v="0"/>
  </r>
  <r>
    <x v="37"/>
    <x v="9"/>
    <s v=" South"/>
    <s v="South"/>
    <n v="0"/>
    <n v="0"/>
    <n v="0"/>
  </r>
  <r>
    <x v="37"/>
    <x v="10"/>
    <s v=" South"/>
    <s v="South"/>
    <n v="0"/>
    <n v="0"/>
    <n v="0"/>
  </r>
  <r>
    <x v="37"/>
    <x v="11"/>
    <s v=" West"/>
    <s v="West"/>
    <n v="0"/>
    <n v="0"/>
    <n v="0"/>
  </r>
  <r>
    <x v="37"/>
    <x v="12"/>
    <s v=" West"/>
    <s v="West"/>
    <n v="0"/>
    <n v="0"/>
    <n v="0"/>
  </r>
  <r>
    <x v="37"/>
    <x v="13"/>
    <s v=" Midwest"/>
    <s v="Midwest"/>
    <n v="0"/>
    <n v="0"/>
    <n v="0"/>
  </r>
  <r>
    <x v="37"/>
    <x v="14"/>
    <s v=" Midwest"/>
    <s v="Midwest"/>
    <n v="0"/>
    <n v="0"/>
    <n v="0"/>
  </r>
  <r>
    <x v="37"/>
    <x v="15"/>
    <s v=" Midwest"/>
    <s v="Midwest"/>
    <n v="0"/>
    <n v="0"/>
    <n v="0"/>
  </r>
  <r>
    <x v="37"/>
    <x v="16"/>
    <s v=" Midwest"/>
    <s v="Midwest"/>
    <n v="0"/>
    <n v="0"/>
    <n v="0"/>
  </r>
  <r>
    <x v="37"/>
    <x v="17"/>
    <s v=" South"/>
    <s v="South"/>
    <n v="0"/>
    <n v="0"/>
    <n v="0"/>
  </r>
  <r>
    <x v="37"/>
    <x v="18"/>
    <s v=" South"/>
    <s v="South"/>
    <n v="0"/>
    <n v="0"/>
    <n v="0"/>
  </r>
  <r>
    <x v="37"/>
    <x v="19"/>
    <s v=" Northeast"/>
    <s v="Northeast"/>
    <n v="0"/>
    <n v="0"/>
    <n v="0"/>
  </r>
  <r>
    <x v="37"/>
    <x v="20"/>
    <s v=" South"/>
    <s v="South"/>
    <n v="0"/>
    <n v="0"/>
    <n v="0"/>
  </r>
  <r>
    <x v="37"/>
    <x v="21"/>
    <s v=" Northeast"/>
    <s v="Northeast"/>
    <n v="0"/>
    <n v="0"/>
    <n v="0"/>
  </r>
  <r>
    <x v="37"/>
    <x v="22"/>
    <s v=" Midwest"/>
    <s v="Midwest"/>
    <n v="0"/>
    <n v="0"/>
    <n v="0"/>
  </r>
  <r>
    <x v="37"/>
    <x v="23"/>
    <s v=" Midwest"/>
    <s v="Midwest"/>
    <n v="0"/>
    <n v="0"/>
    <n v="0"/>
  </r>
  <r>
    <x v="37"/>
    <x v="24"/>
    <s v=" South"/>
    <s v="South"/>
    <n v="0"/>
    <n v="0"/>
    <n v="0"/>
  </r>
  <r>
    <x v="37"/>
    <x v="25"/>
    <s v=" Midwest"/>
    <s v="Midwest"/>
    <n v="0"/>
    <n v="0"/>
    <n v="0"/>
  </r>
  <r>
    <x v="37"/>
    <x v="26"/>
    <s v=" West"/>
    <s v="West"/>
    <n v="0"/>
    <n v="0"/>
    <n v="0"/>
  </r>
  <r>
    <x v="37"/>
    <x v="27"/>
    <s v=" Midwest"/>
    <s v="Midwest"/>
    <n v="0"/>
    <n v="0"/>
    <n v="0"/>
  </r>
  <r>
    <x v="37"/>
    <x v="28"/>
    <s v=" West"/>
    <s v="West"/>
    <n v="0"/>
    <n v="0"/>
    <n v="0"/>
  </r>
  <r>
    <x v="37"/>
    <x v="29"/>
    <s v=" Northeast"/>
    <s v="Northeast"/>
    <n v="0"/>
    <n v="0"/>
    <n v="0"/>
  </r>
  <r>
    <x v="37"/>
    <x v="30"/>
    <s v=" Northeast"/>
    <s v="Northeast"/>
    <n v="0"/>
    <n v="0"/>
    <n v="0"/>
  </r>
  <r>
    <x v="37"/>
    <x v="31"/>
    <s v=" West"/>
    <s v="West"/>
    <n v="0"/>
    <n v="0"/>
    <n v="0"/>
  </r>
  <r>
    <x v="37"/>
    <x v="32"/>
    <s v=" Northeast"/>
    <s v="Northeast"/>
    <n v="0"/>
    <n v="0"/>
    <n v="0"/>
  </r>
  <r>
    <x v="37"/>
    <x v="33"/>
    <s v=" South"/>
    <s v="South"/>
    <n v="0"/>
    <n v="0"/>
    <n v="0"/>
  </r>
  <r>
    <x v="37"/>
    <x v="34"/>
    <s v=" Midwest"/>
    <s v="Midwest"/>
    <n v="0"/>
    <n v="0"/>
    <n v="0"/>
  </r>
  <r>
    <x v="37"/>
    <x v="35"/>
    <s v=" Midwest"/>
    <s v="Midwest"/>
    <n v="0"/>
    <n v="0"/>
    <n v="0"/>
  </r>
  <r>
    <x v="37"/>
    <x v="36"/>
    <s v=" South"/>
    <s v="South"/>
    <n v="0"/>
    <n v="0"/>
    <n v="0"/>
  </r>
  <r>
    <x v="37"/>
    <x v="37"/>
    <s v=" West"/>
    <s v="West"/>
    <n v="0"/>
    <n v="0"/>
    <n v="0"/>
  </r>
  <r>
    <x v="37"/>
    <x v="38"/>
    <s v=" Northeast"/>
    <s v="Northeast"/>
    <n v="0"/>
    <n v="0"/>
    <n v="0"/>
  </r>
  <r>
    <x v="37"/>
    <x v="39"/>
    <s v=" Northeast"/>
    <s v="Northeast"/>
    <n v="0"/>
    <n v="0"/>
    <n v="0"/>
  </r>
  <r>
    <x v="37"/>
    <x v="40"/>
    <s v=" South"/>
    <s v="South"/>
    <n v="0"/>
    <n v="0"/>
    <n v="0"/>
  </r>
  <r>
    <x v="37"/>
    <x v="41"/>
    <s v=" Midwest"/>
    <s v="Midwest"/>
    <n v="0"/>
    <n v="0"/>
    <n v="0"/>
  </r>
  <r>
    <x v="37"/>
    <x v="42"/>
    <s v=" South"/>
    <s v="South"/>
    <n v="0"/>
    <n v="0"/>
    <n v="0"/>
  </r>
  <r>
    <x v="37"/>
    <x v="43"/>
    <s v=" South"/>
    <s v="South"/>
    <n v="0"/>
    <n v="0"/>
    <n v="0"/>
  </r>
  <r>
    <x v="37"/>
    <x v="44"/>
    <s v=" West"/>
    <s v="West"/>
    <n v="0"/>
    <n v="0"/>
    <n v="0"/>
  </r>
  <r>
    <x v="37"/>
    <x v="45"/>
    <s v=" Northeast"/>
    <s v="Northeast"/>
    <n v="0"/>
    <n v="0"/>
    <n v="0"/>
  </r>
  <r>
    <x v="37"/>
    <x v="46"/>
    <s v=" South"/>
    <s v="South"/>
    <n v="0"/>
    <n v="0"/>
    <n v="0"/>
  </r>
  <r>
    <x v="37"/>
    <x v="47"/>
    <s v=" West"/>
    <s v="West"/>
    <n v="0"/>
    <n v="0"/>
    <n v="0"/>
  </r>
  <r>
    <x v="37"/>
    <x v="48"/>
    <s v=" South"/>
    <s v="South"/>
    <n v="0"/>
    <n v="0"/>
    <n v="0"/>
  </r>
  <r>
    <x v="37"/>
    <x v="49"/>
    <s v=" Midwest"/>
    <s v="Midwest"/>
    <n v="0"/>
    <n v="0"/>
    <n v="0"/>
  </r>
  <r>
    <x v="37"/>
    <x v="50"/>
    <s v=" West"/>
    <s v="West"/>
    <n v="0"/>
    <n v="0"/>
    <n v="0"/>
  </r>
  <r>
    <x v="38"/>
    <x v="0"/>
    <s v=" South"/>
    <s v="South"/>
    <n v="0"/>
    <n v="0"/>
    <n v="0"/>
  </r>
  <r>
    <x v="38"/>
    <x v="1"/>
    <s v=" West"/>
    <s v="West"/>
    <n v="0"/>
    <n v="0"/>
    <n v="0"/>
  </r>
  <r>
    <x v="38"/>
    <x v="2"/>
    <s v=" West"/>
    <s v="West"/>
    <n v="0"/>
    <n v="0"/>
    <n v="0"/>
  </r>
  <r>
    <x v="38"/>
    <x v="3"/>
    <s v=" South"/>
    <s v="South"/>
    <n v="0"/>
    <n v="0"/>
    <n v="0"/>
  </r>
  <r>
    <x v="38"/>
    <x v="4"/>
    <s v=" West"/>
    <s v="West"/>
    <n v="1"/>
    <n v="0"/>
    <n v="0"/>
  </r>
  <r>
    <x v="38"/>
    <x v="5"/>
    <s v=" West"/>
    <s v="West"/>
    <n v="0"/>
    <n v="0"/>
    <n v="0"/>
  </r>
  <r>
    <x v="38"/>
    <x v="6"/>
    <s v=" Northeast"/>
    <s v="Northeast"/>
    <n v="0"/>
    <n v="0"/>
    <n v="0"/>
  </r>
  <r>
    <x v="38"/>
    <x v="7"/>
    <s v=" South"/>
    <s v="South"/>
    <n v="0"/>
    <n v="0"/>
    <n v="0"/>
  </r>
  <r>
    <x v="38"/>
    <x v="8"/>
    <s v=" South"/>
    <s v="South"/>
    <n v="0"/>
    <n v="0"/>
    <n v="0"/>
  </r>
  <r>
    <x v="38"/>
    <x v="9"/>
    <s v=" South"/>
    <s v="South"/>
    <n v="0"/>
    <n v="0"/>
    <n v="0"/>
  </r>
  <r>
    <x v="38"/>
    <x v="10"/>
    <s v=" South"/>
    <s v="South"/>
    <n v="0"/>
    <n v="0"/>
    <n v="0"/>
  </r>
  <r>
    <x v="38"/>
    <x v="11"/>
    <s v=" West"/>
    <s v="West"/>
    <n v="0"/>
    <n v="0"/>
    <n v="0"/>
  </r>
  <r>
    <x v="38"/>
    <x v="12"/>
    <s v=" West"/>
    <s v="West"/>
    <n v="0"/>
    <n v="0"/>
    <n v="0"/>
  </r>
  <r>
    <x v="38"/>
    <x v="13"/>
    <s v=" Midwest"/>
    <s v="Midwest"/>
    <n v="0"/>
    <n v="0"/>
    <n v="0"/>
  </r>
  <r>
    <x v="38"/>
    <x v="14"/>
    <s v=" Midwest"/>
    <s v="Midwest"/>
    <n v="0"/>
    <n v="0"/>
    <n v="0"/>
  </r>
  <r>
    <x v="38"/>
    <x v="15"/>
    <s v=" Midwest"/>
    <s v="Midwest"/>
    <n v="0"/>
    <n v="0"/>
    <n v="0"/>
  </r>
  <r>
    <x v="38"/>
    <x v="16"/>
    <s v=" Midwest"/>
    <s v="Midwest"/>
    <n v="0"/>
    <n v="0"/>
    <n v="0"/>
  </r>
  <r>
    <x v="38"/>
    <x v="17"/>
    <s v=" South"/>
    <s v="South"/>
    <n v="0"/>
    <n v="0"/>
    <n v="0"/>
  </r>
  <r>
    <x v="38"/>
    <x v="18"/>
    <s v=" South"/>
    <s v="South"/>
    <n v="0"/>
    <n v="0"/>
    <n v="0"/>
  </r>
  <r>
    <x v="38"/>
    <x v="19"/>
    <s v=" Northeast"/>
    <s v="Northeast"/>
    <n v="0"/>
    <n v="0"/>
    <n v="0"/>
  </r>
  <r>
    <x v="38"/>
    <x v="20"/>
    <s v=" South"/>
    <s v="South"/>
    <n v="0"/>
    <n v="0"/>
    <n v="0"/>
  </r>
  <r>
    <x v="38"/>
    <x v="21"/>
    <s v=" Northeast"/>
    <s v="Northeast"/>
    <n v="0"/>
    <n v="0"/>
    <n v="0"/>
  </r>
  <r>
    <x v="38"/>
    <x v="22"/>
    <s v=" Midwest"/>
    <s v="Midwest"/>
    <n v="0"/>
    <n v="0"/>
    <n v="0"/>
  </r>
  <r>
    <x v="38"/>
    <x v="23"/>
    <s v=" Midwest"/>
    <s v="Midwest"/>
    <n v="0"/>
    <n v="0"/>
    <n v="0"/>
  </r>
  <r>
    <x v="38"/>
    <x v="24"/>
    <s v=" South"/>
    <s v="South"/>
    <n v="0"/>
    <n v="0"/>
    <n v="0"/>
  </r>
  <r>
    <x v="38"/>
    <x v="25"/>
    <s v=" Midwest"/>
    <s v="Midwest"/>
    <n v="0"/>
    <n v="0"/>
    <n v="0"/>
  </r>
  <r>
    <x v="38"/>
    <x v="26"/>
    <s v=" West"/>
    <s v="West"/>
    <n v="0"/>
    <n v="0"/>
    <n v="0"/>
  </r>
  <r>
    <x v="38"/>
    <x v="27"/>
    <s v=" Midwest"/>
    <s v="Midwest"/>
    <n v="0"/>
    <n v="0"/>
    <n v="0"/>
  </r>
  <r>
    <x v="38"/>
    <x v="28"/>
    <s v=" West"/>
    <s v="West"/>
    <n v="0"/>
    <n v="0"/>
    <n v="0"/>
  </r>
  <r>
    <x v="38"/>
    <x v="29"/>
    <s v=" Northeast"/>
    <s v="Northeast"/>
    <n v="0"/>
    <n v="0"/>
    <n v="0"/>
  </r>
  <r>
    <x v="38"/>
    <x v="30"/>
    <s v=" Northeast"/>
    <s v="Northeast"/>
    <n v="0"/>
    <n v="0"/>
    <n v="0"/>
  </r>
  <r>
    <x v="38"/>
    <x v="31"/>
    <s v=" West"/>
    <s v="West"/>
    <n v="0"/>
    <n v="0"/>
    <n v="0"/>
  </r>
  <r>
    <x v="38"/>
    <x v="32"/>
    <s v=" Northeast"/>
    <s v="Northeast"/>
    <n v="0"/>
    <n v="0"/>
    <n v="0"/>
  </r>
  <r>
    <x v="38"/>
    <x v="33"/>
    <s v=" South"/>
    <s v="South"/>
    <n v="0"/>
    <n v="0"/>
    <n v="0"/>
  </r>
  <r>
    <x v="38"/>
    <x v="34"/>
    <s v=" Midwest"/>
    <s v="Midwest"/>
    <n v="0"/>
    <n v="0"/>
    <n v="0"/>
  </r>
  <r>
    <x v="38"/>
    <x v="35"/>
    <s v=" Midwest"/>
    <s v="Midwest"/>
    <n v="0"/>
    <n v="0"/>
    <n v="0"/>
  </r>
  <r>
    <x v="38"/>
    <x v="36"/>
    <s v=" South"/>
    <s v="South"/>
    <n v="0"/>
    <n v="0"/>
    <n v="0"/>
  </r>
  <r>
    <x v="38"/>
    <x v="37"/>
    <s v=" West"/>
    <s v="West"/>
    <n v="1"/>
    <n v="0"/>
    <n v="0"/>
  </r>
  <r>
    <x v="38"/>
    <x v="38"/>
    <s v=" Northeast"/>
    <s v="Northeast"/>
    <n v="0"/>
    <n v="0"/>
    <n v="0"/>
  </r>
  <r>
    <x v="38"/>
    <x v="39"/>
    <s v=" Northeast"/>
    <s v="Northeast"/>
    <n v="0"/>
    <n v="0"/>
    <n v="0"/>
  </r>
  <r>
    <x v="38"/>
    <x v="40"/>
    <s v=" South"/>
    <s v="South"/>
    <n v="0"/>
    <n v="0"/>
    <n v="0"/>
  </r>
  <r>
    <x v="38"/>
    <x v="41"/>
    <s v=" Midwest"/>
    <s v="Midwest"/>
    <n v="0"/>
    <n v="0"/>
    <n v="0"/>
  </r>
  <r>
    <x v="38"/>
    <x v="42"/>
    <s v=" South"/>
    <s v="South"/>
    <n v="0"/>
    <n v="0"/>
    <n v="0"/>
  </r>
  <r>
    <x v="38"/>
    <x v="43"/>
    <s v=" South"/>
    <s v="South"/>
    <n v="1"/>
    <n v="0"/>
    <n v="0"/>
  </r>
  <r>
    <x v="38"/>
    <x v="44"/>
    <s v=" West"/>
    <s v="West"/>
    <n v="0"/>
    <n v="0"/>
    <n v="0"/>
  </r>
  <r>
    <x v="38"/>
    <x v="45"/>
    <s v=" Northeast"/>
    <s v="Northeast"/>
    <n v="0"/>
    <n v="0"/>
    <n v="0"/>
  </r>
  <r>
    <x v="38"/>
    <x v="46"/>
    <s v=" South"/>
    <s v="South"/>
    <n v="0"/>
    <n v="0"/>
    <n v="0"/>
  </r>
  <r>
    <x v="38"/>
    <x v="47"/>
    <s v=" West"/>
    <s v="West"/>
    <n v="2"/>
    <n v="0"/>
    <n v="0"/>
  </r>
  <r>
    <x v="38"/>
    <x v="48"/>
    <s v=" South"/>
    <s v="South"/>
    <n v="0"/>
    <n v="0"/>
    <n v="0"/>
  </r>
  <r>
    <x v="38"/>
    <x v="49"/>
    <s v=" Midwest"/>
    <s v="Midwest"/>
    <n v="0"/>
    <n v="0"/>
    <n v="0"/>
  </r>
  <r>
    <x v="38"/>
    <x v="50"/>
    <s v=" West"/>
    <s v="West"/>
    <n v="0"/>
    <n v="0"/>
    <n v="0"/>
  </r>
  <r>
    <x v="39"/>
    <x v="0"/>
    <s v=" South"/>
    <s v="South"/>
    <n v="0"/>
    <n v="0"/>
    <n v="0"/>
  </r>
  <r>
    <x v="39"/>
    <x v="1"/>
    <s v=" West"/>
    <s v="West"/>
    <n v="0"/>
    <n v="0"/>
    <n v="0"/>
  </r>
  <r>
    <x v="39"/>
    <x v="2"/>
    <s v=" West"/>
    <s v="West"/>
    <n v="0"/>
    <n v="0"/>
    <n v="0"/>
  </r>
  <r>
    <x v="39"/>
    <x v="3"/>
    <s v=" South"/>
    <s v="South"/>
    <n v="0"/>
    <n v="0"/>
    <n v="0"/>
  </r>
  <r>
    <x v="39"/>
    <x v="4"/>
    <s v=" West"/>
    <s v="West"/>
    <n v="1"/>
    <n v="0"/>
    <n v="0"/>
  </r>
  <r>
    <x v="39"/>
    <x v="5"/>
    <s v=" West"/>
    <s v="West"/>
    <n v="0"/>
    <n v="0"/>
    <n v="0"/>
  </r>
  <r>
    <x v="39"/>
    <x v="6"/>
    <s v=" Northeast"/>
    <s v="Northeast"/>
    <n v="0"/>
    <n v="0"/>
    <n v="0"/>
  </r>
  <r>
    <x v="39"/>
    <x v="7"/>
    <s v=" South"/>
    <s v="South"/>
    <n v="0"/>
    <n v="0"/>
    <n v="0"/>
  </r>
  <r>
    <x v="39"/>
    <x v="8"/>
    <s v=" South"/>
    <s v="South"/>
    <n v="0"/>
    <n v="0"/>
    <n v="0"/>
  </r>
  <r>
    <x v="39"/>
    <x v="9"/>
    <s v=" South"/>
    <s v="South"/>
    <n v="0"/>
    <n v="0"/>
    <n v="0"/>
  </r>
  <r>
    <x v="39"/>
    <x v="10"/>
    <s v=" South"/>
    <s v="South"/>
    <n v="0"/>
    <n v="0"/>
    <n v="0"/>
  </r>
  <r>
    <x v="39"/>
    <x v="11"/>
    <s v=" West"/>
    <s v="West"/>
    <n v="0"/>
    <n v="0"/>
    <n v="0"/>
  </r>
  <r>
    <x v="39"/>
    <x v="12"/>
    <s v=" West"/>
    <s v="West"/>
    <n v="0"/>
    <n v="0"/>
    <n v="0"/>
  </r>
  <r>
    <x v="39"/>
    <x v="13"/>
    <s v=" Midwest"/>
    <s v="Midwest"/>
    <n v="1"/>
    <n v="0"/>
    <n v="0"/>
  </r>
  <r>
    <x v="39"/>
    <x v="14"/>
    <s v=" Midwest"/>
    <s v="Midwest"/>
    <n v="0"/>
    <n v="0"/>
    <n v="0"/>
  </r>
  <r>
    <x v="39"/>
    <x v="15"/>
    <s v=" Midwest"/>
    <s v="Midwest"/>
    <n v="0"/>
    <n v="0"/>
    <n v="0"/>
  </r>
  <r>
    <x v="39"/>
    <x v="16"/>
    <s v=" Midwest"/>
    <s v="Midwest"/>
    <n v="0"/>
    <n v="0"/>
    <n v="0"/>
  </r>
  <r>
    <x v="39"/>
    <x v="17"/>
    <s v=" South"/>
    <s v="South"/>
    <n v="0"/>
    <n v="0"/>
    <n v="0"/>
  </r>
  <r>
    <x v="39"/>
    <x v="18"/>
    <s v=" South"/>
    <s v="South"/>
    <n v="0"/>
    <n v="0"/>
    <n v="0"/>
  </r>
  <r>
    <x v="39"/>
    <x v="19"/>
    <s v=" Northeast"/>
    <s v="Northeast"/>
    <n v="0"/>
    <n v="0"/>
    <n v="0"/>
  </r>
  <r>
    <x v="39"/>
    <x v="20"/>
    <s v=" South"/>
    <s v="South"/>
    <n v="0"/>
    <n v="0"/>
    <n v="0"/>
  </r>
  <r>
    <x v="39"/>
    <x v="21"/>
    <s v=" Northeast"/>
    <s v="Northeast"/>
    <n v="0"/>
    <n v="0"/>
    <n v="0"/>
  </r>
  <r>
    <x v="39"/>
    <x v="22"/>
    <s v=" Midwest"/>
    <s v="Midwest"/>
    <n v="0"/>
    <n v="0"/>
    <n v="0"/>
  </r>
  <r>
    <x v="39"/>
    <x v="23"/>
    <s v=" Midwest"/>
    <s v="Midwest"/>
    <n v="0"/>
    <n v="0"/>
    <n v="0"/>
  </r>
  <r>
    <x v="39"/>
    <x v="24"/>
    <s v=" South"/>
    <s v="South"/>
    <n v="0"/>
    <n v="0"/>
    <n v="0"/>
  </r>
  <r>
    <x v="39"/>
    <x v="25"/>
    <s v=" Midwest"/>
    <s v="Midwest"/>
    <n v="0"/>
    <n v="0"/>
    <n v="0"/>
  </r>
  <r>
    <x v="39"/>
    <x v="26"/>
    <s v=" West"/>
    <s v="West"/>
    <n v="0"/>
    <n v="0"/>
    <n v="0"/>
  </r>
  <r>
    <x v="39"/>
    <x v="27"/>
    <s v=" Midwest"/>
    <s v="Midwest"/>
    <n v="0"/>
    <n v="0"/>
    <n v="0"/>
  </r>
  <r>
    <x v="39"/>
    <x v="28"/>
    <s v=" West"/>
    <s v="West"/>
    <n v="0"/>
    <n v="0"/>
    <n v="0"/>
  </r>
  <r>
    <x v="39"/>
    <x v="29"/>
    <s v=" Northeast"/>
    <s v="Northeast"/>
    <n v="0"/>
    <n v="0"/>
    <n v="0"/>
  </r>
  <r>
    <x v="39"/>
    <x v="30"/>
    <s v=" Northeast"/>
    <s v="Northeast"/>
    <n v="0"/>
    <n v="0"/>
    <n v="0"/>
  </r>
  <r>
    <x v="39"/>
    <x v="31"/>
    <s v=" West"/>
    <s v="West"/>
    <n v="0"/>
    <n v="0"/>
    <n v="0"/>
  </r>
  <r>
    <x v="39"/>
    <x v="32"/>
    <s v=" Northeast"/>
    <s v="Northeast"/>
    <n v="0"/>
    <n v="0"/>
    <n v="0"/>
  </r>
  <r>
    <x v="39"/>
    <x v="33"/>
    <s v=" South"/>
    <s v="South"/>
    <n v="0"/>
    <n v="0"/>
    <n v="0"/>
  </r>
  <r>
    <x v="39"/>
    <x v="34"/>
    <s v=" Midwest"/>
    <s v="Midwest"/>
    <n v="0"/>
    <n v="0"/>
    <n v="0"/>
  </r>
  <r>
    <x v="39"/>
    <x v="35"/>
    <s v=" Midwest"/>
    <s v="Midwest"/>
    <n v="0"/>
    <n v="0"/>
    <n v="0"/>
  </r>
  <r>
    <x v="39"/>
    <x v="36"/>
    <s v=" South"/>
    <s v="South"/>
    <n v="0"/>
    <n v="0"/>
    <n v="0"/>
  </r>
  <r>
    <x v="39"/>
    <x v="37"/>
    <s v=" West"/>
    <s v="West"/>
    <n v="0"/>
    <n v="0"/>
    <n v="0"/>
  </r>
  <r>
    <x v="39"/>
    <x v="38"/>
    <s v=" Northeast"/>
    <s v="Northeast"/>
    <n v="0"/>
    <n v="0"/>
    <n v="0"/>
  </r>
  <r>
    <x v="39"/>
    <x v="39"/>
    <s v=" Northeast"/>
    <s v="Northeast"/>
    <n v="0"/>
    <n v="0"/>
    <n v="0"/>
  </r>
  <r>
    <x v="39"/>
    <x v="40"/>
    <s v=" South"/>
    <s v="South"/>
    <n v="0"/>
    <n v="0"/>
    <n v="0"/>
  </r>
  <r>
    <x v="39"/>
    <x v="41"/>
    <s v=" Midwest"/>
    <s v="Midwest"/>
    <n v="0"/>
    <n v="0"/>
    <n v="0"/>
  </r>
  <r>
    <x v="39"/>
    <x v="42"/>
    <s v=" South"/>
    <s v="South"/>
    <n v="0"/>
    <n v="0"/>
    <n v="0"/>
  </r>
  <r>
    <x v="39"/>
    <x v="43"/>
    <s v=" South"/>
    <s v="South"/>
    <n v="0"/>
    <n v="0"/>
    <n v="0"/>
  </r>
  <r>
    <x v="39"/>
    <x v="44"/>
    <s v=" West"/>
    <s v="West"/>
    <n v="0"/>
    <n v="0"/>
    <n v="0"/>
  </r>
  <r>
    <x v="39"/>
    <x v="45"/>
    <s v=" Northeast"/>
    <s v="Northeast"/>
    <n v="0"/>
    <n v="0"/>
    <n v="0"/>
  </r>
  <r>
    <x v="39"/>
    <x v="46"/>
    <s v=" South"/>
    <s v="South"/>
    <n v="0"/>
    <n v="0"/>
    <n v="0"/>
  </r>
  <r>
    <x v="39"/>
    <x v="47"/>
    <s v=" West"/>
    <s v="West"/>
    <n v="3"/>
    <n v="1"/>
    <n v="1"/>
  </r>
  <r>
    <x v="39"/>
    <x v="48"/>
    <s v=" South"/>
    <s v="South"/>
    <n v="0"/>
    <n v="0"/>
    <n v="0"/>
  </r>
  <r>
    <x v="39"/>
    <x v="49"/>
    <s v=" Midwest"/>
    <s v="Midwest"/>
    <n v="0"/>
    <n v="0"/>
    <n v="0"/>
  </r>
  <r>
    <x v="39"/>
    <x v="50"/>
    <s v=" West"/>
    <s v="West"/>
    <n v="0"/>
    <n v="0"/>
    <n v="0"/>
  </r>
  <r>
    <x v="40"/>
    <x v="0"/>
    <s v=" South"/>
    <s v="South"/>
    <n v="0"/>
    <n v="0"/>
    <n v="0"/>
  </r>
  <r>
    <x v="40"/>
    <x v="1"/>
    <s v=" West"/>
    <s v="West"/>
    <n v="0"/>
    <n v="0"/>
    <n v="0"/>
  </r>
  <r>
    <x v="40"/>
    <x v="2"/>
    <s v=" West"/>
    <s v="West"/>
    <n v="0"/>
    <n v="0"/>
    <n v="0"/>
  </r>
  <r>
    <x v="40"/>
    <x v="3"/>
    <s v=" South"/>
    <s v="South"/>
    <n v="0"/>
    <n v="0"/>
    <n v="0"/>
  </r>
  <r>
    <x v="40"/>
    <x v="4"/>
    <s v=" West"/>
    <s v="West"/>
    <n v="5"/>
    <n v="0"/>
    <n v="0"/>
  </r>
  <r>
    <x v="40"/>
    <x v="5"/>
    <s v=" West"/>
    <s v="West"/>
    <n v="0"/>
    <n v="0"/>
    <n v="0"/>
  </r>
  <r>
    <x v="40"/>
    <x v="6"/>
    <s v=" Northeast"/>
    <s v="Northeast"/>
    <n v="0"/>
    <n v="0"/>
    <n v="0"/>
  </r>
  <r>
    <x v="40"/>
    <x v="7"/>
    <s v=" South"/>
    <s v="South"/>
    <n v="0"/>
    <n v="0"/>
    <n v="0"/>
  </r>
  <r>
    <x v="40"/>
    <x v="8"/>
    <s v=" South"/>
    <s v="South"/>
    <n v="0"/>
    <n v="0"/>
    <n v="0"/>
  </r>
  <r>
    <x v="40"/>
    <x v="9"/>
    <s v=" South"/>
    <s v="South"/>
    <n v="2"/>
    <n v="0"/>
    <n v="0"/>
  </r>
  <r>
    <x v="40"/>
    <x v="10"/>
    <s v=" South"/>
    <s v="South"/>
    <n v="0"/>
    <n v="0"/>
    <n v="0"/>
  </r>
  <r>
    <x v="40"/>
    <x v="11"/>
    <s v=" West"/>
    <s v="West"/>
    <n v="0"/>
    <n v="0"/>
    <n v="0"/>
  </r>
  <r>
    <x v="40"/>
    <x v="12"/>
    <s v=" West"/>
    <s v="West"/>
    <n v="0"/>
    <n v="0"/>
    <n v="0"/>
  </r>
  <r>
    <x v="40"/>
    <x v="13"/>
    <s v=" Midwest"/>
    <s v="Midwest"/>
    <n v="0"/>
    <n v="0"/>
    <n v="0"/>
  </r>
  <r>
    <x v="40"/>
    <x v="14"/>
    <s v=" Midwest"/>
    <s v="Midwest"/>
    <n v="0"/>
    <n v="0"/>
    <n v="0"/>
  </r>
  <r>
    <x v="40"/>
    <x v="15"/>
    <s v=" Midwest"/>
    <s v="Midwest"/>
    <n v="0"/>
    <n v="0"/>
    <n v="0"/>
  </r>
  <r>
    <x v="40"/>
    <x v="16"/>
    <s v=" Midwest"/>
    <s v="Midwest"/>
    <n v="0"/>
    <n v="0"/>
    <n v="0"/>
  </r>
  <r>
    <x v="40"/>
    <x v="17"/>
    <s v=" South"/>
    <s v="South"/>
    <n v="0"/>
    <n v="0"/>
    <n v="0"/>
  </r>
  <r>
    <x v="40"/>
    <x v="18"/>
    <s v=" South"/>
    <s v="South"/>
    <n v="0"/>
    <n v="0"/>
    <n v="0"/>
  </r>
  <r>
    <x v="40"/>
    <x v="19"/>
    <s v=" Northeast"/>
    <s v="Northeast"/>
    <n v="0"/>
    <n v="0"/>
    <n v="0"/>
  </r>
  <r>
    <x v="40"/>
    <x v="20"/>
    <s v=" South"/>
    <s v="South"/>
    <n v="0"/>
    <n v="0"/>
    <n v="0"/>
  </r>
  <r>
    <x v="40"/>
    <x v="21"/>
    <s v=" Northeast"/>
    <s v="Northeast"/>
    <n v="0"/>
    <n v="0"/>
    <n v="0"/>
  </r>
  <r>
    <x v="40"/>
    <x v="22"/>
    <s v=" Midwest"/>
    <s v="Midwest"/>
    <n v="0"/>
    <n v="0"/>
    <n v="0"/>
  </r>
  <r>
    <x v="40"/>
    <x v="23"/>
    <s v=" Midwest"/>
    <s v="Midwest"/>
    <n v="0"/>
    <n v="0"/>
    <n v="0"/>
  </r>
  <r>
    <x v="40"/>
    <x v="24"/>
    <s v=" South"/>
    <s v="South"/>
    <n v="0"/>
    <n v="0"/>
    <n v="0"/>
  </r>
  <r>
    <x v="40"/>
    <x v="25"/>
    <s v=" Midwest"/>
    <s v="Midwest"/>
    <n v="0"/>
    <n v="0"/>
    <n v="0"/>
  </r>
  <r>
    <x v="40"/>
    <x v="26"/>
    <s v=" West"/>
    <s v="West"/>
    <n v="0"/>
    <n v="0"/>
    <n v="0"/>
  </r>
  <r>
    <x v="40"/>
    <x v="27"/>
    <s v=" Midwest"/>
    <s v="Midwest"/>
    <n v="0"/>
    <n v="0"/>
    <n v="0"/>
  </r>
  <r>
    <x v="40"/>
    <x v="28"/>
    <s v=" West"/>
    <s v="West"/>
    <n v="0"/>
    <n v="0"/>
    <n v="0"/>
  </r>
  <r>
    <x v="40"/>
    <x v="29"/>
    <s v=" Northeast"/>
    <s v="Northeast"/>
    <n v="0"/>
    <n v="0"/>
    <n v="0"/>
  </r>
  <r>
    <x v="40"/>
    <x v="30"/>
    <s v=" Northeast"/>
    <s v="Northeast"/>
    <n v="0"/>
    <n v="0"/>
    <n v="0"/>
  </r>
  <r>
    <x v="40"/>
    <x v="31"/>
    <s v=" West"/>
    <s v="West"/>
    <n v="0"/>
    <n v="0"/>
    <n v="0"/>
  </r>
  <r>
    <x v="40"/>
    <x v="32"/>
    <s v=" Northeast"/>
    <s v="Northeast"/>
    <n v="1"/>
    <n v="0"/>
    <n v="0"/>
  </r>
  <r>
    <x v="40"/>
    <x v="33"/>
    <s v=" South"/>
    <s v="South"/>
    <n v="0"/>
    <n v="0"/>
    <n v="0"/>
  </r>
  <r>
    <x v="40"/>
    <x v="34"/>
    <s v=" Midwest"/>
    <s v="Midwest"/>
    <n v="0"/>
    <n v="0"/>
    <n v="0"/>
  </r>
  <r>
    <x v="40"/>
    <x v="35"/>
    <s v=" Midwest"/>
    <s v="Midwest"/>
    <n v="0"/>
    <n v="0"/>
    <n v="0"/>
  </r>
  <r>
    <x v="40"/>
    <x v="36"/>
    <s v=" South"/>
    <s v="South"/>
    <n v="0"/>
    <n v="0"/>
    <n v="0"/>
  </r>
  <r>
    <x v="40"/>
    <x v="37"/>
    <s v=" West"/>
    <s v="West"/>
    <n v="1"/>
    <n v="0"/>
    <n v="0"/>
  </r>
  <r>
    <x v="40"/>
    <x v="38"/>
    <s v=" Northeast"/>
    <s v="Northeast"/>
    <n v="0"/>
    <n v="0"/>
    <n v="0"/>
  </r>
  <r>
    <x v="40"/>
    <x v="39"/>
    <s v=" Northeast"/>
    <s v="Northeast"/>
    <n v="2"/>
    <n v="0"/>
    <n v="0"/>
  </r>
  <r>
    <x v="40"/>
    <x v="40"/>
    <s v=" South"/>
    <s v="South"/>
    <n v="0"/>
    <n v="0"/>
    <n v="0"/>
  </r>
  <r>
    <x v="40"/>
    <x v="41"/>
    <s v=" Midwest"/>
    <s v="Midwest"/>
    <n v="0"/>
    <n v="0"/>
    <n v="0"/>
  </r>
  <r>
    <x v="40"/>
    <x v="42"/>
    <s v=" South"/>
    <s v="South"/>
    <n v="0"/>
    <n v="0"/>
    <n v="0"/>
  </r>
  <r>
    <x v="40"/>
    <x v="43"/>
    <s v=" South"/>
    <s v="South"/>
    <n v="0"/>
    <n v="0"/>
    <n v="0"/>
  </r>
  <r>
    <x v="40"/>
    <x v="44"/>
    <s v=" West"/>
    <s v="West"/>
    <n v="0"/>
    <n v="0"/>
    <n v="0"/>
  </r>
  <r>
    <x v="40"/>
    <x v="45"/>
    <s v=" Northeast"/>
    <s v="Northeast"/>
    <n v="0"/>
    <n v="0"/>
    <n v="0"/>
  </r>
  <r>
    <x v="40"/>
    <x v="46"/>
    <s v=" South"/>
    <s v="South"/>
    <n v="0"/>
    <n v="0"/>
    <n v="0"/>
  </r>
  <r>
    <x v="40"/>
    <x v="47"/>
    <s v=" West"/>
    <s v="West"/>
    <n v="7"/>
    <n v="2"/>
    <n v="3"/>
  </r>
  <r>
    <x v="40"/>
    <x v="48"/>
    <s v=" South"/>
    <s v="South"/>
    <n v="0"/>
    <n v="0"/>
    <n v="0"/>
  </r>
  <r>
    <x v="40"/>
    <x v="49"/>
    <s v=" Midwest"/>
    <s v="Midwest"/>
    <n v="0"/>
    <n v="0"/>
    <n v="0"/>
  </r>
  <r>
    <x v="40"/>
    <x v="50"/>
    <s v=" West"/>
    <s v="West"/>
    <n v="0"/>
    <n v="0"/>
    <n v="0"/>
  </r>
  <r>
    <x v="41"/>
    <x v="0"/>
    <s v=" South"/>
    <s v="South"/>
    <n v="0"/>
    <n v="0"/>
    <n v="0"/>
  </r>
  <r>
    <x v="41"/>
    <x v="1"/>
    <s v=" West"/>
    <s v="West"/>
    <n v="0"/>
    <n v="0"/>
    <n v="0"/>
  </r>
  <r>
    <x v="41"/>
    <x v="2"/>
    <s v=" West"/>
    <s v="West"/>
    <n v="0"/>
    <n v="0"/>
    <n v="0"/>
  </r>
  <r>
    <x v="41"/>
    <x v="3"/>
    <s v=" South"/>
    <s v="South"/>
    <n v="0"/>
    <n v="0"/>
    <n v="0"/>
  </r>
  <r>
    <x v="41"/>
    <x v="4"/>
    <s v=" West"/>
    <s v="West"/>
    <n v="5"/>
    <n v="0"/>
    <n v="0"/>
  </r>
  <r>
    <x v="41"/>
    <x v="5"/>
    <s v=" West"/>
    <s v="West"/>
    <n v="0"/>
    <n v="0"/>
    <n v="0"/>
  </r>
  <r>
    <x v="41"/>
    <x v="6"/>
    <s v=" Northeast"/>
    <s v="Northeast"/>
    <n v="0"/>
    <n v="0"/>
    <n v="0"/>
  </r>
  <r>
    <x v="41"/>
    <x v="7"/>
    <s v=" South"/>
    <s v="South"/>
    <n v="0"/>
    <n v="0"/>
    <n v="0"/>
  </r>
  <r>
    <x v="41"/>
    <x v="8"/>
    <s v=" South"/>
    <s v="South"/>
    <n v="0"/>
    <n v="0"/>
    <n v="0"/>
  </r>
  <r>
    <x v="41"/>
    <x v="9"/>
    <s v=" South"/>
    <s v="South"/>
    <n v="0"/>
    <n v="0"/>
    <n v="0"/>
  </r>
  <r>
    <x v="41"/>
    <x v="10"/>
    <s v=" South"/>
    <s v="South"/>
    <n v="2"/>
    <n v="0"/>
    <n v="0"/>
  </r>
  <r>
    <x v="41"/>
    <x v="11"/>
    <s v=" West"/>
    <s v="West"/>
    <n v="0"/>
    <n v="0"/>
    <n v="0"/>
  </r>
  <r>
    <x v="41"/>
    <x v="12"/>
    <s v=" West"/>
    <s v="West"/>
    <n v="0"/>
    <n v="0"/>
    <n v="0"/>
  </r>
  <r>
    <x v="41"/>
    <x v="13"/>
    <s v=" Midwest"/>
    <s v="Midwest"/>
    <n v="1"/>
    <n v="0"/>
    <n v="0"/>
  </r>
  <r>
    <x v="41"/>
    <x v="14"/>
    <s v=" Midwest"/>
    <s v="Midwest"/>
    <n v="0"/>
    <n v="0"/>
    <n v="0"/>
  </r>
  <r>
    <x v="41"/>
    <x v="15"/>
    <s v=" Midwest"/>
    <s v="Midwest"/>
    <n v="0"/>
    <n v="0"/>
    <n v="0"/>
  </r>
  <r>
    <x v="41"/>
    <x v="16"/>
    <s v=" Midwest"/>
    <s v="Midwest"/>
    <n v="0"/>
    <n v="0"/>
    <n v="0"/>
  </r>
  <r>
    <x v="41"/>
    <x v="17"/>
    <s v=" South"/>
    <s v="South"/>
    <n v="0"/>
    <n v="0"/>
    <n v="0"/>
  </r>
  <r>
    <x v="41"/>
    <x v="18"/>
    <s v=" South"/>
    <s v="South"/>
    <n v="0"/>
    <n v="0"/>
    <n v="0"/>
  </r>
  <r>
    <x v="41"/>
    <x v="19"/>
    <s v=" Northeast"/>
    <s v="Northeast"/>
    <n v="0"/>
    <n v="0"/>
    <n v="0"/>
  </r>
  <r>
    <x v="41"/>
    <x v="20"/>
    <s v=" South"/>
    <s v="South"/>
    <n v="0"/>
    <n v="0"/>
    <n v="0"/>
  </r>
  <r>
    <x v="41"/>
    <x v="21"/>
    <s v=" Northeast"/>
    <s v="Northeast"/>
    <n v="1"/>
    <n v="0"/>
    <n v="0"/>
  </r>
  <r>
    <x v="41"/>
    <x v="22"/>
    <s v=" Midwest"/>
    <s v="Midwest"/>
    <n v="0"/>
    <n v="0"/>
    <n v="0"/>
  </r>
  <r>
    <x v="41"/>
    <x v="23"/>
    <s v=" Midwest"/>
    <s v="Midwest"/>
    <n v="0"/>
    <n v="0"/>
    <n v="0"/>
  </r>
  <r>
    <x v="41"/>
    <x v="24"/>
    <s v=" South"/>
    <s v="South"/>
    <n v="0"/>
    <n v="0"/>
    <n v="0"/>
  </r>
  <r>
    <x v="41"/>
    <x v="25"/>
    <s v=" Midwest"/>
    <s v="Midwest"/>
    <n v="0"/>
    <n v="0"/>
    <n v="0"/>
  </r>
  <r>
    <x v="41"/>
    <x v="26"/>
    <s v=" West"/>
    <s v="West"/>
    <n v="0"/>
    <n v="0"/>
    <n v="0"/>
  </r>
  <r>
    <x v="41"/>
    <x v="27"/>
    <s v=" Midwest"/>
    <s v="Midwest"/>
    <n v="0"/>
    <n v="0"/>
    <n v="0"/>
  </r>
  <r>
    <x v="41"/>
    <x v="28"/>
    <s v=" West"/>
    <s v="West"/>
    <n v="0"/>
    <n v="0"/>
    <n v="0"/>
  </r>
  <r>
    <x v="41"/>
    <x v="29"/>
    <s v=" Northeast"/>
    <s v="Northeast"/>
    <n v="1"/>
    <n v="0"/>
    <n v="0"/>
  </r>
  <r>
    <x v="41"/>
    <x v="30"/>
    <s v=" Northeast"/>
    <s v="Northeast"/>
    <n v="0"/>
    <n v="0"/>
    <n v="0"/>
  </r>
  <r>
    <x v="41"/>
    <x v="31"/>
    <s v=" West"/>
    <s v="West"/>
    <n v="0"/>
    <n v="0"/>
    <n v="0"/>
  </r>
  <r>
    <x v="41"/>
    <x v="32"/>
    <s v=" Northeast"/>
    <s v="Northeast"/>
    <n v="0"/>
    <n v="0"/>
    <n v="0"/>
  </r>
  <r>
    <x v="41"/>
    <x v="33"/>
    <s v=" South"/>
    <s v="South"/>
    <n v="0"/>
    <n v="0"/>
    <n v="0"/>
  </r>
  <r>
    <x v="41"/>
    <x v="34"/>
    <s v=" Midwest"/>
    <s v="Midwest"/>
    <n v="0"/>
    <n v="0"/>
    <n v="0"/>
  </r>
  <r>
    <x v="41"/>
    <x v="35"/>
    <s v=" Midwest"/>
    <s v="Midwest"/>
    <n v="0"/>
    <n v="0"/>
    <n v="0"/>
  </r>
  <r>
    <x v="41"/>
    <x v="36"/>
    <s v=" South"/>
    <s v="South"/>
    <n v="0"/>
    <n v="0"/>
    <n v="0"/>
  </r>
  <r>
    <x v="41"/>
    <x v="37"/>
    <s v=" West"/>
    <s v="West"/>
    <n v="0"/>
    <n v="0"/>
    <n v="0"/>
  </r>
  <r>
    <x v="41"/>
    <x v="38"/>
    <s v=" Northeast"/>
    <s v="Northeast"/>
    <n v="0"/>
    <n v="0"/>
    <n v="0"/>
  </r>
  <r>
    <x v="41"/>
    <x v="39"/>
    <s v=" Northeast"/>
    <s v="Northeast"/>
    <n v="0"/>
    <n v="0"/>
    <n v="0"/>
  </r>
  <r>
    <x v="41"/>
    <x v="40"/>
    <s v=" South"/>
    <s v="South"/>
    <n v="0"/>
    <n v="0"/>
    <n v="0"/>
  </r>
  <r>
    <x v="41"/>
    <x v="41"/>
    <s v=" Midwest"/>
    <s v="Midwest"/>
    <n v="0"/>
    <n v="0"/>
    <n v="0"/>
  </r>
  <r>
    <x v="41"/>
    <x v="42"/>
    <s v=" South"/>
    <s v="South"/>
    <n v="0"/>
    <n v="0"/>
    <n v="0"/>
  </r>
  <r>
    <x v="41"/>
    <x v="43"/>
    <s v=" South"/>
    <s v="South"/>
    <n v="0"/>
    <n v="0"/>
    <n v="0"/>
  </r>
  <r>
    <x v="41"/>
    <x v="44"/>
    <s v=" West"/>
    <s v="West"/>
    <n v="0"/>
    <n v="0"/>
    <n v="0"/>
  </r>
  <r>
    <x v="41"/>
    <x v="45"/>
    <s v=" Northeast"/>
    <s v="Northeast"/>
    <n v="0"/>
    <n v="0"/>
    <n v="0"/>
  </r>
  <r>
    <x v="41"/>
    <x v="46"/>
    <s v=" South"/>
    <s v="South"/>
    <n v="0"/>
    <n v="0"/>
    <n v="0"/>
  </r>
  <r>
    <x v="41"/>
    <x v="47"/>
    <s v=" West"/>
    <s v="West"/>
    <n v="6"/>
    <n v="3"/>
    <n v="6"/>
  </r>
  <r>
    <x v="41"/>
    <x v="48"/>
    <s v=" South"/>
    <s v="South"/>
    <n v="0"/>
    <n v="0"/>
    <n v="0"/>
  </r>
  <r>
    <x v="41"/>
    <x v="49"/>
    <s v=" Midwest"/>
    <s v="Midwest"/>
    <n v="0"/>
    <n v="0"/>
    <n v="0"/>
  </r>
  <r>
    <x v="41"/>
    <x v="50"/>
    <s v=" West"/>
    <s v="West"/>
    <n v="0"/>
    <n v="0"/>
    <n v="0"/>
  </r>
  <r>
    <x v="42"/>
    <x v="0"/>
    <s v=" South"/>
    <s v="South"/>
    <n v="0"/>
    <n v="0"/>
    <n v="0"/>
  </r>
  <r>
    <x v="42"/>
    <x v="1"/>
    <s v=" West"/>
    <s v="West"/>
    <n v="0"/>
    <n v="0"/>
    <n v="0"/>
  </r>
  <r>
    <x v="42"/>
    <x v="2"/>
    <s v=" West"/>
    <s v="West"/>
    <n v="1"/>
    <n v="0"/>
    <n v="0"/>
  </r>
  <r>
    <x v="42"/>
    <x v="3"/>
    <s v=" South"/>
    <s v="South"/>
    <n v="0"/>
    <n v="0"/>
    <n v="0"/>
  </r>
  <r>
    <x v="42"/>
    <x v="4"/>
    <s v=" West"/>
    <s v="West"/>
    <n v="7"/>
    <n v="0"/>
    <n v="0"/>
  </r>
  <r>
    <x v="42"/>
    <x v="5"/>
    <s v=" West"/>
    <s v="West"/>
    <n v="0"/>
    <n v="0"/>
    <n v="0"/>
  </r>
  <r>
    <x v="42"/>
    <x v="6"/>
    <s v=" Northeast"/>
    <s v="Northeast"/>
    <n v="0"/>
    <n v="0"/>
    <n v="0"/>
  </r>
  <r>
    <x v="42"/>
    <x v="7"/>
    <s v=" South"/>
    <s v="South"/>
    <n v="0"/>
    <n v="0"/>
    <n v="0"/>
  </r>
  <r>
    <x v="42"/>
    <x v="8"/>
    <s v=" South"/>
    <s v="South"/>
    <n v="0"/>
    <n v="0"/>
    <n v="0"/>
  </r>
  <r>
    <x v="42"/>
    <x v="9"/>
    <s v=" South"/>
    <s v="South"/>
    <n v="1"/>
    <n v="0"/>
    <n v="0"/>
  </r>
  <r>
    <x v="42"/>
    <x v="10"/>
    <s v=" South"/>
    <s v="South"/>
    <n v="0"/>
    <n v="0"/>
    <n v="0"/>
  </r>
  <r>
    <x v="42"/>
    <x v="11"/>
    <s v=" West"/>
    <s v="West"/>
    <n v="0"/>
    <n v="0"/>
    <n v="0"/>
  </r>
  <r>
    <x v="42"/>
    <x v="12"/>
    <s v=" West"/>
    <s v="West"/>
    <n v="0"/>
    <n v="0"/>
    <n v="0"/>
  </r>
  <r>
    <x v="42"/>
    <x v="13"/>
    <s v=" Midwest"/>
    <s v="Midwest"/>
    <n v="0"/>
    <n v="0"/>
    <n v="0"/>
  </r>
  <r>
    <x v="42"/>
    <x v="14"/>
    <s v=" Midwest"/>
    <s v="Midwest"/>
    <n v="0"/>
    <n v="0"/>
    <n v="0"/>
  </r>
  <r>
    <x v="42"/>
    <x v="15"/>
    <s v=" Midwest"/>
    <s v="Midwest"/>
    <n v="0"/>
    <n v="0"/>
    <n v="0"/>
  </r>
  <r>
    <x v="42"/>
    <x v="16"/>
    <s v=" Midwest"/>
    <s v="Midwest"/>
    <n v="0"/>
    <n v="0"/>
    <n v="0"/>
  </r>
  <r>
    <x v="42"/>
    <x v="17"/>
    <s v=" South"/>
    <s v="South"/>
    <n v="0"/>
    <n v="0"/>
    <n v="0"/>
  </r>
  <r>
    <x v="42"/>
    <x v="18"/>
    <s v=" South"/>
    <s v="South"/>
    <n v="0"/>
    <n v="0"/>
    <n v="0"/>
  </r>
  <r>
    <x v="42"/>
    <x v="19"/>
    <s v=" Northeast"/>
    <s v="Northeast"/>
    <n v="0"/>
    <n v="0"/>
    <n v="0"/>
  </r>
  <r>
    <x v="42"/>
    <x v="20"/>
    <s v=" South"/>
    <s v="South"/>
    <n v="0"/>
    <n v="0"/>
    <n v="0"/>
  </r>
  <r>
    <x v="42"/>
    <x v="21"/>
    <s v=" Northeast"/>
    <s v="Northeast"/>
    <n v="0"/>
    <n v="0"/>
    <n v="0"/>
  </r>
  <r>
    <x v="42"/>
    <x v="22"/>
    <s v=" Midwest"/>
    <s v="Midwest"/>
    <n v="0"/>
    <n v="0"/>
    <n v="0"/>
  </r>
  <r>
    <x v="42"/>
    <x v="23"/>
    <s v=" Midwest"/>
    <s v="Midwest"/>
    <n v="0"/>
    <n v="0"/>
    <n v="0"/>
  </r>
  <r>
    <x v="42"/>
    <x v="24"/>
    <s v=" South"/>
    <s v="South"/>
    <n v="0"/>
    <n v="0"/>
    <n v="0"/>
  </r>
  <r>
    <x v="42"/>
    <x v="25"/>
    <s v=" Midwest"/>
    <s v="Midwest"/>
    <n v="0"/>
    <n v="0"/>
    <n v="0"/>
  </r>
  <r>
    <x v="42"/>
    <x v="26"/>
    <s v=" West"/>
    <s v="West"/>
    <n v="0"/>
    <n v="0"/>
    <n v="0"/>
  </r>
  <r>
    <x v="42"/>
    <x v="27"/>
    <s v=" Midwest"/>
    <s v="Midwest"/>
    <n v="0"/>
    <n v="0"/>
    <n v="0"/>
  </r>
  <r>
    <x v="42"/>
    <x v="28"/>
    <s v=" West"/>
    <s v="West"/>
    <n v="0"/>
    <n v="0"/>
    <n v="0"/>
  </r>
  <r>
    <x v="42"/>
    <x v="29"/>
    <s v=" Northeast"/>
    <s v="Northeast"/>
    <n v="1"/>
    <n v="0"/>
    <n v="0"/>
  </r>
  <r>
    <x v="42"/>
    <x v="30"/>
    <s v=" Northeast"/>
    <s v="Northeast"/>
    <n v="0"/>
    <n v="0"/>
    <n v="0"/>
  </r>
  <r>
    <x v="42"/>
    <x v="31"/>
    <s v=" West"/>
    <s v="West"/>
    <n v="0"/>
    <n v="0"/>
    <n v="0"/>
  </r>
  <r>
    <x v="42"/>
    <x v="32"/>
    <s v=" Northeast"/>
    <s v="Northeast"/>
    <n v="1"/>
    <n v="0"/>
    <n v="0"/>
  </r>
  <r>
    <x v="42"/>
    <x v="33"/>
    <s v=" South"/>
    <s v="South"/>
    <n v="1"/>
    <n v="0"/>
    <n v="0"/>
  </r>
  <r>
    <x v="42"/>
    <x v="34"/>
    <s v=" Midwest"/>
    <s v="Midwest"/>
    <n v="0"/>
    <n v="0"/>
    <n v="0"/>
  </r>
  <r>
    <x v="42"/>
    <x v="35"/>
    <s v=" Midwest"/>
    <s v="Midwest"/>
    <n v="0"/>
    <n v="0"/>
    <n v="0"/>
  </r>
  <r>
    <x v="42"/>
    <x v="36"/>
    <s v=" South"/>
    <s v="South"/>
    <n v="0"/>
    <n v="0"/>
    <n v="0"/>
  </r>
  <r>
    <x v="42"/>
    <x v="37"/>
    <s v=" West"/>
    <s v="West"/>
    <n v="0"/>
    <n v="0"/>
    <n v="0"/>
  </r>
  <r>
    <x v="42"/>
    <x v="38"/>
    <s v=" Northeast"/>
    <s v="Northeast"/>
    <n v="0"/>
    <n v="0"/>
    <n v="0"/>
  </r>
  <r>
    <x v="42"/>
    <x v="39"/>
    <s v=" Northeast"/>
    <s v="Northeast"/>
    <n v="0"/>
    <n v="0"/>
    <n v="0"/>
  </r>
  <r>
    <x v="42"/>
    <x v="40"/>
    <s v=" South"/>
    <s v="South"/>
    <n v="0"/>
    <n v="0"/>
    <n v="0"/>
  </r>
  <r>
    <x v="42"/>
    <x v="41"/>
    <s v=" Midwest"/>
    <s v="Midwest"/>
    <n v="0"/>
    <n v="0"/>
    <n v="0"/>
  </r>
  <r>
    <x v="42"/>
    <x v="42"/>
    <s v=" South"/>
    <s v="South"/>
    <n v="0"/>
    <n v="0"/>
    <n v="0"/>
  </r>
  <r>
    <x v="42"/>
    <x v="43"/>
    <s v=" South"/>
    <s v="South"/>
    <n v="0"/>
    <n v="0"/>
    <n v="0"/>
  </r>
  <r>
    <x v="42"/>
    <x v="44"/>
    <s v=" West"/>
    <s v="West"/>
    <n v="0"/>
    <n v="0"/>
    <n v="0"/>
  </r>
  <r>
    <x v="42"/>
    <x v="45"/>
    <s v=" Northeast"/>
    <s v="Northeast"/>
    <n v="0"/>
    <n v="0"/>
    <n v="0"/>
  </r>
  <r>
    <x v="42"/>
    <x v="46"/>
    <s v=" South"/>
    <s v="South"/>
    <n v="0"/>
    <n v="0"/>
    <n v="0"/>
  </r>
  <r>
    <x v="42"/>
    <x v="47"/>
    <s v=" West"/>
    <s v="West"/>
    <n v="9"/>
    <n v="4"/>
    <n v="10"/>
  </r>
  <r>
    <x v="42"/>
    <x v="48"/>
    <s v=" South"/>
    <s v="South"/>
    <n v="0"/>
    <n v="0"/>
    <n v="0"/>
  </r>
  <r>
    <x v="42"/>
    <x v="49"/>
    <s v=" Midwest"/>
    <s v="Midwest"/>
    <n v="0"/>
    <n v="0"/>
    <n v="0"/>
  </r>
  <r>
    <x v="42"/>
    <x v="50"/>
    <s v=" West"/>
    <s v="West"/>
    <n v="0"/>
    <n v="0"/>
    <n v="0"/>
  </r>
  <r>
    <x v="43"/>
    <x v="0"/>
    <s v=" South"/>
    <s v="South"/>
    <n v="0"/>
    <n v="0"/>
    <n v="0"/>
  </r>
  <r>
    <x v="43"/>
    <x v="1"/>
    <s v=" West"/>
    <s v="West"/>
    <n v="0"/>
    <n v="0"/>
    <n v="0"/>
  </r>
  <r>
    <x v="43"/>
    <x v="2"/>
    <s v=" West"/>
    <s v="West"/>
    <n v="0"/>
    <n v="0"/>
    <n v="0"/>
  </r>
  <r>
    <x v="43"/>
    <x v="3"/>
    <s v=" South"/>
    <s v="South"/>
    <n v="0"/>
    <n v="0"/>
    <n v="0"/>
  </r>
  <r>
    <x v="43"/>
    <x v="4"/>
    <s v=" West"/>
    <s v="West"/>
    <n v="10"/>
    <n v="1"/>
    <n v="1"/>
  </r>
  <r>
    <x v="43"/>
    <x v="5"/>
    <s v=" West"/>
    <s v="West"/>
    <n v="0"/>
    <n v="0"/>
    <n v="0"/>
  </r>
  <r>
    <x v="43"/>
    <x v="6"/>
    <s v=" Northeast"/>
    <s v="Northeast"/>
    <n v="0"/>
    <n v="0"/>
    <n v="0"/>
  </r>
  <r>
    <x v="43"/>
    <x v="7"/>
    <s v=" South"/>
    <s v="South"/>
    <n v="0"/>
    <n v="0"/>
    <n v="0"/>
  </r>
  <r>
    <x v="43"/>
    <x v="8"/>
    <s v=" South"/>
    <s v="South"/>
    <n v="0"/>
    <n v="0"/>
    <n v="0"/>
  </r>
  <r>
    <x v="43"/>
    <x v="9"/>
    <s v=" South"/>
    <s v="South"/>
    <n v="0"/>
    <n v="0"/>
    <n v="0"/>
  </r>
  <r>
    <x v="43"/>
    <x v="10"/>
    <s v=" South"/>
    <s v="South"/>
    <n v="0"/>
    <n v="0"/>
    <n v="0"/>
  </r>
  <r>
    <x v="43"/>
    <x v="11"/>
    <s v=" West"/>
    <s v="West"/>
    <n v="0"/>
    <n v="0"/>
    <n v="0"/>
  </r>
  <r>
    <x v="43"/>
    <x v="12"/>
    <s v=" West"/>
    <s v="West"/>
    <n v="0"/>
    <n v="0"/>
    <n v="0"/>
  </r>
  <r>
    <x v="43"/>
    <x v="13"/>
    <s v=" Midwest"/>
    <s v="Midwest"/>
    <n v="0"/>
    <n v="0"/>
    <n v="0"/>
  </r>
  <r>
    <x v="43"/>
    <x v="14"/>
    <s v=" Midwest"/>
    <s v="Midwest"/>
    <n v="0"/>
    <n v="0"/>
    <n v="0"/>
  </r>
  <r>
    <x v="43"/>
    <x v="15"/>
    <s v=" Midwest"/>
    <s v="Midwest"/>
    <n v="0"/>
    <n v="0"/>
    <n v="0"/>
  </r>
  <r>
    <x v="43"/>
    <x v="16"/>
    <s v=" Midwest"/>
    <s v="Midwest"/>
    <n v="0"/>
    <n v="0"/>
    <n v="0"/>
  </r>
  <r>
    <x v="43"/>
    <x v="17"/>
    <s v=" South"/>
    <s v="South"/>
    <n v="0"/>
    <n v="0"/>
    <n v="0"/>
  </r>
  <r>
    <x v="43"/>
    <x v="18"/>
    <s v=" South"/>
    <s v="South"/>
    <n v="0"/>
    <n v="0"/>
    <n v="0"/>
  </r>
  <r>
    <x v="43"/>
    <x v="19"/>
    <s v=" Northeast"/>
    <s v="Northeast"/>
    <n v="0"/>
    <n v="0"/>
    <n v="0"/>
  </r>
  <r>
    <x v="43"/>
    <x v="20"/>
    <s v=" South"/>
    <s v="South"/>
    <n v="0"/>
    <n v="0"/>
    <n v="0"/>
  </r>
  <r>
    <x v="43"/>
    <x v="21"/>
    <s v=" Northeast"/>
    <s v="Northeast"/>
    <n v="0"/>
    <n v="0"/>
    <n v="0"/>
  </r>
  <r>
    <x v="43"/>
    <x v="22"/>
    <s v=" Midwest"/>
    <s v="Midwest"/>
    <n v="0"/>
    <n v="0"/>
    <n v="0"/>
  </r>
  <r>
    <x v="43"/>
    <x v="23"/>
    <s v=" Midwest"/>
    <s v="Midwest"/>
    <n v="0"/>
    <n v="0"/>
    <n v="0"/>
  </r>
  <r>
    <x v="43"/>
    <x v="24"/>
    <s v=" South"/>
    <s v="South"/>
    <n v="0"/>
    <n v="0"/>
    <n v="0"/>
  </r>
  <r>
    <x v="43"/>
    <x v="25"/>
    <s v=" Midwest"/>
    <s v="Midwest"/>
    <n v="0"/>
    <n v="0"/>
    <n v="0"/>
  </r>
  <r>
    <x v="43"/>
    <x v="26"/>
    <s v=" West"/>
    <s v="West"/>
    <n v="0"/>
    <n v="0"/>
    <n v="0"/>
  </r>
  <r>
    <x v="43"/>
    <x v="27"/>
    <s v=" Midwest"/>
    <s v="Midwest"/>
    <n v="0"/>
    <n v="0"/>
    <n v="0"/>
  </r>
  <r>
    <x v="43"/>
    <x v="28"/>
    <s v=" West"/>
    <s v="West"/>
    <n v="0"/>
    <n v="0"/>
    <n v="0"/>
  </r>
  <r>
    <x v="43"/>
    <x v="29"/>
    <s v=" Northeast"/>
    <s v="Northeast"/>
    <n v="0"/>
    <n v="0"/>
    <n v="0"/>
  </r>
  <r>
    <x v="43"/>
    <x v="30"/>
    <s v=" Northeast"/>
    <s v="Northeast"/>
    <n v="1"/>
    <n v="0"/>
    <n v="0"/>
  </r>
  <r>
    <x v="43"/>
    <x v="31"/>
    <s v=" West"/>
    <s v="West"/>
    <n v="0"/>
    <n v="0"/>
    <n v="0"/>
  </r>
  <r>
    <x v="43"/>
    <x v="32"/>
    <s v=" Northeast"/>
    <s v="Northeast"/>
    <n v="9"/>
    <n v="0"/>
    <n v="0"/>
  </r>
  <r>
    <x v="43"/>
    <x v="33"/>
    <s v=" South"/>
    <s v="South"/>
    <n v="0"/>
    <n v="0"/>
    <n v="0"/>
  </r>
  <r>
    <x v="43"/>
    <x v="34"/>
    <s v=" Midwest"/>
    <s v="Midwest"/>
    <n v="0"/>
    <n v="0"/>
    <n v="0"/>
  </r>
  <r>
    <x v="43"/>
    <x v="35"/>
    <s v=" Midwest"/>
    <s v="Midwest"/>
    <n v="0"/>
    <n v="0"/>
    <n v="0"/>
  </r>
  <r>
    <x v="43"/>
    <x v="36"/>
    <s v=" South"/>
    <s v="South"/>
    <n v="0"/>
    <n v="0"/>
    <n v="0"/>
  </r>
  <r>
    <x v="43"/>
    <x v="37"/>
    <s v=" West"/>
    <s v="West"/>
    <n v="0"/>
    <n v="0"/>
    <n v="0"/>
  </r>
  <r>
    <x v="43"/>
    <x v="38"/>
    <s v=" Northeast"/>
    <s v="Northeast"/>
    <n v="0"/>
    <n v="0"/>
    <n v="0"/>
  </r>
  <r>
    <x v="43"/>
    <x v="39"/>
    <s v=" Northeast"/>
    <s v="Northeast"/>
    <n v="0"/>
    <n v="0"/>
    <n v="0"/>
  </r>
  <r>
    <x v="43"/>
    <x v="40"/>
    <s v=" South"/>
    <s v="South"/>
    <n v="0"/>
    <n v="0"/>
    <n v="0"/>
  </r>
  <r>
    <x v="43"/>
    <x v="41"/>
    <s v=" Midwest"/>
    <s v="Midwest"/>
    <n v="0"/>
    <n v="0"/>
    <n v="0"/>
  </r>
  <r>
    <x v="43"/>
    <x v="42"/>
    <s v=" South"/>
    <s v="South"/>
    <n v="0"/>
    <n v="0"/>
    <n v="0"/>
  </r>
  <r>
    <x v="43"/>
    <x v="43"/>
    <s v=" South"/>
    <s v="South"/>
    <n v="1"/>
    <n v="0"/>
    <n v="0"/>
  </r>
  <r>
    <x v="43"/>
    <x v="44"/>
    <s v=" West"/>
    <s v="West"/>
    <n v="0"/>
    <n v="0"/>
    <n v="0"/>
  </r>
  <r>
    <x v="43"/>
    <x v="45"/>
    <s v=" Northeast"/>
    <s v="Northeast"/>
    <n v="0"/>
    <n v="0"/>
    <n v="0"/>
  </r>
  <r>
    <x v="43"/>
    <x v="46"/>
    <s v=" South"/>
    <s v="South"/>
    <n v="0"/>
    <n v="0"/>
    <n v="0"/>
  </r>
  <r>
    <x v="43"/>
    <x v="47"/>
    <s v=" West"/>
    <s v="West"/>
    <n v="15"/>
    <n v="1"/>
    <n v="11"/>
  </r>
  <r>
    <x v="43"/>
    <x v="48"/>
    <s v=" South"/>
    <s v="South"/>
    <n v="0"/>
    <n v="0"/>
    <n v="0"/>
  </r>
  <r>
    <x v="43"/>
    <x v="49"/>
    <s v=" Midwest"/>
    <s v="Midwest"/>
    <n v="0"/>
    <n v="0"/>
    <n v="0"/>
  </r>
  <r>
    <x v="43"/>
    <x v="50"/>
    <s v=" West"/>
    <s v="West"/>
    <n v="0"/>
    <n v="0"/>
    <n v="0"/>
  </r>
  <r>
    <x v="44"/>
    <x v="0"/>
    <s v=" South"/>
    <s v="South"/>
    <n v="0"/>
    <n v="0"/>
    <n v="0"/>
  </r>
  <r>
    <x v="44"/>
    <x v="1"/>
    <s v=" West"/>
    <s v="West"/>
    <n v="0"/>
    <n v="0"/>
    <n v="0"/>
  </r>
  <r>
    <x v="44"/>
    <x v="2"/>
    <s v=" West"/>
    <s v="West"/>
    <n v="0"/>
    <n v="0"/>
    <n v="0"/>
  </r>
  <r>
    <x v="44"/>
    <x v="3"/>
    <s v=" South"/>
    <s v="South"/>
    <n v="0"/>
    <n v="0"/>
    <n v="0"/>
  </r>
  <r>
    <x v="44"/>
    <x v="4"/>
    <s v=" West"/>
    <s v="West"/>
    <n v="12"/>
    <n v="0"/>
    <n v="1"/>
  </r>
  <r>
    <x v="44"/>
    <x v="5"/>
    <s v=" West"/>
    <s v="West"/>
    <n v="2"/>
    <n v="0"/>
    <n v="0"/>
  </r>
  <r>
    <x v="44"/>
    <x v="6"/>
    <s v=" Northeast"/>
    <s v="Northeast"/>
    <n v="0"/>
    <n v="0"/>
    <n v="0"/>
  </r>
  <r>
    <x v="44"/>
    <x v="7"/>
    <s v=" South"/>
    <s v="South"/>
    <n v="0"/>
    <n v="0"/>
    <n v="0"/>
  </r>
  <r>
    <x v="44"/>
    <x v="8"/>
    <s v=" South"/>
    <s v="South"/>
    <n v="0"/>
    <n v="0"/>
    <n v="0"/>
  </r>
  <r>
    <x v="44"/>
    <x v="9"/>
    <s v=" South"/>
    <s v="South"/>
    <n v="1"/>
    <n v="0"/>
    <n v="0"/>
  </r>
  <r>
    <x v="44"/>
    <x v="10"/>
    <s v=" South"/>
    <s v="South"/>
    <n v="0"/>
    <n v="0"/>
    <n v="0"/>
  </r>
  <r>
    <x v="44"/>
    <x v="11"/>
    <s v=" West"/>
    <s v="West"/>
    <n v="0"/>
    <n v="0"/>
    <n v="0"/>
  </r>
  <r>
    <x v="44"/>
    <x v="12"/>
    <s v=" West"/>
    <s v="West"/>
    <n v="0"/>
    <n v="0"/>
    <n v="0"/>
  </r>
  <r>
    <x v="44"/>
    <x v="13"/>
    <s v=" Midwest"/>
    <s v="Midwest"/>
    <n v="1"/>
    <n v="0"/>
    <n v="0"/>
  </r>
  <r>
    <x v="44"/>
    <x v="14"/>
    <s v=" Midwest"/>
    <s v="Midwest"/>
    <n v="0"/>
    <n v="0"/>
    <n v="0"/>
  </r>
  <r>
    <x v="44"/>
    <x v="15"/>
    <s v=" Midwest"/>
    <s v="Midwest"/>
    <n v="0"/>
    <n v="0"/>
    <n v="0"/>
  </r>
  <r>
    <x v="44"/>
    <x v="16"/>
    <s v=" Midwest"/>
    <s v="Midwest"/>
    <n v="0"/>
    <n v="0"/>
    <n v="0"/>
  </r>
  <r>
    <x v="44"/>
    <x v="17"/>
    <s v=" South"/>
    <s v="South"/>
    <n v="0"/>
    <n v="0"/>
    <n v="0"/>
  </r>
  <r>
    <x v="44"/>
    <x v="18"/>
    <s v=" South"/>
    <s v="South"/>
    <n v="0"/>
    <n v="0"/>
    <n v="0"/>
  </r>
  <r>
    <x v="44"/>
    <x v="19"/>
    <s v=" Northeast"/>
    <s v="Northeast"/>
    <n v="0"/>
    <n v="0"/>
    <n v="0"/>
  </r>
  <r>
    <x v="44"/>
    <x v="20"/>
    <s v=" South"/>
    <s v="South"/>
    <n v="3"/>
    <n v="0"/>
    <n v="0"/>
  </r>
  <r>
    <x v="44"/>
    <x v="21"/>
    <s v=" Northeast"/>
    <s v="Northeast"/>
    <n v="1"/>
    <n v="0"/>
    <n v="0"/>
  </r>
  <r>
    <x v="44"/>
    <x v="22"/>
    <s v=" Midwest"/>
    <s v="Midwest"/>
    <n v="0"/>
    <n v="0"/>
    <n v="0"/>
  </r>
  <r>
    <x v="44"/>
    <x v="23"/>
    <s v=" Midwest"/>
    <s v="Midwest"/>
    <n v="0"/>
    <n v="0"/>
    <n v="0"/>
  </r>
  <r>
    <x v="44"/>
    <x v="24"/>
    <s v=" South"/>
    <s v="South"/>
    <n v="0"/>
    <n v="0"/>
    <n v="0"/>
  </r>
  <r>
    <x v="44"/>
    <x v="25"/>
    <s v=" Midwest"/>
    <s v="Midwest"/>
    <n v="0"/>
    <n v="0"/>
    <n v="0"/>
  </r>
  <r>
    <x v="44"/>
    <x v="26"/>
    <s v=" West"/>
    <s v="West"/>
    <n v="0"/>
    <n v="0"/>
    <n v="0"/>
  </r>
  <r>
    <x v="44"/>
    <x v="27"/>
    <s v=" Midwest"/>
    <s v="Midwest"/>
    <n v="0"/>
    <n v="0"/>
    <n v="0"/>
  </r>
  <r>
    <x v="44"/>
    <x v="28"/>
    <s v=" West"/>
    <s v="West"/>
    <n v="2"/>
    <n v="0"/>
    <n v="0"/>
  </r>
  <r>
    <x v="44"/>
    <x v="29"/>
    <s v=" Northeast"/>
    <s v="Northeast"/>
    <n v="0"/>
    <n v="0"/>
    <n v="0"/>
  </r>
  <r>
    <x v="44"/>
    <x v="30"/>
    <s v=" Northeast"/>
    <s v="Northeast"/>
    <n v="1"/>
    <n v="0"/>
    <n v="0"/>
  </r>
  <r>
    <x v="44"/>
    <x v="31"/>
    <s v=" West"/>
    <s v="West"/>
    <n v="0"/>
    <n v="0"/>
    <n v="0"/>
  </r>
  <r>
    <x v="44"/>
    <x v="32"/>
    <s v=" Northeast"/>
    <s v="Northeast"/>
    <n v="11"/>
    <n v="0"/>
    <n v="0"/>
  </r>
  <r>
    <x v="44"/>
    <x v="33"/>
    <s v=" South"/>
    <s v="South"/>
    <n v="0"/>
    <n v="0"/>
    <n v="0"/>
  </r>
  <r>
    <x v="44"/>
    <x v="34"/>
    <s v=" Midwest"/>
    <s v="Midwest"/>
    <n v="0"/>
    <n v="0"/>
    <n v="0"/>
  </r>
  <r>
    <x v="44"/>
    <x v="35"/>
    <s v=" Midwest"/>
    <s v="Midwest"/>
    <n v="0"/>
    <n v="0"/>
    <n v="0"/>
  </r>
  <r>
    <x v="44"/>
    <x v="36"/>
    <s v=" South"/>
    <s v="South"/>
    <n v="0"/>
    <n v="0"/>
    <n v="0"/>
  </r>
  <r>
    <x v="44"/>
    <x v="37"/>
    <s v=" West"/>
    <s v="West"/>
    <n v="0"/>
    <n v="0"/>
    <n v="0"/>
  </r>
  <r>
    <x v="44"/>
    <x v="38"/>
    <s v=" Northeast"/>
    <s v="Northeast"/>
    <n v="0"/>
    <n v="0"/>
    <n v="0"/>
  </r>
  <r>
    <x v="44"/>
    <x v="39"/>
    <s v=" Northeast"/>
    <s v="Northeast"/>
    <n v="0"/>
    <n v="0"/>
    <n v="0"/>
  </r>
  <r>
    <x v="44"/>
    <x v="40"/>
    <s v=" South"/>
    <s v="South"/>
    <n v="0"/>
    <n v="0"/>
    <n v="0"/>
  </r>
  <r>
    <x v="44"/>
    <x v="41"/>
    <s v=" Midwest"/>
    <s v="Midwest"/>
    <n v="0"/>
    <n v="0"/>
    <n v="0"/>
  </r>
  <r>
    <x v="44"/>
    <x v="42"/>
    <s v=" South"/>
    <s v="South"/>
    <n v="1"/>
    <n v="0"/>
    <n v="0"/>
  </r>
  <r>
    <x v="44"/>
    <x v="43"/>
    <s v=" South"/>
    <s v="South"/>
    <n v="4"/>
    <n v="0"/>
    <n v="0"/>
  </r>
  <r>
    <x v="44"/>
    <x v="44"/>
    <s v=" West"/>
    <s v="West"/>
    <n v="0"/>
    <n v="0"/>
    <n v="0"/>
  </r>
  <r>
    <x v="44"/>
    <x v="45"/>
    <s v=" Northeast"/>
    <s v="Northeast"/>
    <n v="0"/>
    <n v="0"/>
    <n v="0"/>
  </r>
  <r>
    <x v="44"/>
    <x v="46"/>
    <s v=" South"/>
    <s v="South"/>
    <n v="0"/>
    <n v="0"/>
    <n v="0"/>
  </r>
  <r>
    <x v="44"/>
    <x v="47"/>
    <s v=" West"/>
    <s v="West"/>
    <n v="28"/>
    <n v="0"/>
    <n v="11"/>
  </r>
  <r>
    <x v="44"/>
    <x v="48"/>
    <s v=" South"/>
    <s v="South"/>
    <n v="0"/>
    <n v="0"/>
    <n v="0"/>
  </r>
  <r>
    <x v="44"/>
    <x v="49"/>
    <s v=" Midwest"/>
    <s v="Midwest"/>
    <n v="0"/>
    <n v="0"/>
    <n v="0"/>
  </r>
  <r>
    <x v="44"/>
    <x v="50"/>
    <s v=" West"/>
    <s v="West"/>
    <n v="0"/>
    <n v="0"/>
    <n v="0"/>
  </r>
  <r>
    <x v="45"/>
    <x v="0"/>
    <s v=" South"/>
    <s v="South"/>
    <n v="0"/>
    <n v="0"/>
    <n v="0"/>
  </r>
  <r>
    <x v="45"/>
    <x v="1"/>
    <s v=" West"/>
    <s v="West"/>
    <n v="0"/>
    <n v="0"/>
    <n v="0"/>
  </r>
  <r>
    <x v="45"/>
    <x v="2"/>
    <s v=" West"/>
    <s v="West"/>
    <n v="1"/>
    <n v="0"/>
    <n v="0"/>
  </r>
  <r>
    <x v="45"/>
    <x v="3"/>
    <s v=" South"/>
    <s v="South"/>
    <n v="0"/>
    <n v="0"/>
    <n v="0"/>
  </r>
  <r>
    <x v="45"/>
    <x v="4"/>
    <s v=" West"/>
    <s v="West"/>
    <n v="14"/>
    <n v="0"/>
    <n v="1"/>
  </r>
  <r>
    <x v="45"/>
    <x v="5"/>
    <s v=" West"/>
    <s v="West"/>
    <n v="6"/>
    <n v="0"/>
    <n v="0"/>
  </r>
  <r>
    <x v="45"/>
    <x v="6"/>
    <s v=" Northeast"/>
    <s v="Northeast"/>
    <n v="0"/>
    <n v="0"/>
    <n v="0"/>
  </r>
  <r>
    <x v="45"/>
    <x v="7"/>
    <s v=" South"/>
    <s v="South"/>
    <n v="0"/>
    <n v="0"/>
    <n v="0"/>
  </r>
  <r>
    <x v="45"/>
    <x v="8"/>
    <s v=" South"/>
    <s v="South"/>
    <n v="0"/>
    <n v="0"/>
    <n v="0"/>
  </r>
  <r>
    <x v="45"/>
    <x v="9"/>
    <s v=" South"/>
    <s v="South"/>
    <n v="3"/>
    <n v="2"/>
    <n v="2"/>
  </r>
  <r>
    <x v="45"/>
    <x v="10"/>
    <s v=" South"/>
    <s v="South"/>
    <n v="1"/>
    <n v="0"/>
    <n v="0"/>
  </r>
  <r>
    <x v="45"/>
    <x v="11"/>
    <s v=" West"/>
    <s v="West"/>
    <n v="1"/>
    <n v="0"/>
    <n v="0"/>
  </r>
  <r>
    <x v="45"/>
    <x v="12"/>
    <s v=" West"/>
    <s v="West"/>
    <n v="0"/>
    <n v="0"/>
    <n v="0"/>
  </r>
  <r>
    <x v="45"/>
    <x v="13"/>
    <s v=" Midwest"/>
    <s v="Midwest"/>
    <n v="1"/>
    <n v="0"/>
    <n v="0"/>
  </r>
  <r>
    <x v="45"/>
    <x v="14"/>
    <s v=" Midwest"/>
    <s v="Midwest"/>
    <n v="1"/>
    <n v="0"/>
    <n v="0"/>
  </r>
  <r>
    <x v="45"/>
    <x v="15"/>
    <s v=" Midwest"/>
    <s v="Midwest"/>
    <n v="0"/>
    <n v="0"/>
    <n v="0"/>
  </r>
  <r>
    <x v="45"/>
    <x v="16"/>
    <s v=" Midwest"/>
    <s v="Midwest"/>
    <n v="0"/>
    <n v="0"/>
    <n v="0"/>
  </r>
  <r>
    <x v="45"/>
    <x v="17"/>
    <s v=" South"/>
    <s v="South"/>
    <n v="1"/>
    <n v="0"/>
    <n v="0"/>
  </r>
  <r>
    <x v="45"/>
    <x v="18"/>
    <s v=" South"/>
    <s v="South"/>
    <n v="0"/>
    <n v="0"/>
    <n v="0"/>
  </r>
  <r>
    <x v="45"/>
    <x v="19"/>
    <s v=" Northeast"/>
    <s v="Northeast"/>
    <n v="0"/>
    <n v="0"/>
    <n v="0"/>
  </r>
  <r>
    <x v="45"/>
    <x v="20"/>
    <s v=" South"/>
    <s v="South"/>
    <n v="0"/>
    <n v="0"/>
    <n v="0"/>
  </r>
  <r>
    <x v="45"/>
    <x v="21"/>
    <s v=" Northeast"/>
    <s v="Northeast"/>
    <n v="5"/>
    <n v="0"/>
    <n v="0"/>
  </r>
  <r>
    <x v="45"/>
    <x v="22"/>
    <s v=" Midwest"/>
    <s v="Midwest"/>
    <n v="0"/>
    <n v="0"/>
    <n v="0"/>
  </r>
  <r>
    <x v="45"/>
    <x v="23"/>
    <s v=" Midwest"/>
    <s v="Midwest"/>
    <n v="1"/>
    <n v="0"/>
    <n v="0"/>
  </r>
  <r>
    <x v="45"/>
    <x v="24"/>
    <s v=" South"/>
    <s v="South"/>
    <n v="0"/>
    <n v="0"/>
    <n v="0"/>
  </r>
  <r>
    <x v="45"/>
    <x v="25"/>
    <s v=" Midwest"/>
    <s v="Midwest"/>
    <n v="0"/>
    <n v="0"/>
    <n v="0"/>
  </r>
  <r>
    <x v="45"/>
    <x v="26"/>
    <s v=" West"/>
    <s v="West"/>
    <n v="0"/>
    <n v="0"/>
    <n v="0"/>
  </r>
  <r>
    <x v="45"/>
    <x v="27"/>
    <s v=" Midwest"/>
    <s v="Midwest"/>
    <n v="1"/>
    <n v="0"/>
    <n v="0"/>
  </r>
  <r>
    <x v="45"/>
    <x v="28"/>
    <s v=" West"/>
    <s v="West"/>
    <n v="0"/>
    <n v="0"/>
    <n v="0"/>
  </r>
  <r>
    <x v="45"/>
    <x v="29"/>
    <s v=" Northeast"/>
    <s v="Northeast"/>
    <n v="0"/>
    <n v="0"/>
    <n v="0"/>
  </r>
  <r>
    <x v="45"/>
    <x v="30"/>
    <s v=" Northeast"/>
    <s v="Northeast"/>
    <n v="2"/>
    <n v="0"/>
    <n v="0"/>
  </r>
  <r>
    <x v="45"/>
    <x v="31"/>
    <s v=" West"/>
    <s v="West"/>
    <n v="0"/>
    <n v="0"/>
    <n v="0"/>
  </r>
  <r>
    <x v="45"/>
    <x v="32"/>
    <s v=" Northeast"/>
    <s v="Northeast"/>
    <n v="22"/>
    <n v="0"/>
    <n v="0"/>
  </r>
  <r>
    <x v="45"/>
    <x v="33"/>
    <s v=" South"/>
    <s v="South"/>
    <n v="1"/>
    <n v="0"/>
    <n v="0"/>
  </r>
  <r>
    <x v="45"/>
    <x v="34"/>
    <s v=" Midwest"/>
    <s v="Midwest"/>
    <n v="0"/>
    <n v="0"/>
    <n v="0"/>
  </r>
  <r>
    <x v="45"/>
    <x v="35"/>
    <s v=" Midwest"/>
    <s v="Midwest"/>
    <n v="0"/>
    <n v="0"/>
    <n v="0"/>
  </r>
  <r>
    <x v="45"/>
    <x v="36"/>
    <s v=" South"/>
    <s v="South"/>
    <n v="1"/>
    <n v="0"/>
    <n v="0"/>
  </r>
  <r>
    <x v="45"/>
    <x v="37"/>
    <s v=" West"/>
    <s v="West"/>
    <n v="0"/>
    <n v="0"/>
    <n v="0"/>
  </r>
  <r>
    <x v="45"/>
    <x v="38"/>
    <s v=" Northeast"/>
    <s v="Northeast"/>
    <n v="2"/>
    <n v="0"/>
    <n v="0"/>
  </r>
  <r>
    <x v="45"/>
    <x v="39"/>
    <s v=" Northeast"/>
    <s v="Northeast"/>
    <n v="1"/>
    <n v="0"/>
    <n v="0"/>
  </r>
  <r>
    <x v="45"/>
    <x v="40"/>
    <s v=" South"/>
    <s v="South"/>
    <n v="2"/>
    <n v="0"/>
    <n v="0"/>
  </r>
  <r>
    <x v="45"/>
    <x v="41"/>
    <s v=" Midwest"/>
    <s v="Midwest"/>
    <n v="0"/>
    <n v="0"/>
    <n v="0"/>
  </r>
  <r>
    <x v="45"/>
    <x v="42"/>
    <s v=" South"/>
    <s v="South"/>
    <n v="0"/>
    <n v="0"/>
    <n v="0"/>
  </r>
  <r>
    <x v="45"/>
    <x v="43"/>
    <s v=" South"/>
    <s v="South"/>
    <n v="3"/>
    <n v="0"/>
    <n v="0"/>
  </r>
  <r>
    <x v="45"/>
    <x v="44"/>
    <s v=" West"/>
    <s v="West"/>
    <n v="2"/>
    <n v="0"/>
    <n v="0"/>
  </r>
  <r>
    <x v="45"/>
    <x v="45"/>
    <s v=" Northeast"/>
    <s v="Northeast"/>
    <n v="0"/>
    <n v="0"/>
    <n v="0"/>
  </r>
  <r>
    <x v="45"/>
    <x v="46"/>
    <s v=" South"/>
    <s v="South"/>
    <n v="0"/>
    <n v="0"/>
    <n v="0"/>
  </r>
  <r>
    <x v="45"/>
    <x v="47"/>
    <s v=" West"/>
    <s v="West"/>
    <n v="11"/>
    <n v="1"/>
    <n v="12"/>
  </r>
  <r>
    <x v="45"/>
    <x v="48"/>
    <s v=" South"/>
    <s v="South"/>
    <n v="0"/>
    <n v="0"/>
    <n v="0"/>
  </r>
  <r>
    <x v="45"/>
    <x v="49"/>
    <s v=" Midwest"/>
    <s v="Midwest"/>
    <n v="0"/>
    <n v="0"/>
    <n v="0"/>
  </r>
  <r>
    <x v="45"/>
    <x v="50"/>
    <s v=" West"/>
    <s v="West"/>
    <n v="0"/>
    <n v="0"/>
    <n v="0"/>
  </r>
  <r>
    <x v="46"/>
    <x v="0"/>
    <s v=" South"/>
    <s v="South"/>
    <n v="0"/>
    <n v="0"/>
    <n v="0"/>
  </r>
  <r>
    <x v="46"/>
    <x v="1"/>
    <s v=" West"/>
    <s v="West"/>
    <n v="0"/>
    <n v="0"/>
    <n v="0"/>
  </r>
  <r>
    <x v="46"/>
    <x v="2"/>
    <s v=" West"/>
    <s v="West"/>
    <n v="2"/>
    <n v="0"/>
    <n v="0"/>
  </r>
  <r>
    <x v="46"/>
    <x v="3"/>
    <s v=" South"/>
    <s v="South"/>
    <n v="0"/>
    <n v="0"/>
    <n v="0"/>
  </r>
  <r>
    <x v="46"/>
    <x v="4"/>
    <s v=" West"/>
    <s v="West"/>
    <n v="19"/>
    <n v="0"/>
    <n v="1"/>
  </r>
  <r>
    <x v="46"/>
    <x v="5"/>
    <s v=" West"/>
    <s v="West"/>
    <n v="0"/>
    <n v="0"/>
    <n v="0"/>
  </r>
  <r>
    <x v="46"/>
    <x v="6"/>
    <s v=" Northeast"/>
    <s v="Northeast"/>
    <n v="0"/>
    <n v="0"/>
    <n v="0"/>
  </r>
  <r>
    <x v="46"/>
    <x v="7"/>
    <s v=" South"/>
    <s v="South"/>
    <n v="0"/>
    <n v="0"/>
    <n v="0"/>
  </r>
  <r>
    <x v="46"/>
    <x v="8"/>
    <s v=" South"/>
    <s v="South"/>
    <n v="1"/>
    <n v="0"/>
    <n v="0"/>
  </r>
  <r>
    <x v="46"/>
    <x v="9"/>
    <s v=" South"/>
    <s v="South"/>
    <n v="5"/>
    <n v="0"/>
    <n v="2"/>
  </r>
  <r>
    <x v="46"/>
    <x v="10"/>
    <s v=" South"/>
    <s v="South"/>
    <n v="4"/>
    <n v="0"/>
    <n v="0"/>
  </r>
  <r>
    <x v="46"/>
    <x v="11"/>
    <s v=" West"/>
    <s v="West"/>
    <n v="0"/>
    <n v="0"/>
    <n v="0"/>
  </r>
  <r>
    <x v="46"/>
    <x v="12"/>
    <s v=" West"/>
    <s v="West"/>
    <n v="0"/>
    <n v="0"/>
    <n v="0"/>
  </r>
  <r>
    <x v="46"/>
    <x v="13"/>
    <s v=" Midwest"/>
    <s v="Midwest"/>
    <n v="0"/>
    <n v="0"/>
    <n v="0"/>
  </r>
  <r>
    <x v="46"/>
    <x v="14"/>
    <s v=" Midwest"/>
    <s v="Midwest"/>
    <n v="0"/>
    <n v="0"/>
    <n v="0"/>
  </r>
  <r>
    <x v="46"/>
    <x v="15"/>
    <s v=" Midwest"/>
    <s v="Midwest"/>
    <n v="0"/>
    <n v="0"/>
    <n v="0"/>
  </r>
  <r>
    <x v="46"/>
    <x v="16"/>
    <s v=" Midwest"/>
    <s v="Midwest"/>
    <n v="1"/>
    <n v="0"/>
    <n v="0"/>
  </r>
  <r>
    <x v="46"/>
    <x v="17"/>
    <s v=" South"/>
    <s v="South"/>
    <n v="0"/>
    <n v="0"/>
    <n v="0"/>
  </r>
  <r>
    <x v="46"/>
    <x v="18"/>
    <s v=" South"/>
    <s v="South"/>
    <n v="0"/>
    <n v="0"/>
    <n v="0"/>
  </r>
  <r>
    <x v="46"/>
    <x v="19"/>
    <s v=" Northeast"/>
    <s v="Northeast"/>
    <n v="0"/>
    <n v="0"/>
    <n v="0"/>
  </r>
  <r>
    <x v="46"/>
    <x v="20"/>
    <s v=" South"/>
    <s v="South"/>
    <n v="0"/>
    <n v="0"/>
    <n v="0"/>
  </r>
  <r>
    <x v="46"/>
    <x v="21"/>
    <s v=" Northeast"/>
    <s v="Northeast"/>
    <n v="5"/>
    <n v="0"/>
    <n v="0"/>
  </r>
  <r>
    <x v="46"/>
    <x v="22"/>
    <s v=" Midwest"/>
    <s v="Midwest"/>
    <n v="0"/>
    <n v="0"/>
    <n v="0"/>
  </r>
  <r>
    <x v="46"/>
    <x v="23"/>
    <s v=" Midwest"/>
    <s v="Midwest"/>
    <n v="0"/>
    <n v="0"/>
    <n v="0"/>
  </r>
  <r>
    <x v="46"/>
    <x v="24"/>
    <s v=" South"/>
    <s v="South"/>
    <n v="0"/>
    <n v="0"/>
    <n v="0"/>
  </r>
  <r>
    <x v="46"/>
    <x v="25"/>
    <s v=" Midwest"/>
    <s v="Midwest"/>
    <n v="1"/>
    <n v="0"/>
    <n v="0"/>
  </r>
  <r>
    <x v="46"/>
    <x v="26"/>
    <s v=" West"/>
    <s v="West"/>
    <n v="0"/>
    <n v="0"/>
    <n v="0"/>
  </r>
  <r>
    <x v="46"/>
    <x v="27"/>
    <s v=" Midwest"/>
    <s v="Midwest"/>
    <n v="0"/>
    <n v="0"/>
    <n v="0"/>
  </r>
  <r>
    <x v="46"/>
    <x v="28"/>
    <s v=" West"/>
    <s v="West"/>
    <n v="0"/>
    <n v="0"/>
    <n v="0"/>
  </r>
  <r>
    <x v="46"/>
    <x v="29"/>
    <s v=" Northeast"/>
    <s v="Northeast"/>
    <n v="2"/>
    <n v="0"/>
    <n v="0"/>
  </r>
  <r>
    <x v="46"/>
    <x v="30"/>
    <s v=" Northeast"/>
    <s v="Northeast"/>
    <n v="0"/>
    <n v="0"/>
    <n v="0"/>
  </r>
  <r>
    <x v="46"/>
    <x v="31"/>
    <s v=" West"/>
    <s v="West"/>
    <n v="0"/>
    <n v="0"/>
    <n v="0"/>
  </r>
  <r>
    <x v="46"/>
    <x v="32"/>
    <s v=" Northeast"/>
    <s v="Northeast"/>
    <n v="45"/>
    <n v="0"/>
    <n v="0"/>
  </r>
  <r>
    <x v="46"/>
    <x v="33"/>
    <s v=" South"/>
    <s v="South"/>
    <n v="0"/>
    <n v="0"/>
    <n v="0"/>
  </r>
  <r>
    <x v="46"/>
    <x v="34"/>
    <s v=" Midwest"/>
    <s v="Midwest"/>
    <n v="0"/>
    <n v="0"/>
    <n v="0"/>
  </r>
  <r>
    <x v="46"/>
    <x v="35"/>
    <s v=" Midwest"/>
    <s v="Midwest"/>
    <n v="0"/>
    <n v="0"/>
    <n v="0"/>
  </r>
  <r>
    <x v="46"/>
    <x v="36"/>
    <s v=" South"/>
    <s v="South"/>
    <n v="0"/>
    <n v="0"/>
    <n v="0"/>
  </r>
  <r>
    <x v="46"/>
    <x v="37"/>
    <s v=" West"/>
    <s v="West"/>
    <n v="4"/>
    <n v="0"/>
    <n v="0"/>
  </r>
  <r>
    <x v="46"/>
    <x v="38"/>
    <s v=" Northeast"/>
    <s v="Northeast"/>
    <n v="2"/>
    <n v="0"/>
    <n v="0"/>
  </r>
  <r>
    <x v="46"/>
    <x v="39"/>
    <s v=" Northeast"/>
    <s v="Northeast"/>
    <n v="0"/>
    <n v="0"/>
    <n v="0"/>
  </r>
  <r>
    <x v="46"/>
    <x v="40"/>
    <s v=" South"/>
    <s v="South"/>
    <n v="0"/>
    <n v="0"/>
    <n v="0"/>
  </r>
  <r>
    <x v="46"/>
    <x v="41"/>
    <s v=" Midwest"/>
    <s v="Midwest"/>
    <n v="0"/>
    <n v="0"/>
    <n v="0"/>
  </r>
  <r>
    <x v="46"/>
    <x v="42"/>
    <s v=" South"/>
    <s v="South"/>
    <n v="0"/>
    <n v="0"/>
    <n v="0"/>
  </r>
  <r>
    <x v="46"/>
    <x v="43"/>
    <s v=" South"/>
    <s v="South"/>
    <n v="0"/>
    <n v="0"/>
    <n v="0"/>
  </r>
  <r>
    <x v="46"/>
    <x v="44"/>
    <s v=" West"/>
    <s v="West"/>
    <n v="0"/>
    <n v="0"/>
    <n v="0"/>
  </r>
  <r>
    <x v="46"/>
    <x v="45"/>
    <s v=" Northeast"/>
    <s v="Northeast"/>
    <n v="1"/>
    <n v="0"/>
    <n v="0"/>
  </r>
  <r>
    <x v="46"/>
    <x v="46"/>
    <s v=" South"/>
    <s v="South"/>
    <n v="1"/>
    <n v="0"/>
    <n v="0"/>
  </r>
  <r>
    <x v="46"/>
    <x v="47"/>
    <s v=" West"/>
    <s v="West"/>
    <n v="24"/>
    <n v="4"/>
    <n v="16"/>
  </r>
  <r>
    <x v="46"/>
    <x v="48"/>
    <s v=" South"/>
    <s v="South"/>
    <n v="0"/>
    <n v="0"/>
    <n v="0"/>
  </r>
  <r>
    <x v="46"/>
    <x v="49"/>
    <s v=" Midwest"/>
    <s v="Midwest"/>
    <n v="0"/>
    <n v="0"/>
    <n v="0"/>
  </r>
  <r>
    <x v="46"/>
    <x v="50"/>
    <s v=" West"/>
    <s v="West"/>
    <n v="0"/>
    <n v="0"/>
    <n v="0"/>
  </r>
  <r>
    <x v="47"/>
    <x v="0"/>
    <s v=" South"/>
    <s v="South"/>
    <n v="0"/>
    <n v="0"/>
    <n v="0"/>
  </r>
  <r>
    <x v="47"/>
    <x v="1"/>
    <s v=" West"/>
    <s v="West"/>
    <n v="0"/>
    <n v="0"/>
    <n v="0"/>
  </r>
  <r>
    <x v="47"/>
    <x v="2"/>
    <s v=" West"/>
    <s v="West"/>
    <n v="0"/>
    <n v="0"/>
    <n v="0"/>
  </r>
  <r>
    <x v="47"/>
    <x v="3"/>
    <s v=" South"/>
    <s v="South"/>
    <n v="0"/>
    <n v="0"/>
    <n v="0"/>
  </r>
  <r>
    <x v="47"/>
    <x v="4"/>
    <s v=" West"/>
    <s v="West"/>
    <n v="12"/>
    <n v="0"/>
    <n v="1"/>
  </r>
  <r>
    <x v="47"/>
    <x v="5"/>
    <s v=" West"/>
    <s v="West"/>
    <n v="0"/>
    <n v="0"/>
    <n v="0"/>
  </r>
  <r>
    <x v="47"/>
    <x v="6"/>
    <s v=" Northeast"/>
    <s v="Northeast"/>
    <n v="1"/>
    <n v="0"/>
    <n v="0"/>
  </r>
  <r>
    <x v="47"/>
    <x v="7"/>
    <s v=" South"/>
    <s v="South"/>
    <n v="0"/>
    <n v="0"/>
    <n v="0"/>
  </r>
  <r>
    <x v="47"/>
    <x v="8"/>
    <s v=" South"/>
    <s v="South"/>
    <n v="0"/>
    <n v="0"/>
    <n v="0"/>
  </r>
  <r>
    <x v="47"/>
    <x v="9"/>
    <s v=" South"/>
    <s v="South"/>
    <n v="1"/>
    <n v="0"/>
    <n v="2"/>
  </r>
  <r>
    <x v="47"/>
    <x v="10"/>
    <s v=" South"/>
    <s v="South"/>
    <n v="4"/>
    <n v="0"/>
    <n v="0"/>
  </r>
  <r>
    <x v="47"/>
    <x v="11"/>
    <s v=" West"/>
    <s v="West"/>
    <n v="1"/>
    <n v="0"/>
    <n v="0"/>
  </r>
  <r>
    <x v="47"/>
    <x v="12"/>
    <s v=" West"/>
    <s v="West"/>
    <n v="0"/>
    <n v="0"/>
    <n v="0"/>
  </r>
  <r>
    <x v="47"/>
    <x v="13"/>
    <s v=" Midwest"/>
    <s v="Midwest"/>
    <n v="1"/>
    <n v="0"/>
    <n v="0"/>
  </r>
  <r>
    <x v="47"/>
    <x v="14"/>
    <s v=" Midwest"/>
    <s v="Midwest"/>
    <n v="1"/>
    <n v="0"/>
    <n v="0"/>
  </r>
  <r>
    <x v="47"/>
    <x v="15"/>
    <s v=" Midwest"/>
    <s v="Midwest"/>
    <n v="3"/>
    <n v="0"/>
    <n v="0"/>
  </r>
  <r>
    <x v="47"/>
    <x v="16"/>
    <s v=" Midwest"/>
    <s v="Midwest"/>
    <n v="0"/>
    <n v="0"/>
    <n v="0"/>
  </r>
  <r>
    <x v="47"/>
    <x v="17"/>
    <s v=" South"/>
    <s v="South"/>
    <n v="3"/>
    <n v="0"/>
    <n v="0"/>
  </r>
  <r>
    <x v="47"/>
    <x v="18"/>
    <s v=" South"/>
    <s v="South"/>
    <n v="0"/>
    <n v="0"/>
    <n v="0"/>
  </r>
  <r>
    <x v="47"/>
    <x v="19"/>
    <s v=" Northeast"/>
    <s v="Northeast"/>
    <n v="0"/>
    <n v="0"/>
    <n v="0"/>
  </r>
  <r>
    <x v="47"/>
    <x v="20"/>
    <s v=" South"/>
    <s v="South"/>
    <n v="2"/>
    <n v="0"/>
    <n v="0"/>
  </r>
  <r>
    <x v="47"/>
    <x v="21"/>
    <s v=" Northeast"/>
    <s v="Northeast"/>
    <n v="15"/>
    <n v="0"/>
    <n v="0"/>
  </r>
  <r>
    <x v="47"/>
    <x v="22"/>
    <s v=" Midwest"/>
    <s v="Midwest"/>
    <n v="0"/>
    <n v="0"/>
    <n v="0"/>
  </r>
  <r>
    <x v="47"/>
    <x v="23"/>
    <s v=" Midwest"/>
    <s v="Midwest"/>
    <n v="1"/>
    <n v="0"/>
    <n v="0"/>
  </r>
  <r>
    <x v="47"/>
    <x v="24"/>
    <s v=" South"/>
    <s v="South"/>
    <n v="0"/>
    <n v="0"/>
    <n v="0"/>
  </r>
  <r>
    <x v="47"/>
    <x v="25"/>
    <s v=" Midwest"/>
    <s v="Midwest"/>
    <n v="0"/>
    <n v="0"/>
    <n v="0"/>
  </r>
  <r>
    <x v="47"/>
    <x v="26"/>
    <s v=" West"/>
    <s v="West"/>
    <n v="0"/>
    <n v="0"/>
    <n v="0"/>
  </r>
  <r>
    <x v="47"/>
    <x v="27"/>
    <s v=" Midwest"/>
    <s v="Midwest"/>
    <n v="2"/>
    <n v="0"/>
    <n v="0"/>
  </r>
  <r>
    <x v="47"/>
    <x v="28"/>
    <s v=" West"/>
    <s v="West"/>
    <n v="2"/>
    <n v="0"/>
    <n v="0"/>
  </r>
  <r>
    <x v="47"/>
    <x v="29"/>
    <s v=" Northeast"/>
    <s v="Northeast"/>
    <n v="0"/>
    <n v="0"/>
    <n v="0"/>
  </r>
  <r>
    <x v="47"/>
    <x v="30"/>
    <s v=" Northeast"/>
    <s v="Northeast"/>
    <n v="2"/>
    <n v="0"/>
    <n v="0"/>
  </r>
  <r>
    <x v="47"/>
    <x v="31"/>
    <s v=" West"/>
    <s v="West"/>
    <n v="0"/>
    <n v="0"/>
    <n v="0"/>
  </r>
  <r>
    <x v="47"/>
    <x v="32"/>
    <s v=" Northeast"/>
    <s v="Northeast"/>
    <n v="17"/>
    <n v="0"/>
    <n v="0"/>
  </r>
  <r>
    <x v="47"/>
    <x v="33"/>
    <s v=" South"/>
    <s v="South"/>
    <n v="0"/>
    <n v="0"/>
    <n v="0"/>
  </r>
  <r>
    <x v="47"/>
    <x v="34"/>
    <s v=" Midwest"/>
    <s v="Midwest"/>
    <n v="0"/>
    <n v="0"/>
    <n v="0"/>
  </r>
  <r>
    <x v="47"/>
    <x v="35"/>
    <s v=" Midwest"/>
    <s v="Midwest"/>
    <n v="0"/>
    <n v="0"/>
    <n v="0"/>
  </r>
  <r>
    <x v="47"/>
    <x v="36"/>
    <s v=" South"/>
    <s v="South"/>
    <n v="0"/>
    <n v="0"/>
    <n v="0"/>
  </r>
  <r>
    <x v="47"/>
    <x v="37"/>
    <s v=" West"/>
    <s v="West"/>
    <n v="7"/>
    <n v="0"/>
    <n v="0"/>
  </r>
  <r>
    <x v="47"/>
    <x v="38"/>
    <s v=" Northeast"/>
    <s v="Northeast"/>
    <n v="2"/>
    <n v="0"/>
    <n v="0"/>
  </r>
  <r>
    <x v="47"/>
    <x v="39"/>
    <s v=" Northeast"/>
    <s v="Northeast"/>
    <n v="0"/>
    <n v="0"/>
    <n v="0"/>
  </r>
  <r>
    <x v="47"/>
    <x v="40"/>
    <s v=" South"/>
    <s v="South"/>
    <n v="4"/>
    <n v="0"/>
    <n v="0"/>
  </r>
  <r>
    <x v="47"/>
    <x v="41"/>
    <s v=" Midwest"/>
    <s v="Midwest"/>
    <n v="0"/>
    <n v="0"/>
    <n v="0"/>
  </r>
  <r>
    <x v="47"/>
    <x v="42"/>
    <s v=" South"/>
    <s v="South"/>
    <n v="2"/>
    <n v="0"/>
    <n v="0"/>
  </r>
  <r>
    <x v="47"/>
    <x v="43"/>
    <s v=" South"/>
    <s v="South"/>
    <n v="4"/>
    <n v="0"/>
    <n v="0"/>
  </r>
  <r>
    <x v="47"/>
    <x v="44"/>
    <s v=" West"/>
    <s v="West"/>
    <n v="0"/>
    <n v="0"/>
    <n v="0"/>
  </r>
  <r>
    <x v="47"/>
    <x v="45"/>
    <s v=" Northeast"/>
    <s v="Northeast"/>
    <n v="0"/>
    <n v="0"/>
    <n v="0"/>
  </r>
  <r>
    <x v="47"/>
    <x v="46"/>
    <s v=" South"/>
    <s v="South"/>
    <n v="1"/>
    <n v="0"/>
    <n v="0"/>
  </r>
  <r>
    <x v="47"/>
    <x v="47"/>
    <s v=" West"/>
    <s v="West"/>
    <n v="31"/>
    <n v="3"/>
    <n v="19"/>
  </r>
  <r>
    <x v="47"/>
    <x v="48"/>
    <s v=" South"/>
    <s v="South"/>
    <n v="0"/>
    <n v="0"/>
    <n v="0"/>
  </r>
  <r>
    <x v="47"/>
    <x v="49"/>
    <s v=" Midwest"/>
    <s v="Midwest"/>
    <n v="0"/>
    <n v="0"/>
    <n v="0"/>
  </r>
  <r>
    <x v="47"/>
    <x v="50"/>
    <s v=" West"/>
    <s v="West"/>
    <n v="0"/>
    <n v="0"/>
    <n v="0"/>
  </r>
  <r>
    <x v="48"/>
    <x v="0"/>
    <s v=" South"/>
    <s v="South"/>
    <n v="0"/>
    <n v="0"/>
    <n v="0"/>
  </r>
  <r>
    <x v="48"/>
    <x v="1"/>
    <s v=" West"/>
    <s v="West"/>
    <n v="0"/>
    <n v="0"/>
    <n v="0"/>
  </r>
  <r>
    <x v="48"/>
    <x v="2"/>
    <s v=" West"/>
    <s v="West"/>
    <n v="1"/>
    <n v="0"/>
    <n v="0"/>
  </r>
  <r>
    <x v="48"/>
    <x v="3"/>
    <s v=" South"/>
    <s v="South"/>
    <n v="0"/>
    <n v="0"/>
    <n v="0"/>
  </r>
  <r>
    <x v="48"/>
    <x v="4"/>
    <s v=" West"/>
    <s v="West"/>
    <n v="60"/>
    <n v="1"/>
    <n v="2"/>
  </r>
  <r>
    <x v="48"/>
    <x v="5"/>
    <s v=" West"/>
    <s v="West"/>
    <n v="4"/>
    <n v="0"/>
    <n v="0"/>
  </r>
  <r>
    <x v="48"/>
    <x v="6"/>
    <s v=" Northeast"/>
    <s v="Northeast"/>
    <n v="1"/>
    <n v="0"/>
    <n v="0"/>
  </r>
  <r>
    <x v="48"/>
    <x v="7"/>
    <s v=" South"/>
    <s v="South"/>
    <n v="0"/>
    <n v="0"/>
    <n v="0"/>
  </r>
  <r>
    <x v="48"/>
    <x v="8"/>
    <s v=" South"/>
    <s v="South"/>
    <n v="3"/>
    <n v="0"/>
    <n v="0"/>
  </r>
  <r>
    <x v="48"/>
    <x v="9"/>
    <s v=" South"/>
    <s v="South"/>
    <n v="1"/>
    <n v="0"/>
    <n v="2"/>
  </r>
  <r>
    <x v="48"/>
    <x v="10"/>
    <s v=" South"/>
    <s v="South"/>
    <n v="6"/>
    <n v="0"/>
    <n v="0"/>
  </r>
  <r>
    <x v="48"/>
    <x v="11"/>
    <s v=" West"/>
    <s v="West"/>
    <n v="0"/>
    <n v="0"/>
    <n v="0"/>
  </r>
  <r>
    <x v="48"/>
    <x v="12"/>
    <s v=" West"/>
    <s v="West"/>
    <n v="0"/>
    <n v="0"/>
    <n v="0"/>
  </r>
  <r>
    <x v="48"/>
    <x v="13"/>
    <s v=" Midwest"/>
    <s v="Midwest"/>
    <n v="4"/>
    <n v="0"/>
    <n v="0"/>
  </r>
  <r>
    <x v="48"/>
    <x v="14"/>
    <s v=" Midwest"/>
    <s v="Midwest"/>
    <n v="2"/>
    <n v="0"/>
    <n v="0"/>
  </r>
  <r>
    <x v="48"/>
    <x v="15"/>
    <s v=" Midwest"/>
    <s v="Midwest"/>
    <n v="5"/>
    <n v="0"/>
    <n v="0"/>
  </r>
  <r>
    <x v="48"/>
    <x v="16"/>
    <s v=" Midwest"/>
    <s v="Midwest"/>
    <n v="0"/>
    <n v="0"/>
    <n v="0"/>
  </r>
  <r>
    <x v="48"/>
    <x v="17"/>
    <s v=" South"/>
    <s v="South"/>
    <n v="1"/>
    <n v="0"/>
    <n v="0"/>
  </r>
  <r>
    <x v="48"/>
    <x v="18"/>
    <s v=" South"/>
    <s v="South"/>
    <n v="1"/>
    <n v="0"/>
    <n v="0"/>
  </r>
  <r>
    <x v="48"/>
    <x v="19"/>
    <s v=" Northeast"/>
    <s v="Northeast"/>
    <n v="0"/>
    <n v="0"/>
    <n v="0"/>
  </r>
  <r>
    <x v="48"/>
    <x v="20"/>
    <s v=" South"/>
    <s v="South"/>
    <n v="1"/>
    <n v="0"/>
    <n v="0"/>
  </r>
  <r>
    <x v="48"/>
    <x v="21"/>
    <s v=" Northeast"/>
    <s v="Northeast"/>
    <n v="13"/>
    <n v="0"/>
    <n v="0"/>
  </r>
  <r>
    <x v="48"/>
    <x v="22"/>
    <s v=" Midwest"/>
    <s v="Midwest"/>
    <n v="0"/>
    <n v="0"/>
    <n v="0"/>
  </r>
  <r>
    <x v="48"/>
    <x v="23"/>
    <s v=" Midwest"/>
    <s v="Midwest"/>
    <n v="0"/>
    <n v="0"/>
    <n v="0"/>
  </r>
  <r>
    <x v="48"/>
    <x v="24"/>
    <s v=" South"/>
    <s v="South"/>
    <n v="0"/>
    <n v="0"/>
    <n v="0"/>
  </r>
  <r>
    <x v="48"/>
    <x v="25"/>
    <s v=" Midwest"/>
    <s v="Midwest"/>
    <n v="0"/>
    <n v="0"/>
    <n v="0"/>
  </r>
  <r>
    <x v="48"/>
    <x v="26"/>
    <s v=" West"/>
    <s v="West"/>
    <n v="0"/>
    <n v="0"/>
    <n v="0"/>
  </r>
  <r>
    <x v="48"/>
    <x v="27"/>
    <s v=" Midwest"/>
    <s v="Midwest"/>
    <n v="0"/>
    <n v="0"/>
    <n v="0"/>
  </r>
  <r>
    <x v="48"/>
    <x v="28"/>
    <s v=" West"/>
    <s v="West"/>
    <n v="0"/>
    <n v="0"/>
    <n v="0"/>
  </r>
  <r>
    <x v="48"/>
    <x v="29"/>
    <s v=" Northeast"/>
    <s v="Northeast"/>
    <n v="0"/>
    <n v="0"/>
    <n v="0"/>
  </r>
  <r>
    <x v="48"/>
    <x v="30"/>
    <s v=" Northeast"/>
    <s v="Northeast"/>
    <n v="5"/>
    <n v="0"/>
    <n v="0"/>
  </r>
  <r>
    <x v="48"/>
    <x v="31"/>
    <s v=" West"/>
    <s v="West"/>
    <n v="0"/>
    <n v="0"/>
    <n v="0"/>
  </r>
  <r>
    <x v="48"/>
    <x v="32"/>
    <s v=" Northeast"/>
    <s v="Northeast"/>
    <n v="36"/>
    <n v="0"/>
    <n v="0"/>
  </r>
  <r>
    <x v="48"/>
    <x v="33"/>
    <s v=" South"/>
    <s v="South"/>
    <n v="5"/>
    <n v="0"/>
    <n v="0"/>
  </r>
  <r>
    <x v="48"/>
    <x v="34"/>
    <s v=" Midwest"/>
    <s v="Midwest"/>
    <n v="0"/>
    <n v="0"/>
    <n v="0"/>
  </r>
  <r>
    <x v="48"/>
    <x v="35"/>
    <s v=" Midwest"/>
    <s v="Midwest"/>
    <n v="3"/>
    <n v="0"/>
    <n v="0"/>
  </r>
  <r>
    <x v="48"/>
    <x v="36"/>
    <s v=" South"/>
    <s v="South"/>
    <n v="0"/>
    <n v="0"/>
    <n v="0"/>
  </r>
  <r>
    <x v="48"/>
    <x v="37"/>
    <s v=" West"/>
    <s v="West"/>
    <n v="0"/>
    <n v="0"/>
    <n v="0"/>
  </r>
  <r>
    <x v="48"/>
    <x v="38"/>
    <s v=" Northeast"/>
    <s v="Northeast"/>
    <n v="4"/>
    <n v="0"/>
    <n v="0"/>
  </r>
  <r>
    <x v="48"/>
    <x v="39"/>
    <s v=" Northeast"/>
    <s v="Northeast"/>
    <n v="0"/>
    <n v="0"/>
    <n v="0"/>
  </r>
  <r>
    <x v="48"/>
    <x v="40"/>
    <s v=" South"/>
    <s v="South"/>
    <n v="1"/>
    <n v="0"/>
    <n v="0"/>
  </r>
  <r>
    <x v="48"/>
    <x v="41"/>
    <s v=" Midwest"/>
    <s v="Midwest"/>
    <n v="0"/>
    <n v="0"/>
    <n v="0"/>
  </r>
  <r>
    <x v="48"/>
    <x v="42"/>
    <s v=" South"/>
    <s v="South"/>
    <n v="1"/>
    <n v="0"/>
    <n v="0"/>
  </r>
  <r>
    <x v="48"/>
    <x v="43"/>
    <s v=" South"/>
    <s v="South"/>
    <n v="1"/>
    <n v="0"/>
    <n v="0"/>
  </r>
  <r>
    <x v="48"/>
    <x v="44"/>
    <s v=" West"/>
    <s v="West"/>
    <n v="0"/>
    <n v="0"/>
    <n v="0"/>
  </r>
  <r>
    <x v="48"/>
    <x v="45"/>
    <s v=" Northeast"/>
    <s v="Northeast"/>
    <n v="0"/>
    <n v="0"/>
    <n v="0"/>
  </r>
  <r>
    <x v="48"/>
    <x v="46"/>
    <s v=" South"/>
    <s v="South"/>
    <n v="3"/>
    <n v="0"/>
    <n v="0"/>
  </r>
  <r>
    <x v="48"/>
    <x v="47"/>
    <s v=" West"/>
    <s v="West"/>
    <n v="38"/>
    <n v="3"/>
    <n v="22"/>
  </r>
  <r>
    <x v="48"/>
    <x v="48"/>
    <s v=" South"/>
    <s v="South"/>
    <n v="0"/>
    <n v="0"/>
    <n v="0"/>
  </r>
  <r>
    <x v="48"/>
    <x v="49"/>
    <s v=" Midwest"/>
    <s v="Midwest"/>
    <n v="1"/>
    <n v="0"/>
    <n v="0"/>
  </r>
  <r>
    <x v="48"/>
    <x v="50"/>
    <s v=" West"/>
    <s v="West"/>
    <n v="0"/>
    <n v="0"/>
    <n v="0"/>
  </r>
  <r>
    <x v="49"/>
    <x v="0"/>
    <s v=" South"/>
    <s v="South"/>
    <n v="0"/>
    <n v="0"/>
    <n v="0"/>
  </r>
  <r>
    <x v="49"/>
    <x v="1"/>
    <s v=" West"/>
    <s v="West"/>
    <n v="0"/>
    <n v="0"/>
    <n v="0"/>
  </r>
  <r>
    <x v="49"/>
    <x v="2"/>
    <s v=" West"/>
    <s v="West"/>
    <n v="0"/>
    <n v="0"/>
    <n v="0"/>
  </r>
  <r>
    <x v="49"/>
    <x v="3"/>
    <s v=" South"/>
    <s v="South"/>
    <n v="0"/>
    <n v="0"/>
    <n v="0"/>
  </r>
  <r>
    <x v="49"/>
    <x v="4"/>
    <s v=" West"/>
    <s v="West"/>
    <n v="7"/>
    <n v="1"/>
    <n v="3"/>
  </r>
  <r>
    <x v="49"/>
    <x v="5"/>
    <s v=" West"/>
    <s v="West"/>
    <n v="5"/>
    <n v="0"/>
    <n v="0"/>
  </r>
  <r>
    <x v="49"/>
    <x v="6"/>
    <s v=" Northeast"/>
    <s v="Northeast"/>
    <n v="0"/>
    <n v="0"/>
    <n v="0"/>
  </r>
  <r>
    <x v="49"/>
    <x v="7"/>
    <s v=" South"/>
    <s v="South"/>
    <n v="0"/>
    <n v="0"/>
    <n v="0"/>
  </r>
  <r>
    <x v="49"/>
    <x v="8"/>
    <s v=" South"/>
    <s v="South"/>
    <n v="0"/>
    <n v="0"/>
    <n v="0"/>
  </r>
  <r>
    <x v="49"/>
    <x v="9"/>
    <s v=" South"/>
    <s v="South"/>
    <n v="9"/>
    <n v="0"/>
    <n v="2"/>
  </r>
  <r>
    <x v="49"/>
    <x v="10"/>
    <s v=" South"/>
    <s v="South"/>
    <n v="5"/>
    <n v="0"/>
    <n v="0"/>
  </r>
  <r>
    <x v="49"/>
    <x v="11"/>
    <s v=" West"/>
    <s v="West"/>
    <n v="0"/>
    <n v="0"/>
    <n v="0"/>
  </r>
  <r>
    <x v="49"/>
    <x v="12"/>
    <s v=" West"/>
    <s v="West"/>
    <n v="0"/>
    <n v="0"/>
    <n v="0"/>
  </r>
  <r>
    <x v="49"/>
    <x v="13"/>
    <s v=" Midwest"/>
    <s v="Midwest"/>
    <n v="8"/>
    <n v="0"/>
    <n v="0"/>
  </r>
  <r>
    <x v="49"/>
    <x v="14"/>
    <s v=" Midwest"/>
    <s v="Midwest"/>
    <n v="2"/>
    <n v="0"/>
    <n v="0"/>
  </r>
  <r>
    <x v="49"/>
    <x v="15"/>
    <s v=" Midwest"/>
    <s v="Midwest"/>
    <n v="5"/>
    <n v="0"/>
    <n v="0"/>
  </r>
  <r>
    <x v="49"/>
    <x v="16"/>
    <s v=" Midwest"/>
    <s v="Midwest"/>
    <n v="0"/>
    <n v="0"/>
    <n v="0"/>
  </r>
  <r>
    <x v="49"/>
    <x v="17"/>
    <s v=" South"/>
    <s v="South"/>
    <n v="2"/>
    <n v="0"/>
    <n v="0"/>
  </r>
  <r>
    <x v="49"/>
    <x v="18"/>
    <s v=" South"/>
    <s v="South"/>
    <n v="5"/>
    <n v="0"/>
    <n v="0"/>
  </r>
  <r>
    <x v="49"/>
    <x v="19"/>
    <s v=" Northeast"/>
    <s v="Northeast"/>
    <n v="0"/>
    <n v="0"/>
    <n v="0"/>
  </r>
  <r>
    <x v="49"/>
    <x v="20"/>
    <s v=" South"/>
    <s v="South"/>
    <n v="3"/>
    <n v="0"/>
    <n v="0"/>
  </r>
  <r>
    <x v="49"/>
    <x v="21"/>
    <s v=" Northeast"/>
    <s v="Northeast"/>
    <n v="51"/>
    <n v="0"/>
    <n v="0"/>
  </r>
  <r>
    <x v="49"/>
    <x v="22"/>
    <s v=" Midwest"/>
    <s v="Midwest"/>
    <n v="2"/>
    <n v="0"/>
    <n v="0"/>
  </r>
  <r>
    <x v="49"/>
    <x v="23"/>
    <s v=" Midwest"/>
    <s v="Midwest"/>
    <n v="1"/>
    <n v="0"/>
    <n v="0"/>
  </r>
  <r>
    <x v="49"/>
    <x v="24"/>
    <s v=" South"/>
    <s v="South"/>
    <n v="0"/>
    <n v="0"/>
    <n v="0"/>
  </r>
  <r>
    <x v="49"/>
    <x v="25"/>
    <s v=" Midwest"/>
    <s v="Midwest"/>
    <n v="0"/>
    <n v="0"/>
    <n v="0"/>
  </r>
  <r>
    <x v="49"/>
    <x v="26"/>
    <s v=" West"/>
    <s v="West"/>
    <n v="0"/>
    <n v="0"/>
    <n v="0"/>
  </r>
  <r>
    <x v="49"/>
    <x v="27"/>
    <s v=" Midwest"/>
    <s v="Midwest"/>
    <n v="1"/>
    <n v="0"/>
    <n v="0"/>
  </r>
  <r>
    <x v="49"/>
    <x v="28"/>
    <s v=" West"/>
    <s v="West"/>
    <n v="0"/>
    <n v="0"/>
    <n v="0"/>
  </r>
  <r>
    <x v="49"/>
    <x v="29"/>
    <s v=" Northeast"/>
    <s v="Northeast"/>
    <n v="1"/>
    <n v="0"/>
    <n v="0"/>
  </r>
  <r>
    <x v="49"/>
    <x v="30"/>
    <s v=" Northeast"/>
    <s v="Northeast"/>
    <n v="4"/>
    <n v="1"/>
    <n v="1"/>
  </r>
  <r>
    <x v="49"/>
    <x v="31"/>
    <s v=" West"/>
    <s v="West"/>
    <n v="0"/>
    <n v="0"/>
    <n v="0"/>
  </r>
  <r>
    <x v="49"/>
    <x v="32"/>
    <s v=" Northeast"/>
    <s v="Northeast"/>
    <n v="31"/>
    <n v="0"/>
    <n v="0"/>
  </r>
  <r>
    <x v="49"/>
    <x v="33"/>
    <s v=" South"/>
    <s v="South"/>
    <n v="0"/>
    <n v="0"/>
    <n v="0"/>
  </r>
  <r>
    <x v="49"/>
    <x v="34"/>
    <s v=" Midwest"/>
    <s v="Midwest"/>
    <n v="0"/>
    <n v="0"/>
    <n v="0"/>
  </r>
  <r>
    <x v="49"/>
    <x v="35"/>
    <s v=" Midwest"/>
    <s v="Midwest"/>
    <n v="0"/>
    <n v="0"/>
    <n v="0"/>
  </r>
  <r>
    <x v="49"/>
    <x v="36"/>
    <s v=" South"/>
    <s v="South"/>
    <n v="1"/>
    <n v="0"/>
    <n v="0"/>
  </r>
  <r>
    <x v="49"/>
    <x v="37"/>
    <s v=" West"/>
    <s v="West"/>
    <n v="1"/>
    <n v="0"/>
    <n v="0"/>
  </r>
  <r>
    <x v="49"/>
    <x v="38"/>
    <s v=" Northeast"/>
    <s v="Northeast"/>
    <n v="2"/>
    <n v="0"/>
    <n v="0"/>
  </r>
  <r>
    <x v="49"/>
    <x v="39"/>
    <s v=" Northeast"/>
    <s v="Northeast"/>
    <n v="2"/>
    <n v="0"/>
    <n v="0"/>
  </r>
  <r>
    <x v="49"/>
    <x v="40"/>
    <s v=" South"/>
    <s v="South"/>
    <n v="2"/>
    <n v="0"/>
    <n v="0"/>
  </r>
  <r>
    <x v="49"/>
    <x v="41"/>
    <s v=" Midwest"/>
    <s v="Midwest"/>
    <n v="5"/>
    <n v="1"/>
    <n v="1"/>
  </r>
  <r>
    <x v="49"/>
    <x v="42"/>
    <s v=" South"/>
    <s v="South"/>
    <n v="3"/>
    <n v="0"/>
    <n v="0"/>
  </r>
  <r>
    <x v="49"/>
    <x v="43"/>
    <s v=" South"/>
    <s v="South"/>
    <n v="7"/>
    <n v="0"/>
    <n v="0"/>
  </r>
  <r>
    <x v="49"/>
    <x v="44"/>
    <s v=" West"/>
    <s v="West"/>
    <n v="1"/>
    <n v="0"/>
    <n v="0"/>
  </r>
  <r>
    <x v="49"/>
    <x v="45"/>
    <s v=" Northeast"/>
    <s v="Northeast"/>
    <n v="0"/>
    <n v="0"/>
    <n v="0"/>
  </r>
  <r>
    <x v="49"/>
    <x v="46"/>
    <s v=" South"/>
    <s v="South"/>
    <n v="3"/>
    <n v="0"/>
    <n v="0"/>
  </r>
  <r>
    <x v="49"/>
    <x v="47"/>
    <s v=" West"/>
    <s v="West"/>
    <n v="100"/>
    <n v="2"/>
    <n v="24"/>
  </r>
  <r>
    <x v="49"/>
    <x v="48"/>
    <s v=" South"/>
    <s v="South"/>
    <n v="0"/>
    <n v="0"/>
    <n v="0"/>
  </r>
  <r>
    <x v="49"/>
    <x v="49"/>
    <s v=" Midwest"/>
    <s v="Midwest"/>
    <n v="1"/>
    <n v="0"/>
    <n v="0"/>
  </r>
  <r>
    <x v="49"/>
    <x v="50"/>
    <s v=" West"/>
    <s v="West"/>
    <n v="0"/>
    <n v="0"/>
    <n v="0"/>
  </r>
  <r>
    <x v="50"/>
    <x v="0"/>
    <s v=" South"/>
    <s v="South"/>
    <n v="0"/>
    <n v="0"/>
    <n v="0"/>
  </r>
  <r>
    <x v="50"/>
    <x v="1"/>
    <s v=" West"/>
    <s v="West"/>
    <n v="0"/>
    <n v="0"/>
    <n v="0"/>
  </r>
  <r>
    <x v="50"/>
    <x v="2"/>
    <s v=" West"/>
    <s v="West"/>
    <n v="3"/>
    <n v="0"/>
    <n v="0"/>
  </r>
  <r>
    <x v="50"/>
    <x v="3"/>
    <s v=" South"/>
    <s v="South"/>
    <n v="1"/>
    <n v="0"/>
    <n v="0"/>
  </r>
  <r>
    <x v="50"/>
    <x v="4"/>
    <s v=" West"/>
    <s v="West"/>
    <n v="23"/>
    <n v="1"/>
    <n v="4"/>
  </r>
  <r>
    <x v="50"/>
    <x v="5"/>
    <s v=" West"/>
    <s v="West"/>
    <n v="17"/>
    <n v="0"/>
    <n v="0"/>
  </r>
  <r>
    <x v="50"/>
    <x v="6"/>
    <s v=" Northeast"/>
    <s v="Northeast"/>
    <n v="1"/>
    <n v="0"/>
    <n v="0"/>
  </r>
  <r>
    <x v="50"/>
    <x v="7"/>
    <s v=" South"/>
    <s v="South"/>
    <n v="1"/>
    <n v="0"/>
    <n v="0"/>
  </r>
  <r>
    <x v="50"/>
    <x v="8"/>
    <s v=" South"/>
    <s v="South"/>
    <n v="6"/>
    <n v="0"/>
    <n v="0"/>
  </r>
  <r>
    <x v="50"/>
    <x v="9"/>
    <s v=" South"/>
    <s v="South"/>
    <n v="3"/>
    <n v="0"/>
    <n v="2"/>
  </r>
  <r>
    <x v="50"/>
    <x v="10"/>
    <s v=" South"/>
    <s v="South"/>
    <n v="9"/>
    <n v="0"/>
    <n v="0"/>
  </r>
  <r>
    <x v="50"/>
    <x v="11"/>
    <s v=" West"/>
    <s v="West"/>
    <n v="0"/>
    <n v="0"/>
    <n v="0"/>
  </r>
  <r>
    <x v="50"/>
    <x v="12"/>
    <s v=" West"/>
    <s v="West"/>
    <n v="0"/>
    <n v="0"/>
    <n v="0"/>
  </r>
  <r>
    <x v="50"/>
    <x v="13"/>
    <s v=" Midwest"/>
    <s v="Midwest"/>
    <n v="6"/>
    <n v="0"/>
    <n v="0"/>
  </r>
  <r>
    <x v="50"/>
    <x v="14"/>
    <s v=" Midwest"/>
    <s v="Midwest"/>
    <n v="5"/>
    <n v="0"/>
    <n v="0"/>
  </r>
  <r>
    <x v="50"/>
    <x v="15"/>
    <s v=" Midwest"/>
    <s v="Midwest"/>
    <n v="1"/>
    <n v="0"/>
    <n v="0"/>
  </r>
  <r>
    <x v="50"/>
    <x v="16"/>
    <s v=" Midwest"/>
    <s v="Midwest"/>
    <n v="0"/>
    <n v="0"/>
    <n v="0"/>
  </r>
  <r>
    <x v="50"/>
    <x v="17"/>
    <s v=" South"/>
    <s v="South"/>
    <n v="0"/>
    <n v="0"/>
    <n v="0"/>
  </r>
  <r>
    <x v="50"/>
    <x v="18"/>
    <s v=" South"/>
    <s v="South"/>
    <n v="7"/>
    <n v="0"/>
    <n v="0"/>
  </r>
  <r>
    <x v="50"/>
    <x v="19"/>
    <s v=" Northeast"/>
    <s v="Northeast"/>
    <n v="0"/>
    <n v="0"/>
    <n v="0"/>
  </r>
  <r>
    <x v="50"/>
    <x v="20"/>
    <s v=" South"/>
    <s v="South"/>
    <n v="4"/>
    <n v="0"/>
    <n v="0"/>
  </r>
  <r>
    <x v="50"/>
    <x v="21"/>
    <s v=" Northeast"/>
    <s v="Northeast"/>
    <n v="3"/>
    <n v="0"/>
    <n v="0"/>
  </r>
  <r>
    <x v="50"/>
    <x v="22"/>
    <s v=" Midwest"/>
    <s v="Midwest"/>
    <n v="0"/>
    <n v="0"/>
    <n v="0"/>
  </r>
  <r>
    <x v="50"/>
    <x v="23"/>
    <s v=" Midwest"/>
    <s v="Midwest"/>
    <n v="2"/>
    <n v="0"/>
    <n v="0"/>
  </r>
  <r>
    <x v="50"/>
    <x v="24"/>
    <s v=" South"/>
    <s v="South"/>
    <n v="1"/>
    <n v="0"/>
    <n v="0"/>
  </r>
  <r>
    <x v="50"/>
    <x v="25"/>
    <s v=" Midwest"/>
    <s v="Midwest"/>
    <n v="0"/>
    <n v="0"/>
    <n v="0"/>
  </r>
  <r>
    <x v="50"/>
    <x v="26"/>
    <s v=" West"/>
    <s v="West"/>
    <n v="0"/>
    <n v="0"/>
    <n v="0"/>
  </r>
  <r>
    <x v="50"/>
    <x v="27"/>
    <s v=" Midwest"/>
    <s v="Midwest"/>
    <n v="6"/>
    <n v="0"/>
    <n v="0"/>
  </r>
  <r>
    <x v="50"/>
    <x v="28"/>
    <s v=" West"/>
    <s v="West"/>
    <n v="3"/>
    <n v="0"/>
    <n v="0"/>
  </r>
  <r>
    <x v="50"/>
    <x v="29"/>
    <s v=" Northeast"/>
    <s v="Northeast"/>
    <n v="0"/>
    <n v="0"/>
    <n v="0"/>
  </r>
  <r>
    <x v="50"/>
    <x v="30"/>
    <s v=" Northeast"/>
    <s v="Northeast"/>
    <n v="8"/>
    <n v="0"/>
    <n v="1"/>
  </r>
  <r>
    <x v="50"/>
    <x v="31"/>
    <s v=" West"/>
    <s v="West"/>
    <n v="4"/>
    <n v="0"/>
    <n v="0"/>
  </r>
  <r>
    <x v="50"/>
    <x v="32"/>
    <s v=" Northeast"/>
    <s v="Northeast"/>
    <n v="44"/>
    <n v="0"/>
    <n v="0"/>
  </r>
  <r>
    <x v="50"/>
    <x v="33"/>
    <s v=" South"/>
    <s v="South"/>
    <n v="1"/>
    <n v="0"/>
    <n v="0"/>
  </r>
  <r>
    <x v="50"/>
    <x v="34"/>
    <s v=" Midwest"/>
    <s v="Midwest"/>
    <n v="1"/>
    <n v="0"/>
    <n v="0"/>
  </r>
  <r>
    <x v="50"/>
    <x v="35"/>
    <s v=" Midwest"/>
    <s v="Midwest"/>
    <n v="1"/>
    <n v="0"/>
    <n v="0"/>
  </r>
  <r>
    <x v="50"/>
    <x v="36"/>
    <s v=" South"/>
    <s v="South"/>
    <n v="0"/>
    <n v="0"/>
    <n v="0"/>
  </r>
  <r>
    <x v="50"/>
    <x v="37"/>
    <s v=" West"/>
    <s v="West"/>
    <n v="6"/>
    <n v="0"/>
    <n v="0"/>
  </r>
  <r>
    <x v="50"/>
    <x v="38"/>
    <s v=" Northeast"/>
    <s v="Northeast"/>
    <n v="4"/>
    <n v="0"/>
    <n v="0"/>
  </r>
  <r>
    <x v="50"/>
    <x v="39"/>
    <s v=" Northeast"/>
    <s v="Northeast"/>
    <n v="0"/>
    <n v="0"/>
    <n v="0"/>
  </r>
  <r>
    <x v="50"/>
    <x v="40"/>
    <s v=" South"/>
    <s v="South"/>
    <n v="1"/>
    <n v="0"/>
    <n v="0"/>
  </r>
  <r>
    <x v="50"/>
    <x v="41"/>
    <s v=" Midwest"/>
    <s v="Midwest"/>
    <n v="3"/>
    <n v="0"/>
    <n v="1"/>
  </r>
  <r>
    <x v="50"/>
    <x v="42"/>
    <s v=" South"/>
    <s v="South"/>
    <n v="1"/>
    <n v="0"/>
    <n v="0"/>
  </r>
  <r>
    <x v="50"/>
    <x v="43"/>
    <s v=" South"/>
    <s v="South"/>
    <n v="2"/>
    <n v="0"/>
    <n v="0"/>
  </r>
  <r>
    <x v="50"/>
    <x v="44"/>
    <s v=" West"/>
    <s v="West"/>
    <n v="1"/>
    <n v="0"/>
    <n v="0"/>
  </r>
  <r>
    <x v="50"/>
    <x v="45"/>
    <s v=" Northeast"/>
    <s v="Northeast"/>
    <n v="1"/>
    <n v="0"/>
    <n v="0"/>
  </r>
  <r>
    <x v="50"/>
    <x v="46"/>
    <s v=" South"/>
    <s v="South"/>
    <n v="2"/>
    <n v="0"/>
    <n v="0"/>
  </r>
  <r>
    <x v="50"/>
    <x v="47"/>
    <s v=" West"/>
    <s v="West"/>
    <n v="59"/>
    <n v="5"/>
    <n v="29"/>
  </r>
  <r>
    <x v="50"/>
    <x v="48"/>
    <s v=" South"/>
    <s v="South"/>
    <n v="0"/>
    <n v="0"/>
    <n v="0"/>
  </r>
  <r>
    <x v="50"/>
    <x v="49"/>
    <s v=" Midwest"/>
    <s v="Midwest"/>
    <n v="3"/>
    <n v="0"/>
    <n v="0"/>
  </r>
  <r>
    <x v="50"/>
    <x v="50"/>
    <s v=" West"/>
    <s v="West"/>
    <n v="1"/>
    <n v="0"/>
    <n v="0"/>
  </r>
  <r>
    <x v="51"/>
    <x v="0"/>
    <s v=" South"/>
    <s v="South"/>
    <n v="0"/>
    <n v="0"/>
    <n v="0"/>
  </r>
  <r>
    <x v="51"/>
    <x v="1"/>
    <s v=" West"/>
    <s v="West"/>
    <n v="1"/>
    <n v="0"/>
    <n v="0"/>
  </r>
  <r>
    <x v="51"/>
    <x v="2"/>
    <s v=" West"/>
    <s v="West"/>
    <n v="0"/>
    <n v="0"/>
    <n v="0"/>
  </r>
  <r>
    <x v="51"/>
    <x v="3"/>
    <s v=" South"/>
    <s v="South"/>
    <n v="5"/>
    <n v="0"/>
    <n v="0"/>
  </r>
  <r>
    <x v="51"/>
    <x v="4"/>
    <s v=" West"/>
    <s v="West"/>
    <n v="50"/>
    <n v="0"/>
    <n v="4"/>
  </r>
  <r>
    <x v="51"/>
    <x v="5"/>
    <s v=" West"/>
    <s v="West"/>
    <n v="15"/>
    <n v="1"/>
    <n v="1"/>
  </r>
  <r>
    <x v="51"/>
    <x v="6"/>
    <s v=" Northeast"/>
    <s v="Northeast"/>
    <n v="3"/>
    <n v="0"/>
    <n v="0"/>
  </r>
  <r>
    <x v="51"/>
    <x v="7"/>
    <s v=" South"/>
    <s v="South"/>
    <n v="3"/>
    <n v="0"/>
    <n v="0"/>
  </r>
  <r>
    <x v="51"/>
    <x v="8"/>
    <s v=" South"/>
    <s v="South"/>
    <n v="0"/>
    <n v="0"/>
    <n v="0"/>
  </r>
  <r>
    <x v="51"/>
    <x v="9"/>
    <s v=" South"/>
    <s v="South"/>
    <n v="20"/>
    <n v="0"/>
    <n v="2"/>
  </r>
  <r>
    <x v="51"/>
    <x v="10"/>
    <s v=" South"/>
    <s v="South"/>
    <n v="0"/>
    <n v="1"/>
    <n v="1"/>
  </r>
  <r>
    <x v="51"/>
    <x v="11"/>
    <s v=" West"/>
    <s v="West"/>
    <n v="0"/>
    <n v="0"/>
    <n v="0"/>
  </r>
  <r>
    <x v="51"/>
    <x v="12"/>
    <s v=" West"/>
    <s v="West"/>
    <n v="0"/>
    <n v="0"/>
    <n v="0"/>
  </r>
  <r>
    <x v="51"/>
    <x v="13"/>
    <s v=" Midwest"/>
    <s v="Midwest"/>
    <n v="7"/>
    <n v="0"/>
    <n v="0"/>
  </r>
  <r>
    <x v="51"/>
    <x v="14"/>
    <s v=" Midwest"/>
    <s v="Midwest"/>
    <n v="1"/>
    <n v="0"/>
    <n v="0"/>
  </r>
  <r>
    <x v="51"/>
    <x v="15"/>
    <s v=" Midwest"/>
    <s v="Midwest"/>
    <n v="2"/>
    <n v="0"/>
    <n v="0"/>
  </r>
  <r>
    <x v="51"/>
    <x v="16"/>
    <s v=" Midwest"/>
    <s v="Midwest"/>
    <n v="4"/>
    <n v="1"/>
    <n v="1"/>
  </r>
  <r>
    <x v="51"/>
    <x v="17"/>
    <s v=" South"/>
    <s v="South"/>
    <n v="4"/>
    <n v="0"/>
    <n v="0"/>
  </r>
  <r>
    <x v="51"/>
    <x v="18"/>
    <s v=" South"/>
    <s v="South"/>
    <n v="1"/>
    <n v="0"/>
    <n v="0"/>
  </r>
  <r>
    <x v="51"/>
    <x v="19"/>
    <s v=" Northeast"/>
    <s v="Northeast"/>
    <n v="1"/>
    <n v="0"/>
    <n v="0"/>
  </r>
  <r>
    <x v="51"/>
    <x v="20"/>
    <s v=" South"/>
    <s v="South"/>
    <n v="0"/>
    <n v="0"/>
    <n v="0"/>
  </r>
  <r>
    <x v="51"/>
    <x v="21"/>
    <s v=" Northeast"/>
    <s v="Northeast"/>
    <n v="13"/>
    <n v="0"/>
    <n v="0"/>
  </r>
  <r>
    <x v="51"/>
    <x v="22"/>
    <s v=" Midwest"/>
    <s v="Midwest"/>
    <n v="10"/>
    <n v="0"/>
    <n v="0"/>
  </r>
  <r>
    <x v="51"/>
    <x v="23"/>
    <s v=" Midwest"/>
    <s v="Midwest"/>
    <n v="4"/>
    <n v="0"/>
    <n v="0"/>
  </r>
  <r>
    <x v="51"/>
    <x v="24"/>
    <s v=" South"/>
    <s v="South"/>
    <n v="0"/>
    <n v="0"/>
    <n v="0"/>
  </r>
  <r>
    <x v="51"/>
    <x v="25"/>
    <s v=" Midwest"/>
    <s v="Midwest"/>
    <n v="1"/>
    <n v="0"/>
    <n v="0"/>
  </r>
  <r>
    <x v="51"/>
    <x v="26"/>
    <s v=" West"/>
    <s v="West"/>
    <n v="0"/>
    <n v="0"/>
    <n v="0"/>
  </r>
  <r>
    <x v="51"/>
    <x v="27"/>
    <s v=" Midwest"/>
    <s v="Midwest"/>
    <n v="1"/>
    <n v="0"/>
    <n v="0"/>
  </r>
  <r>
    <x v="51"/>
    <x v="28"/>
    <s v=" West"/>
    <s v="West"/>
    <n v="4"/>
    <n v="0"/>
    <n v="0"/>
  </r>
  <r>
    <x v="51"/>
    <x v="29"/>
    <s v=" Northeast"/>
    <s v="Northeast"/>
    <n v="1"/>
    <n v="0"/>
    <n v="0"/>
  </r>
  <r>
    <x v="51"/>
    <x v="30"/>
    <s v=" Northeast"/>
    <s v="Northeast"/>
    <n v="6"/>
    <n v="0"/>
    <n v="1"/>
  </r>
  <r>
    <x v="51"/>
    <x v="31"/>
    <s v=" West"/>
    <s v="West"/>
    <n v="2"/>
    <n v="0"/>
    <n v="0"/>
  </r>
  <r>
    <x v="51"/>
    <x v="32"/>
    <s v=" Northeast"/>
    <s v="Northeast"/>
    <n v="109"/>
    <n v="0"/>
    <n v="0"/>
  </r>
  <r>
    <x v="51"/>
    <x v="33"/>
    <s v=" South"/>
    <s v="South"/>
    <n v="8"/>
    <n v="0"/>
    <n v="0"/>
  </r>
  <r>
    <x v="51"/>
    <x v="34"/>
    <s v=" Midwest"/>
    <s v="Midwest"/>
    <n v="0"/>
    <n v="0"/>
    <n v="0"/>
  </r>
  <r>
    <x v="51"/>
    <x v="35"/>
    <s v=" Midwest"/>
    <s v="Midwest"/>
    <n v="1"/>
    <n v="0"/>
    <n v="0"/>
  </r>
  <r>
    <x v="51"/>
    <x v="36"/>
    <s v=" South"/>
    <s v="South"/>
    <n v="0"/>
    <n v="0"/>
    <n v="0"/>
  </r>
  <r>
    <x v="51"/>
    <x v="37"/>
    <s v=" West"/>
    <s v="West"/>
    <n v="10"/>
    <n v="0"/>
    <n v="0"/>
  </r>
  <r>
    <x v="51"/>
    <x v="38"/>
    <s v=" Northeast"/>
    <s v="Northeast"/>
    <n v="6"/>
    <n v="0"/>
    <n v="0"/>
  </r>
  <r>
    <x v="51"/>
    <x v="39"/>
    <s v=" Northeast"/>
    <s v="Northeast"/>
    <n v="0"/>
    <n v="0"/>
    <n v="0"/>
  </r>
  <r>
    <x v="51"/>
    <x v="40"/>
    <s v=" South"/>
    <s v="South"/>
    <n v="2"/>
    <n v="0"/>
    <n v="0"/>
  </r>
  <r>
    <x v="51"/>
    <x v="41"/>
    <s v=" Midwest"/>
    <s v="Midwest"/>
    <n v="0"/>
    <n v="0"/>
    <n v="1"/>
  </r>
  <r>
    <x v="51"/>
    <x v="42"/>
    <s v=" South"/>
    <s v="South"/>
    <n v="10"/>
    <n v="0"/>
    <n v="0"/>
  </r>
  <r>
    <x v="51"/>
    <x v="43"/>
    <s v=" South"/>
    <s v="South"/>
    <n v="8"/>
    <n v="0"/>
    <n v="0"/>
  </r>
  <r>
    <x v="51"/>
    <x v="44"/>
    <s v=" West"/>
    <s v="West"/>
    <n v="2"/>
    <n v="0"/>
    <n v="0"/>
  </r>
  <r>
    <x v="51"/>
    <x v="45"/>
    <s v=" Northeast"/>
    <s v="Northeast"/>
    <n v="0"/>
    <n v="0"/>
    <n v="0"/>
  </r>
  <r>
    <x v="51"/>
    <x v="46"/>
    <s v=" South"/>
    <s v="South"/>
    <n v="7"/>
    <n v="0"/>
    <n v="0"/>
  </r>
  <r>
    <x v="51"/>
    <x v="47"/>
    <s v=" West"/>
    <s v="West"/>
    <n v="81"/>
    <n v="3"/>
    <n v="32"/>
  </r>
  <r>
    <x v="51"/>
    <x v="48"/>
    <s v=" South"/>
    <s v="South"/>
    <n v="0"/>
    <n v="0"/>
    <n v="0"/>
  </r>
  <r>
    <x v="51"/>
    <x v="49"/>
    <s v=" Midwest"/>
    <s v="Midwest"/>
    <n v="2"/>
    <n v="0"/>
    <n v="0"/>
  </r>
  <r>
    <x v="51"/>
    <x v="50"/>
    <s v=" West"/>
    <s v="West"/>
    <n v="0"/>
    <n v="0"/>
    <n v="0"/>
  </r>
  <r>
    <x v="52"/>
    <x v="0"/>
    <s v=" South"/>
    <s v="South"/>
    <n v="6"/>
    <n v="0"/>
    <n v="0"/>
  </r>
  <r>
    <x v="52"/>
    <x v="1"/>
    <s v=" West"/>
    <s v="West"/>
    <n v="0"/>
    <n v="0"/>
    <n v="0"/>
  </r>
  <r>
    <x v="52"/>
    <x v="2"/>
    <s v=" West"/>
    <s v="West"/>
    <n v="0"/>
    <n v="0"/>
    <n v="0"/>
  </r>
  <r>
    <x v="52"/>
    <x v="3"/>
    <s v=" South"/>
    <s v="South"/>
    <n v="1"/>
    <n v="0"/>
    <n v="0"/>
  </r>
  <r>
    <x v="52"/>
    <x v="4"/>
    <s v=" West"/>
    <s v="West"/>
    <n v="68"/>
    <n v="1"/>
    <n v="5"/>
  </r>
  <r>
    <x v="52"/>
    <x v="5"/>
    <s v=" West"/>
    <s v="West"/>
    <n v="29"/>
    <n v="1"/>
    <n v="2"/>
  </r>
  <r>
    <x v="52"/>
    <x v="6"/>
    <s v=" Northeast"/>
    <s v="Northeast"/>
    <n v="5"/>
    <n v="0"/>
    <n v="0"/>
  </r>
  <r>
    <x v="52"/>
    <x v="7"/>
    <s v=" South"/>
    <s v="South"/>
    <n v="0"/>
    <n v="0"/>
    <n v="0"/>
  </r>
  <r>
    <x v="52"/>
    <x v="8"/>
    <s v=" South"/>
    <s v="South"/>
    <n v="0"/>
    <n v="0"/>
    <n v="0"/>
  </r>
  <r>
    <x v="52"/>
    <x v="9"/>
    <s v=" South"/>
    <s v="South"/>
    <n v="24"/>
    <n v="0"/>
    <n v="2"/>
  </r>
  <r>
    <x v="52"/>
    <x v="10"/>
    <s v=" South"/>
    <s v="South"/>
    <n v="10"/>
    <n v="0"/>
    <n v="1"/>
  </r>
  <r>
    <x v="52"/>
    <x v="11"/>
    <s v=" West"/>
    <s v="West"/>
    <n v="0"/>
    <n v="0"/>
    <n v="0"/>
  </r>
  <r>
    <x v="52"/>
    <x v="12"/>
    <s v=" West"/>
    <s v="West"/>
    <n v="1"/>
    <n v="0"/>
    <n v="0"/>
  </r>
  <r>
    <x v="52"/>
    <x v="13"/>
    <s v=" Midwest"/>
    <s v="Midwest"/>
    <n v="14"/>
    <n v="0"/>
    <n v="0"/>
  </r>
  <r>
    <x v="52"/>
    <x v="14"/>
    <s v=" Midwest"/>
    <s v="Midwest"/>
    <n v="0"/>
    <n v="0"/>
    <n v="0"/>
  </r>
  <r>
    <x v="52"/>
    <x v="15"/>
    <s v=" Midwest"/>
    <s v="Midwest"/>
    <n v="1"/>
    <n v="0"/>
    <n v="0"/>
  </r>
  <r>
    <x v="52"/>
    <x v="16"/>
    <s v=" Midwest"/>
    <s v="Midwest"/>
    <n v="1"/>
    <n v="0"/>
    <n v="1"/>
  </r>
  <r>
    <x v="52"/>
    <x v="17"/>
    <s v=" South"/>
    <s v="South"/>
    <n v="0"/>
    <n v="0"/>
    <n v="0"/>
  </r>
  <r>
    <x v="52"/>
    <x v="18"/>
    <s v=" South"/>
    <s v="South"/>
    <n v="22"/>
    <n v="0"/>
    <n v="0"/>
  </r>
  <r>
    <x v="52"/>
    <x v="19"/>
    <s v=" Northeast"/>
    <s v="Northeast"/>
    <n v="1"/>
    <n v="0"/>
    <n v="0"/>
  </r>
  <r>
    <x v="52"/>
    <x v="20"/>
    <s v=" South"/>
    <s v="South"/>
    <n v="5"/>
    <n v="0"/>
    <n v="0"/>
  </r>
  <r>
    <x v="52"/>
    <x v="21"/>
    <s v=" Northeast"/>
    <s v="Northeast"/>
    <n v="15"/>
    <n v="0"/>
    <n v="0"/>
  </r>
  <r>
    <x v="52"/>
    <x v="22"/>
    <s v=" Midwest"/>
    <s v="Midwest"/>
    <n v="13"/>
    <n v="0"/>
    <n v="0"/>
  </r>
  <r>
    <x v="52"/>
    <x v="23"/>
    <s v=" Midwest"/>
    <s v="Midwest"/>
    <n v="5"/>
    <n v="0"/>
    <n v="0"/>
  </r>
  <r>
    <x v="52"/>
    <x v="24"/>
    <s v=" South"/>
    <s v="South"/>
    <n v="5"/>
    <n v="0"/>
    <n v="0"/>
  </r>
  <r>
    <x v="52"/>
    <x v="25"/>
    <s v=" Midwest"/>
    <s v="Midwest"/>
    <n v="2"/>
    <n v="0"/>
    <n v="0"/>
  </r>
  <r>
    <x v="52"/>
    <x v="26"/>
    <s v=" West"/>
    <s v="West"/>
    <n v="4"/>
    <n v="0"/>
    <n v="0"/>
  </r>
  <r>
    <x v="52"/>
    <x v="27"/>
    <s v=" Midwest"/>
    <s v="Midwest"/>
    <n v="3"/>
    <n v="0"/>
    <n v="0"/>
  </r>
  <r>
    <x v="52"/>
    <x v="28"/>
    <s v=" West"/>
    <s v="West"/>
    <n v="8"/>
    <n v="0"/>
    <n v="0"/>
  </r>
  <r>
    <x v="52"/>
    <x v="29"/>
    <s v=" Northeast"/>
    <s v="Northeast"/>
    <n v="1"/>
    <n v="0"/>
    <n v="0"/>
  </r>
  <r>
    <x v="52"/>
    <x v="30"/>
    <s v=" Northeast"/>
    <s v="Northeast"/>
    <n v="21"/>
    <n v="0"/>
    <n v="1"/>
  </r>
  <r>
    <x v="52"/>
    <x v="31"/>
    <s v=" West"/>
    <s v="West"/>
    <n v="4"/>
    <n v="0"/>
    <n v="0"/>
  </r>
  <r>
    <x v="52"/>
    <x v="32"/>
    <s v=" Northeast"/>
    <s v="Northeast"/>
    <n v="95"/>
    <n v="0"/>
    <n v="0"/>
  </r>
  <r>
    <x v="52"/>
    <x v="33"/>
    <s v=" South"/>
    <s v="South"/>
    <n v="2"/>
    <n v="0"/>
    <n v="0"/>
  </r>
  <r>
    <x v="52"/>
    <x v="34"/>
    <s v=" Midwest"/>
    <s v="Midwest"/>
    <n v="0"/>
    <n v="0"/>
    <n v="0"/>
  </r>
  <r>
    <x v="52"/>
    <x v="35"/>
    <s v=" Midwest"/>
    <s v="Midwest"/>
    <n v="8"/>
    <n v="0"/>
    <n v="0"/>
  </r>
  <r>
    <x v="52"/>
    <x v="36"/>
    <s v=" South"/>
    <s v="South"/>
    <n v="1"/>
    <n v="0"/>
    <n v="0"/>
  </r>
  <r>
    <x v="52"/>
    <x v="37"/>
    <s v=" West"/>
    <s v="West"/>
    <n v="0"/>
    <n v="0"/>
    <n v="0"/>
  </r>
  <r>
    <x v="52"/>
    <x v="38"/>
    <s v=" Northeast"/>
    <s v="Northeast"/>
    <n v="19"/>
    <n v="0"/>
    <n v="0"/>
  </r>
  <r>
    <x v="52"/>
    <x v="39"/>
    <s v=" Northeast"/>
    <s v="Northeast"/>
    <n v="15"/>
    <n v="0"/>
    <n v="0"/>
  </r>
  <r>
    <x v="52"/>
    <x v="40"/>
    <s v=" South"/>
    <s v="South"/>
    <n v="1"/>
    <n v="0"/>
    <n v="0"/>
  </r>
  <r>
    <x v="52"/>
    <x v="41"/>
    <s v=" Midwest"/>
    <s v="Midwest"/>
    <n v="1"/>
    <n v="0"/>
    <n v="1"/>
  </r>
  <r>
    <x v="52"/>
    <x v="42"/>
    <s v=" South"/>
    <s v="South"/>
    <n v="8"/>
    <n v="0"/>
    <n v="0"/>
  </r>
  <r>
    <x v="52"/>
    <x v="43"/>
    <s v=" South"/>
    <s v="South"/>
    <n v="17"/>
    <n v="0"/>
    <n v="0"/>
  </r>
  <r>
    <x v="52"/>
    <x v="44"/>
    <s v=" West"/>
    <s v="West"/>
    <n v="0"/>
    <n v="0"/>
    <n v="0"/>
  </r>
  <r>
    <x v="52"/>
    <x v="45"/>
    <s v=" Northeast"/>
    <s v="Northeast"/>
    <n v="0"/>
    <n v="0"/>
    <n v="0"/>
  </r>
  <r>
    <x v="52"/>
    <x v="46"/>
    <s v=" South"/>
    <s v="South"/>
    <n v="13"/>
    <n v="0"/>
    <n v="0"/>
  </r>
  <r>
    <x v="52"/>
    <x v="47"/>
    <s v=" West"/>
    <s v="West"/>
    <n v="92"/>
    <n v="5"/>
    <n v="37"/>
  </r>
  <r>
    <x v="52"/>
    <x v="48"/>
    <s v=" South"/>
    <s v="South"/>
    <n v="0"/>
    <n v="0"/>
    <n v="0"/>
  </r>
  <r>
    <x v="52"/>
    <x v="49"/>
    <s v=" Midwest"/>
    <s v="Midwest"/>
    <n v="11"/>
    <n v="0"/>
    <n v="0"/>
  </r>
  <r>
    <x v="52"/>
    <x v="50"/>
    <s v=" West"/>
    <s v="West"/>
    <n v="1"/>
    <n v="0"/>
    <n v="0"/>
  </r>
  <r>
    <x v="53"/>
    <x v="0"/>
    <s v=" South"/>
    <s v="South"/>
    <n v="6"/>
    <n v="0"/>
    <n v="0"/>
  </r>
  <r>
    <x v="53"/>
    <x v="1"/>
    <s v=" West"/>
    <s v="West"/>
    <n v="0"/>
    <n v="0"/>
    <n v="0"/>
  </r>
  <r>
    <x v="53"/>
    <x v="2"/>
    <s v=" West"/>
    <s v="West"/>
    <n v="3"/>
    <n v="0"/>
    <n v="0"/>
  </r>
  <r>
    <x v="53"/>
    <x v="3"/>
    <s v=" South"/>
    <s v="South"/>
    <n v="2"/>
    <n v="0"/>
    <n v="0"/>
  </r>
  <r>
    <x v="53"/>
    <x v="4"/>
    <s v=" West"/>
    <s v="West"/>
    <n v="61"/>
    <n v="0"/>
    <n v="5"/>
  </r>
  <r>
    <x v="53"/>
    <x v="5"/>
    <s v=" West"/>
    <s v="West"/>
    <n v="25"/>
    <n v="0"/>
    <n v="2"/>
  </r>
  <r>
    <x v="53"/>
    <x v="6"/>
    <s v=" Northeast"/>
    <s v="Northeast"/>
    <n v="9"/>
    <n v="0"/>
    <n v="0"/>
  </r>
  <r>
    <x v="53"/>
    <x v="7"/>
    <s v=" South"/>
    <s v="South"/>
    <n v="0"/>
    <n v="0"/>
    <n v="0"/>
  </r>
  <r>
    <x v="53"/>
    <x v="8"/>
    <s v=" South"/>
    <s v="South"/>
    <n v="6"/>
    <n v="0"/>
    <n v="0"/>
  </r>
  <r>
    <x v="53"/>
    <x v="9"/>
    <s v=" South"/>
    <s v="South"/>
    <n v="0"/>
    <n v="1"/>
    <n v="3"/>
  </r>
  <r>
    <x v="53"/>
    <x v="10"/>
    <s v=" South"/>
    <s v="South"/>
    <n v="24"/>
    <n v="0"/>
    <n v="1"/>
  </r>
  <r>
    <x v="53"/>
    <x v="11"/>
    <s v=" West"/>
    <s v="West"/>
    <n v="2"/>
    <n v="0"/>
    <n v="0"/>
  </r>
  <r>
    <x v="53"/>
    <x v="12"/>
    <s v=" West"/>
    <s v="West"/>
    <n v="4"/>
    <n v="0"/>
    <n v="0"/>
  </r>
  <r>
    <x v="53"/>
    <x v="13"/>
    <s v=" Midwest"/>
    <s v="Midwest"/>
    <n v="20"/>
    <n v="0"/>
    <n v="0"/>
  </r>
  <r>
    <x v="53"/>
    <x v="14"/>
    <s v=" Midwest"/>
    <s v="Midwest"/>
    <n v="3"/>
    <n v="0"/>
    <n v="0"/>
  </r>
  <r>
    <x v="53"/>
    <x v="15"/>
    <s v=" Midwest"/>
    <s v="Midwest"/>
    <n v="1"/>
    <n v="0"/>
    <n v="0"/>
  </r>
  <r>
    <x v="53"/>
    <x v="16"/>
    <s v=" Midwest"/>
    <s v="Midwest"/>
    <n v="2"/>
    <n v="0"/>
    <n v="1"/>
  </r>
  <r>
    <x v="53"/>
    <x v="17"/>
    <s v=" South"/>
    <s v="South"/>
    <n v="7"/>
    <n v="0"/>
    <n v="0"/>
  </r>
  <r>
    <x v="53"/>
    <x v="18"/>
    <s v=" South"/>
    <s v="South"/>
    <n v="41"/>
    <n v="1"/>
    <n v="1"/>
  </r>
  <r>
    <x v="53"/>
    <x v="19"/>
    <s v=" Northeast"/>
    <s v="Northeast"/>
    <n v="1"/>
    <n v="0"/>
    <n v="0"/>
  </r>
  <r>
    <x v="53"/>
    <x v="20"/>
    <s v=" South"/>
    <s v="South"/>
    <n v="9"/>
    <n v="0"/>
    <n v="0"/>
  </r>
  <r>
    <x v="53"/>
    <x v="21"/>
    <s v=" Northeast"/>
    <s v="Northeast"/>
    <n v="15"/>
    <n v="0"/>
    <n v="0"/>
  </r>
  <r>
    <x v="53"/>
    <x v="22"/>
    <s v=" Midwest"/>
    <s v="Midwest"/>
    <n v="8"/>
    <n v="0"/>
    <n v="0"/>
  </r>
  <r>
    <x v="53"/>
    <x v="23"/>
    <s v=" Midwest"/>
    <s v="Midwest"/>
    <n v="7"/>
    <n v="0"/>
    <n v="0"/>
  </r>
  <r>
    <x v="53"/>
    <x v="24"/>
    <s v=" South"/>
    <s v="South"/>
    <n v="0"/>
    <n v="0"/>
    <n v="0"/>
  </r>
  <r>
    <x v="53"/>
    <x v="25"/>
    <s v=" Midwest"/>
    <s v="Midwest"/>
    <n v="1"/>
    <n v="0"/>
    <n v="0"/>
  </r>
  <r>
    <x v="53"/>
    <x v="26"/>
    <s v=" West"/>
    <s v="West"/>
    <n v="2"/>
    <n v="0"/>
    <n v="0"/>
  </r>
  <r>
    <x v="53"/>
    <x v="27"/>
    <s v=" Midwest"/>
    <s v="Midwest"/>
    <n v="2"/>
    <n v="0"/>
    <n v="0"/>
  </r>
  <r>
    <x v="53"/>
    <x v="28"/>
    <s v=" West"/>
    <s v="West"/>
    <n v="2"/>
    <n v="0"/>
    <n v="0"/>
  </r>
  <r>
    <x v="53"/>
    <x v="29"/>
    <s v=" Northeast"/>
    <s v="Northeast"/>
    <n v="0"/>
    <n v="0"/>
    <n v="0"/>
  </r>
  <r>
    <x v="53"/>
    <x v="30"/>
    <s v=" Northeast"/>
    <s v="Northeast"/>
    <n v="25"/>
    <n v="1"/>
    <n v="2"/>
  </r>
  <r>
    <x v="53"/>
    <x v="31"/>
    <s v=" West"/>
    <s v="West"/>
    <n v="3"/>
    <n v="0"/>
    <n v="0"/>
  </r>
  <r>
    <x v="53"/>
    <x v="32"/>
    <s v=" Northeast"/>
    <s v="Northeast"/>
    <n v="189"/>
    <n v="2"/>
    <n v="2"/>
  </r>
  <r>
    <x v="53"/>
    <x v="33"/>
    <s v=" South"/>
    <s v="South"/>
    <n v="7"/>
    <n v="0"/>
    <n v="0"/>
  </r>
  <r>
    <x v="53"/>
    <x v="34"/>
    <s v=" Midwest"/>
    <s v="Midwest"/>
    <n v="0"/>
    <n v="0"/>
    <n v="0"/>
  </r>
  <r>
    <x v="53"/>
    <x v="35"/>
    <s v=" Midwest"/>
    <s v="Midwest"/>
    <n v="13"/>
    <n v="0"/>
    <n v="0"/>
  </r>
  <r>
    <x v="53"/>
    <x v="36"/>
    <s v=" South"/>
    <s v="South"/>
    <n v="1"/>
    <n v="0"/>
    <n v="0"/>
  </r>
  <r>
    <x v="53"/>
    <x v="37"/>
    <s v=" West"/>
    <s v="West"/>
    <n v="6"/>
    <n v="1"/>
    <n v="1"/>
  </r>
  <r>
    <x v="53"/>
    <x v="38"/>
    <s v=" Northeast"/>
    <s v="Northeast"/>
    <n v="6"/>
    <n v="0"/>
    <n v="0"/>
  </r>
  <r>
    <x v="53"/>
    <x v="39"/>
    <s v=" Northeast"/>
    <s v="Northeast"/>
    <n v="0"/>
    <n v="0"/>
    <n v="0"/>
  </r>
  <r>
    <x v="53"/>
    <x v="40"/>
    <s v=" South"/>
    <s v="South"/>
    <n v="6"/>
    <n v="0"/>
    <n v="0"/>
  </r>
  <r>
    <x v="53"/>
    <x v="41"/>
    <s v=" Midwest"/>
    <s v="Midwest"/>
    <n v="0"/>
    <n v="0"/>
    <n v="1"/>
  </r>
  <r>
    <x v="53"/>
    <x v="42"/>
    <s v=" South"/>
    <s v="South"/>
    <n v="6"/>
    <n v="0"/>
    <n v="0"/>
  </r>
  <r>
    <x v="53"/>
    <x v="43"/>
    <s v=" South"/>
    <s v="South"/>
    <n v="11"/>
    <n v="0"/>
    <n v="0"/>
  </r>
  <r>
    <x v="53"/>
    <x v="44"/>
    <s v=" West"/>
    <s v="West"/>
    <n v="14"/>
    <n v="0"/>
    <n v="0"/>
  </r>
  <r>
    <x v="53"/>
    <x v="45"/>
    <s v=" Northeast"/>
    <s v="Northeast"/>
    <n v="3"/>
    <n v="0"/>
    <n v="0"/>
  </r>
  <r>
    <x v="53"/>
    <x v="46"/>
    <s v=" South"/>
    <s v="South"/>
    <n v="12"/>
    <n v="1"/>
    <n v="1"/>
  </r>
  <r>
    <x v="53"/>
    <x v="47"/>
    <s v=" West"/>
    <s v="West"/>
    <n v="98"/>
    <n v="3"/>
    <n v="40"/>
  </r>
  <r>
    <x v="53"/>
    <x v="48"/>
    <s v=" South"/>
    <s v="South"/>
    <n v="0"/>
    <n v="0"/>
    <n v="0"/>
  </r>
  <r>
    <x v="53"/>
    <x v="49"/>
    <s v=" Midwest"/>
    <s v="Midwest"/>
    <n v="8"/>
    <n v="0"/>
    <n v="0"/>
  </r>
  <r>
    <x v="53"/>
    <x v="50"/>
    <s v=" West"/>
    <s v="West"/>
    <n v="1"/>
    <n v="0"/>
    <n v="0"/>
  </r>
  <r>
    <x v="54"/>
    <x v="0"/>
    <s v=" South"/>
    <s v="South"/>
    <n v="11"/>
    <n v="0"/>
    <n v="0"/>
  </r>
  <r>
    <x v="54"/>
    <x v="1"/>
    <s v=" West"/>
    <s v="West"/>
    <n v="0"/>
    <n v="0"/>
    <n v="0"/>
  </r>
  <r>
    <x v="54"/>
    <x v="2"/>
    <s v=" West"/>
    <s v="West"/>
    <n v="1"/>
    <n v="0"/>
    <n v="0"/>
  </r>
  <r>
    <x v="54"/>
    <x v="3"/>
    <s v=" South"/>
    <s v="South"/>
    <n v="7"/>
    <n v="0"/>
    <n v="0"/>
  </r>
  <r>
    <x v="54"/>
    <x v="4"/>
    <s v=" West"/>
    <s v="West"/>
    <n v="97"/>
    <n v="1"/>
    <n v="6"/>
  </r>
  <r>
    <x v="54"/>
    <x v="5"/>
    <s v=" West"/>
    <s v="West"/>
    <n v="33"/>
    <n v="0"/>
    <n v="2"/>
  </r>
  <r>
    <x v="54"/>
    <x v="6"/>
    <s v=" Northeast"/>
    <s v="Northeast"/>
    <n v="6"/>
    <n v="0"/>
    <n v="0"/>
  </r>
  <r>
    <x v="54"/>
    <x v="7"/>
    <s v=" South"/>
    <s v="South"/>
    <n v="3"/>
    <n v="0"/>
    <n v="0"/>
  </r>
  <r>
    <x v="54"/>
    <x v="8"/>
    <s v=" South"/>
    <s v="South"/>
    <n v="1"/>
    <n v="0"/>
    <n v="0"/>
  </r>
  <r>
    <x v="54"/>
    <x v="9"/>
    <s v=" South"/>
    <s v="South"/>
    <n v="39"/>
    <n v="0"/>
    <n v="3"/>
  </r>
  <r>
    <x v="54"/>
    <x v="10"/>
    <s v=" South"/>
    <s v="South"/>
    <n v="32"/>
    <n v="0"/>
    <n v="1"/>
  </r>
  <r>
    <x v="54"/>
    <x v="11"/>
    <s v=" West"/>
    <s v="West"/>
    <n v="3"/>
    <n v="0"/>
    <n v="0"/>
  </r>
  <r>
    <x v="54"/>
    <x v="12"/>
    <s v=" West"/>
    <s v="West"/>
    <n v="0"/>
    <n v="0"/>
    <n v="0"/>
  </r>
  <r>
    <x v="54"/>
    <x v="13"/>
    <s v=" Midwest"/>
    <s v="Midwest"/>
    <n v="28"/>
    <n v="0"/>
    <n v="0"/>
  </r>
  <r>
    <x v="54"/>
    <x v="14"/>
    <s v=" Midwest"/>
    <s v="Midwest"/>
    <n v="4"/>
    <n v="0"/>
    <n v="0"/>
  </r>
  <r>
    <x v="54"/>
    <x v="15"/>
    <s v=" Midwest"/>
    <s v="Midwest"/>
    <n v="4"/>
    <n v="0"/>
    <n v="0"/>
  </r>
  <r>
    <x v="54"/>
    <x v="16"/>
    <s v=" Midwest"/>
    <s v="Midwest"/>
    <n v="1"/>
    <n v="0"/>
    <n v="1"/>
  </r>
  <r>
    <x v="54"/>
    <x v="17"/>
    <s v=" South"/>
    <s v="South"/>
    <n v="3"/>
    <n v="0"/>
    <n v="0"/>
  </r>
  <r>
    <x v="54"/>
    <x v="18"/>
    <s v=" South"/>
    <s v="South"/>
    <n v="26"/>
    <n v="1"/>
    <n v="2"/>
  </r>
  <r>
    <x v="54"/>
    <x v="19"/>
    <s v=" Northeast"/>
    <s v="Northeast"/>
    <n v="9"/>
    <n v="0"/>
    <n v="0"/>
  </r>
  <r>
    <x v="54"/>
    <x v="20"/>
    <s v=" South"/>
    <s v="South"/>
    <n v="5"/>
    <n v="0"/>
    <n v="0"/>
  </r>
  <r>
    <x v="54"/>
    <x v="21"/>
    <s v=" Northeast"/>
    <s v="Northeast"/>
    <n v="26"/>
    <n v="0"/>
    <n v="0"/>
  </r>
  <r>
    <x v="54"/>
    <x v="22"/>
    <s v=" Midwest"/>
    <s v="Midwest"/>
    <n v="20"/>
    <n v="0"/>
    <n v="0"/>
  </r>
  <r>
    <x v="54"/>
    <x v="23"/>
    <s v=" Midwest"/>
    <s v="Midwest"/>
    <n v="14"/>
    <n v="0"/>
    <n v="0"/>
  </r>
  <r>
    <x v="54"/>
    <x v="24"/>
    <s v=" South"/>
    <s v="South"/>
    <n v="4"/>
    <n v="0"/>
    <n v="0"/>
  </r>
  <r>
    <x v="54"/>
    <x v="25"/>
    <s v=" Midwest"/>
    <s v="Midwest"/>
    <n v="0"/>
    <n v="0"/>
    <n v="0"/>
  </r>
  <r>
    <x v="54"/>
    <x v="26"/>
    <s v=" West"/>
    <s v="West"/>
    <n v="0"/>
    <n v="0"/>
    <n v="0"/>
  </r>
  <r>
    <x v="54"/>
    <x v="27"/>
    <s v=" Midwest"/>
    <s v="Midwest"/>
    <n v="2"/>
    <n v="0"/>
    <n v="0"/>
  </r>
  <r>
    <x v="54"/>
    <x v="28"/>
    <s v=" West"/>
    <s v="West"/>
    <n v="5"/>
    <n v="0"/>
    <n v="0"/>
  </r>
  <r>
    <x v="54"/>
    <x v="29"/>
    <s v=" Northeast"/>
    <s v="Northeast"/>
    <n v="6"/>
    <n v="0"/>
    <n v="0"/>
  </r>
  <r>
    <x v="54"/>
    <x v="30"/>
    <s v=" Northeast"/>
    <s v="Northeast"/>
    <n v="23"/>
    <n v="0"/>
    <n v="2"/>
  </r>
  <r>
    <x v="54"/>
    <x v="31"/>
    <s v=" West"/>
    <s v="West"/>
    <n v="4"/>
    <n v="0"/>
    <n v="0"/>
  </r>
  <r>
    <x v="54"/>
    <x v="32"/>
    <s v=" Northeast"/>
    <s v="Northeast"/>
    <n v="122"/>
    <n v="4"/>
    <n v="6"/>
  </r>
  <r>
    <x v="54"/>
    <x v="33"/>
    <s v=" South"/>
    <s v="South"/>
    <n v="7"/>
    <n v="0"/>
    <n v="0"/>
  </r>
  <r>
    <x v="54"/>
    <x v="34"/>
    <s v=" Midwest"/>
    <s v="Midwest"/>
    <n v="0"/>
    <n v="0"/>
    <n v="0"/>
  </r>
  <r>
    <x v="54"/>
    <x v="35"/>
    <s v=" Midwest"/>
    <s v="Midwest"/>
    <n v="11"/>
    <n v="0"/>
    <n v="0"/>
  </r>
  <r>
    <x v="54"/>
    <x v="36"/>
    <s v=" South"/>
    <s v="South"/>
    <n v="4"/>
    <n v="0"/>
    <n v="0"/>
  </r>
  <r>
    <x v="54"/>
    <x v="37"/>
    <s v=" West"/>
    <s v="West"/>
    <n v="3"/>
    <n v="0"/>
    <n v="1"/>
  </r>
  <r>
    <x v="54"/>
    <x v="38"/>
    <s v=" Northeast"/>
    <s v="Northeast"/>
    <n v="21"/>
    <n v="0"/>
    <n v="0"/>
  </r>
  <r>
    <x v="54"/>
    <x v="39"/>
    <s v=" Northeast"/>
    <s v="Northeast"/>
    <n v="0"/>
    <n v="0"/>
    <n v="0"/>
  </r>
  <r>
    <x v="54"/>
    <x v="40"/>
    <s v=" South"/>
    <s v="South"/>
    <n v="9"/>
    <n v="0"/>
    <n v="0"/>
  </r>
  <r>
    <x v="54"/>
    <x v="41"/>
    <s v=" Midwest"/>
    <s v="Midwest"/>
    <n v="0"/>
    <n v="0"/>
    <n v="1"/>
  </r>
  <r>
    <x v="54"/>
    <x v="42"/>
    <s v=" South"/>
    <s v="South"/>
    <n v="7"/>
    <n v="0"/>
    <n v="0"/>
  </r>
  <r>
    <x v="54"/>
    <x v="43"/>
    <s v=" South"/>
    <s v="South"/>
    <n v="11"/>
    <n v="0"/>
    <n v="0"/>
  </r>
  <r>
    <x v="54"/>
    <x v="44"/>
    <s v=" West"/>
    <s v="West"/>
    <n v="8"/>
    <n v="0"/>
    <n v="0"/>
  </r>
  <r>
    <x v="54"/>
    <x v="45"/>
    <s v=" Northeast"/>
    <s v="Northeast"/>
    <n v="3"/>
    <n v="0"/>
    <n v="0"/>
  </r>
  <r>
    <x v="54"/>
    <x v="46"/>
    <s v=" South"/>
    <s v="South"/>
    <n v="3"/>
    <n v="0"/>
    <n v="1"/>
  </r>
  <r>
    <x v="54"/>
    <x v="47"/>
    <s v=" West"/>
    <s v="West"/>
    <n v="66"/>
    <n v="2"/>
    <n v="42"/>
  </r>
  <r>
    <x v="54"/>
    <x v="48"/>
    <s v=" South"/>
    <s v="South"/>
    <n v="0"/>
    <n v="0"/>
    <n v="0"/>
  </r>
  <r>
    <x v="54"/>
    <x v="49"/>
    <s v=" Midwest"/>
    <s v="Midwest"/>
    <n v="6"/>
    <n v="0"/>
    <n v="0"/>
  </r>
  <r>
    <x v="54"/>
    <x v="50"/>
    <s v=" West"/>
    <s v="West"/>
    <n v="0"/>
    <n v="0"/>
    <n v="0"/>
  </r>
  <r>
    <x v="55"/>
    <x v="0"/>
    <s v=" South"/>
    <s v="South"/>
    <n v="6"/>
    <n v="0"/>
    <n v="0"/>
  </r>
  <r>
    <x v="55"/>
    <x v="1"/>
    <s v=" West"/>
    <s v="West"/>
    <n v="2"/>
    <n v="0"/>
    <n v="0"/>
  </r>
  <r>
    <x v="55"/>
    <x v="2"/>
    <s v=" West"/>
    <s v="West"/>
    <n v="5"/>
    <n v="0"/>
    <n v="0"/>
  </r>
  <r>
    <x v="55"/>
    <x v="3"/>
    <s v=" South"/>
    <s v="South"/>
    <n v="6"/>
    <n v="0"/>
    <n v="0"/>
  </r>
  <r>
    <x v="55"/>
    <x v="4"/>
    <s v=" West"/>
    <s v="West"/>
    <n v="110"/>
    <n v="5"/>
    <n v="11"/>
  </r>
  <r>
    <x v="55"/>
    <x v="5"/>
    <s v=" West"/>
    <s v="West"/>
    <n v="25"/>
    <n v="0"/>
    <n v="2"/>
  </r>
  <r>
    <x v="55"/>
    <x v="6"/>
    <s v=" Northeast"/>
    <s v="Northeast"/>
    <n v="15"/>
    <n v="0"/>
    <n v="0"/>
  </r>
  <r>
    <x v="55"/>
    <x v="7"/>
    <s v=" South"/>
    <s v="South"/>
    <n v="1"/>
    <n v="0"/>
    <n v="0"/>
  </r>
  <r>
    <x v="55"/>
    <x v="8"/>
    <s v=" South"/>
    <s v="South"/>
    <n v="5"/>
    <n v="0"/>
    <n v="0"/>
  </r>
  <r>
    <x v="55"/>
    <x v="9"/>
    <s v=" South"/>
    <s v="South"/>
    <n v="32"/>
    <n v="1"/>
    <n v="4"/>
  </r>
  <r>
    <x v="55"/>
    <x v="10"/>
    <s v=" South"/>
    <s v="South"/>
    <n v="21"/>
    <n v="0"/>
    <n v="1"/>
  </r>
  <r>
    <x v="55"/>
    <x v="11"/>
    <s v=" West"/>
    <s v="West"/>
    <n v="3"/>
    <n v="0"/>
    <n v="0"/>
  </r>
  <r>
    <x v="55"/>
    <x v="12"/>
    <s v=" West"/>
    <s v="West"/>
    <n v="0"/>
    <n v="0"/>
    <n v="0"/>
  </r>
  <r>
    <x v="55"/>
    <x v="13"/>
    <s v=" Midwest"/>
    <s v="Midwest"/>
    <n v="10"/>
    <n v="0"/>
    <n v="0"/>
  </r>
  <r>
    <x v="55"/>
    <x v="14"/>
    <s v=" Midwest"/>
    <s v="Midwest"/>
    <n v="5"/>
    <n v="1"/>
    <n v="1"/>
  </r>
  <r>
    <x v="55"/>
    <x v="15"/>
    <s v=" Midwest"/>
    <s v="Midwest"/>
    <n v="0"/>
    <n v="0"/>
    <n v="0"/>
  </r>
  <r>
    <x v="55"/>
    <x v="16"/>
    <s v=" Midwest"/>
    <s v="Midwest"/>
    <n v="2"/>
    <n v="0"/>
    <n v="1"/>
  </r>
  <r>
    <x v="55"/>
    <x v="17"/>
    <s v=" South"/>
    <s v="South"/>
    <n v="1"/>
    <n v="1"/>
    <n v="1"/>
  </r>
  <r>
    <x v="55"/>
    <x v="18"/>
    <s v=" South"/>
    <s v="South"/>
    <n v="34"/>
    <n v="1"/>
    <n v="3"/>
  </r>
  <r>
    <x v="55"/>
    <x v="19"/>
    <s v=" Northeast"/>
    <s v="Northeast"/>
    <n v="5"/>
    <n v="0"/>
    <n v="0"/>
  </r>
  <r>
    <x v="55"/>
    <x v="20"/>
    <s v=" South"/>
    <s v="South"/>
    <n v="7"/>
    <n v="0"/>
    <n v="0"/>
  </r>
  <r>
    <x v="55"/>
    <x v="21"/>
    <s v=" Northeast"/>
    <s v="Northeast"/>
    <n v="33"/>
    <n v="0"/>
    <n v="0"/>
  </r>
  <r>
    <x v="55"/>
    <x v="22"/>
    <s v=" Midwest"/>
    <s v="Midwest"/>
    <n v="1"/>
    <n v="0"/>
    <n v="0"/>
  </r>
  <r>
    <x v="55"/>
    <x v="23"/>
    <s v=" Midwest"/>
    <s v="Midwest"/>
    <n v="19"/>
    <n v="0"/>
    <n v="0"/>
  </r>
  <r>
    <x v="55"/>
    <x v="24"/>
    <s v=" South"/>
    <s v="South"/>
    <n v="2"/>
    <n v="0"/>
    <n v="0"/>
  </r>
  <r>
    <x v="55"/>
    <x v="25"/>
    <s v=" Midwest"/>
    <s v="Midwest"/>
    <n v="4"/>
    <n v="0"/>
    <n v="0"/>
  </r>
  <r>
    <x v="55"/>
    <x v="26"/>
    <s v=" West"/>
    <s v="West"/>
    <n v="2"/>
    <n v="0"/>
    <n v="0"/>
  </r>
  <r>
    <x v="55"/>
    <x v="27"/>
    <s v=" Midwest"/>
    <s v="Midwest"/>
    <n v="2"/>
    <n v="0"/>
    <n v="0"/>
  </r>
  <r>
    <x v="55"/>
    <x v="28"/>
    <s v=" West"/>
    <s v="West"/>
    <n v="19"/>
    <n v="1"/>
    <n v="1"/>
  </r>
  <r>
    <x v="55"/>
    <x v="29"/>
    <s v=" Northeast"/>
    <s v="Northeast"/>
    <n v="4"/>
    <n v="0"/>
    <n v="0"/>
  </r>
  <r>
    <x v="55"/>
    <x v="30"/>
    <s v=" Northeast"/>
    <s v="Northeast"/>
    <n v="78"/>
    <n v="1"/>
    <n v="3"/>
  </r>
  <r>
    <x v="55"/>
    <x v="31"/>
    <s v=" West"/>
    <s v="West"/>
    <n v="4"/>
    <n v="0"/>
    <n v="0"/>
  </r>
  <r>
    <x v="55"/>
    <x v="32"/>
    <s v=" Northeast"/>
    <s v="Northeast"/>
    <n v="218"/>
    <n v="4"/>
    <n v="10"/>
  </r>
  <r>
    <x v="55"/>
    <x v="33"/>
    <s v=" South"/>
    <s v="South"/>
    <n v="2"/>
    <n v="0"/>
    <n v="0"/>
  </r>
  <r>
    <x v="55"/>
    <x v="34"/>
    <s v=" Midwest"/>
    <s v="Midwest"/>
    <n v="0"/>
    <n v="0"/>
    <n v="0"/>
  </r>
  <r>
    <x v="55"/>
    <x v="35"/>
    <s v=" Midwest"/>
    <s v="Midwest"/>
    <n v="13"/>
    <n v="0"/>
    <n v="0"/>
  </r>
  <r>
    <x v="55"/>
    <x v="36"/>
    <s v=" South"/>
    <s v="South"/>
    <n v="2"/>
    <n v="0"/>
    <n v="0"/>
  </r>
  <r>
    <x v="55"/>
    <x v="37"/>
    <s v=" West"/>
    <s v="West"/>
    <n v="7"/>
    <n v="0"/>
    <n v="1"/>
  </r>
  <r>
    <x v="55"/>
    <x v="38"/>
    <s v=" Northeast"/>
    <s v="Northeast"/>
    <n v="13"/>
    <n v="0"/>
    <n v="0"/>
  </r>
  <r>
    <x v="55"/>
    <x v="39"/>
    <s v=" Northeast"/>
    <s v="Northeast"/>
    <n v="1"/>
    <n v="0"/>
    <n v="0"/>
  </r>
  <r>
    <x v="55"/>
    <x v="40"/>
    <s v=" South"/>
    <s v="South"/>
    <n v="5"/>
    <n v="1"/>
    <n v="1"/>
  </r>
  <r>
    <x v="55"/>
    <x v="41"/>
    <s v=" Midwest"/>
    <s v="Midwest"/>
    <n v="1"/>
    <n v="0"/>
    <n v="1"/>
  </r>
  <r>
    <x v="55"/>
    <x v="42"/>
    <s v=" South"/>
    <s v="South"/>
    <n v="13"/>
    <n v="0"/>
    <n v="0"/>
  </r>
  <r>
    <x v="55"/>
    <x v="43"/>
    <s v=" South"/>
    <s v="South"/>
    <n v="7"/>
    <n v="1"/>
    <n v="1"/>
  </r>
  <r>
    <x v="55"/>
    <x v="44"/>
    <s v=" West"/>
    <s v="West"/>
    <n v="11"/>
    <n v="0"/>
    <n v="0"/>
  </r>
  <r>
    <x v="55"/>
    <x v="45"/>
    <s v=" Northeast"/>
    <s v="Northeast"/>
    <n v="4"/>
    <n v="0"/>
    <n v="0"/>
  </r>
  <r>
    <x v="55"/>
    <x v="46"/>
    <s v=" South"/>
    <s v="South"/>
    <n v="6"/>
    <n v="0"/>
    <n v="1"/>
  </r>
  <r>
    <x v="55"/>
    <x v="47"/>
    <s v=" West"/>
    <s v="West"/>
    <n v="119"/>
    <n v="6"/>
    <n v="48"/>
  </r>
  <r>
    <x v="55"/>
    <x v="48"/>
    <s v=" South"/>
    <s v="South"/>
    <n v="0"/>
    <n v="0"/>
    <n v="0"/>
  </r>
  <r>
    <x v="55"/>
    <x v="49"/>
    <s v=" Midwest"/>
    <s v="Midwest"/>
    <n v="14"/>
    <n v="0"/>
    <n v="0"/>
  </r>
  <r>
    <x v="55"/>
    <x v="50"/>
    <s v=" West"/>
    <s v="West"/>
    <n v="7"/>
    <n v="0"/>
    <n v="0"/>
  </r>
  <r>
    <x v="56"/>
    <x v="0"/>
    <s v=" South"/>
    <s v="South"/>
    <n v="10"/>
    <n v="0"/>
    <n v="0"/>
  </r>
  <r>
    <x v="56"/>
    <x v="1"/>
    <s v=" West"/>
    <s v="West"/>
    <n v="3"/>
    <n v="0"/>
    <n v="0"/>
  </r>
  <r>
    <x v="56"/>
    <x v="2"/>
    <s v=" West"/>
    <s v="West"/>
    <n v="2"/>
    <n v="0"/>
    <n v="0"/>
  </r>
  <r>
    <x v="56"/>
    <x v="3"/>
    <s v=" South"/>
    <s v="South"/>
    <n v="0"/>
    <n v="0"/>
    <n v="0"/>
  </r>
  <r>
    <x v="56"/>
    <x v="4"/>
    <s v=" West"/>
    <s v="West"/>
    <n v="144"/>
    <n v="3"/>
    <n v="14"/>
  </r>
  <r>
    <x v="56"/>
    <x v="5"/>
    <s v=" West"/>
    <s v="West"/>
    <n v="22"/>
    <n v="1"/>
    <n v="3"/>
  </r>
  <r>
    <x v="56"/>
    <x v="6"/>
    <s v=" Northeast"/>
    <s v="Northeast"/>
    <n v="27"/>
    <n v="0"/>
    <n v="0"/>
  </r>
  <r>
    <x v="56"/>
    <x v="7"/>
    <s v=" South"/>
    <s v="South"/>
    <n v="8"/>
    <n v="0"/>
    <n v="0"/>
  </r>
  <r>
    <x v="56"/>
    <x v="8"/>
    <s v=" South"/>
    <s v="South"/>
    <n v="9"/>
    <n v="0"/>
    <n v="0"/>
  </r>
  <r>
    <x v="56"/>
    <x v="9"/>
    <s v=" South"/>
    <s v="South"/>
    <n v="69"/>
    <n v="2"/>
    <n v="6"/>
  </r>
  <r>
    <x v="56"/>
    <x v="10"/>
    <s v=" South"/>
    <s v="South"/>
    <n v="24"/>
    <n v="0"/>
    <n v="1"/>
  </r>
  <r>
    <x v="56"/>
    <x v="11"/>
    <s v=" West"/>
    <s v="West"/>
    <n v="4"/>
    <n v="0"/>
    <n v="0"/>
  </r>
  <r>
    <x v="56"/>
    <x v="12"/>
    <s v=" West"/>
    <s v="West"/>
    <n v="4"/>
    <n v="0"/>
    <n v="0"/>
  </r>
  <r>
    <x v="56"/>
    <x v="13"/>
    <s v=" Midwest"/>
    <s v="Midwest"/>
    <n v="55"/>
    <n v="1"/>
    <n v="1"/>
  </r>
  <r>
    <x v="56"/>
    <x v="14"/>
    <s v=" Midwest"/>
    <s v="Midwest"/>
    <n v="6"/>
    <n v="1"/>
    <n v="2"/>
  </r>
  <r>
    <x v="56"/>
    <x v="15"/>
    <s v=" Midwest"/>
    <s v="Midwest"/>
    <n v="7"/>
    <n v="0"/>
    <n v="0"/>
  </r>
  <r>
    <x v="56"/>
    <x v="16"/>
    <s v=" Midwest"/>
    <s v="Midwest"/>
    <n v="6"/>
    <n v="0"/>
    <n v="1"/>
  </r>
  <r>
    <x v="56"/>
    <x v="17"/>
    <s v=" South"/>
    <s v="South"/>
    <n v="4"/>
    <n v="0"/>
    <n v="1"/>
  </r>
  <r>
    <x v="56"/>
    <x v="18"/>
    <s v=" South"/>
    <s v="South"/>
    <n v="59"/>
    <n v="2"/>
    <n v="5"/>
  </r>
  <r>
    <x v="56"/>
    <x v="19"/>
    <s v=" Northeast"/>
    <s v="Northeast"/>
    <n v="15"/>
    <n v="0"/>
    <n v="0"/>
  </r>
  <r>
    <x v="56"/>
    <x v="20"/>
    <s v=" South"/>
    <s v="South"/>
    <n v="18"/>
    <n v="0"/>
    <n v="0"/>
  </r>
  <r>
    <x v="56"/>
    <x v="21"/>
    <s v=" Northeast"/>
    <s v="Northeast"/>
    <n v="21"/>
    <n v="0"/>
    <n v="0"/>
  </r>
  <r>
    <x v="56"/>
    <x v="22"/>
    <s v=" Midwest"/>
    <s v="Midwest"/>
    <n v="11"/>
    <n v="0"/>
    <n v="0"/>
  </r>
  <r>
    <x v="56"/>
    <x v="23"/>
    <s v=" Midwest"/>
    <s v="Midwest"/>
    <n v="6"/>
    <n v="0"/>
    <n v="0"/>
  </r>
  <r>
    <x v="56"/>
    <x v="24"/>
    <s v=" South"/>
    <s v="South"/>
    <n v="9"/>
    <n v="0"/>
    <n v="0"/>
  </r>
  <r>
    <x v="56"/>
    <x v="25"/>
    <s v=" Midwest"/>
    <s v="Midwest"/>
    <n v="7"/>
    <n v="0"/>
    <n v="0"/>
  </r>
  <r>
    <x v="56"/>
    <x v="26"/>
    <s v=" West"/>
    <s v="West"/>
    <n v="0"/>
    <n v="0"/>
    <n v="0"/>
  </r>
  <r>
    <x v="56"/>
    <x v="27"/>
    <s v=" Midwest"/>
    <s v="Midwest"/>
    <n v="3"/>
    <n v="0"/>
    <n v="0"/>
  </r>
  <r>
    <x v="56"/>
    <x v="28"/>
    <s v=" West"/>
    <s v="West"/>
    <n v="10"/>
    <n v="0"/>
    <n v="1"/>
  </r>
  <r>
    <x v="56"/>
    <x v="29"/>
    <s v=" Northeast"/>
    <s v="Northeast"/>
    <n v="9"/>
    <n v="0"/>
    <n v="0"/>
  </r>
  <r>
    <x v="56"/>
    <x v="30"/>
    <s v=" Northeast"/>
    <s v="Northeast"/>
    <n v="92"/>
    <n v="0"/>
    <n v="3"/>
  </r>
  <r>
    <x v="56"/>
    <x v="31"/>
    <s v=" West"/>
    <s v="West"/>
    <n v="2"/>
    <n v="0"/>
    <n v="0"/>
  </r>
  <r>
    <x v="56"/>
    <x v="32"/>
    <s v=" Northeast"/>
    <s v="Northeast"/>
    <n v="425"/>
    <n v="8"/>
    <n v="18"/>
  </r>
  <r>
    <x v="56"/>
    <x v="33"/>
    <s v=" South"/>
    <s v="South"/>
    <n v="8"/>
    <n v="0"/>
    <n v="0"/>
  </r>
  <r>
    <x v="56"/>
    <x v="34"/>
    <s v=" Midwest"/>
    <s v="Midwest"/>
    <n v="4"/>
    <n v="0"/>
    <n v="0"/>
  </r>
  <r>
    <x v="56"/>
    <x v="35"/>
    <s v=" Midwest"/>
    <s v="Midwest"/>
    <n v="17"/>
    <n v="0"/>
    <n v="0"/>
  </r>
  <r>
    <x v="56"/>
    <x v="36"/>
    <s v=" South"/>
    <s v="South"/>
    <n v="8"/>
    <n v="0"/>
    <n v="0"/>
  </r>
  <r>
    <x v="56"/>
    <x v="37"/>
    <s v=" West"/>
    <s v="West"/>
    <n v="20"/>
    <n v="1"/>
    <n v="2"/>
  </r>
  <r>
    <x v="56"/>
    <x v="38"/>
    <s v=" Northeast"/>
    <s v="Northeast"/>
    <n v="20"/>
    <n v="0"/>
    <n v="0"/>
  </r>
  <r>
    <x v="56"/>
    <x v="39"/>
    <s v=" Northeast"/>
    <s v="Northeast"/>
    <n v="2"/>
    <n v="0"/>
    <n v="0"/>
  </r>
  <r>
    <x v="56"/>
    <x v="40"/>
    <s v=" South"/>
    <s v="South"/>
    <n v="14"/>
    <n v="0"/>
    <n v="1"/>
  </r>
  <r>
    <x v="56"/>
    <x v="41"/>
    <s v=" Midwest"/>
    <s v="Midwest"/>
    <n v="1"/>
    <n v="0"/>
    <n v="1"/>
  </r>
  <r>
    <x v="56"/>
    <x v="42"/>
    <s v=" South"/>
    <s v="South"/>
    <n v="21"/>
    <n v="0"/>
    <n v="0"/>
  </r>
  <r>
    <x v="56"/>
    <x v="43"/>
    <s v=" South"/>
    <s v="South"/>
    <n v="19"/>
    <n v="0"/>
    <n v="1"/>
  </r>
  <r>
    <x v="56"/>
    <x v="44"/>
    <s v=" West"/>
    <s v="West"/>
    <n v="11"/>
    <n v="0"/>
    <n v="0"/>
  </r>
  <r>
    <x v="56"/>
    <x v="45"/>
    <s v=" Northeast"/>
    <s v="Northeast"/>
    <n v="2"/>
    <n v="0"/>
    <n v="0"/>
  </r>
  <r>
    <x v="56"/>
    <x v="46"/>
    <s v=" South"/>
    <s v="South"/>
    <n v="16"/>
    <n v="1"/>
    <n v="2"/>
  </r>
  <r>
    <x v="56"/>
    <x v="47"/>
    <s v=" West"/>
    <s v="West"/>
    <n v="114"/>
    <n v="6"/>
    <n v="54"/>
  </r>
  <r>
    <x v="56"/>
    <x v="48"/>
    <s v=" South"/>
    <s v="South"/>
    <n v="1"/>
    <n v="0"/>
    <n v="0"/>
  </r>
  <r>
    <x v="56"/>
    <x v="49"/>
    <s v=" Midwest"/>
    <s v="Midwest"/>
    <n v="25"/>
    <n v="0"/>
    <n v="0"/>
  </r>
  <r>
    <x v="56"/>
    <x v="50"/>
    <s v=" West"/>
    <s v="West"/>
    <n v="5"/>
    <n v="0"/>
    <n v="0"/>
  </r>
  <r>
    <x v="57"/>
    <x v="0"/>
    <s v=" South"/>
    <s v="South"/>
    <n v="12"/>
    <n v="0"/>
    <n v="0"/>
  </r>
  <r>
    <x v="57"/>
    <x v="1"/>
    <s v=" West"/>
    <s v="West"/>
    <n v="3"/>
    <n v="0"/>
    <n v="0"/>
  </r>
  <r>
    <x v="57"/>
    <x v="2"/>
    <s v=" West"/>
    <s v="West"/>
    <n v="8"/>
    <n v="0"/>
    <n v="0"/>
  </r>
  <r>
    <x v="57"/>
    <x v="3"/>
    <s v=" South"/>
    <s v="South"/>
    <n v="11"/>
    <n v="0"/>
    <n v="0"/>
  </r>
  <r>
    <x v="57"/>
    <x v="4"/>
    <s v=" West"/>
    <s v="West"/>
    <n v="161"/>
    <n v="3"/>
    <n v="17"/>
  </r>
  <r>
    <x v="57"/>
    <x v="5"/>
    <s v=" West"/>
    <s v="West"/>
    <n v="33"/>
    <n v="0"/>
    <n v="3"/>
  </r>
  <r>
    <x v="57"/>
    <x v="6"/>
    <s v=" Northeast"/>
    <s v="Northeast"/>
    <n v="28"/>
    <n v="1"/>
    <n v="1"/>
  </r>
  <r>
    <x v="57"/>
    <x v="7"/>
    <s v=" South"/>
    <s v="South"/>
    <n v="10"/>
    <n v="0"/>
    <n v="0"/>
  </r>
  <r>
    <x v="57"/>
    <x v="8"/>
    <s v=" South"/>
    <s v="South"/>
    <n v="5"/>
    <n v="0"/>
    <n v="0"/>
  </r>
  <r>
    <x v="57"/>
    <x v="9"/>
    <s v=" South"/>
    <s v="South"/>
    <n v="116"/>
    <n v="1"/>
    <n v="7"/>
  </r>
  <r>
    <x v="57"/>
    <x v="10"/>
    <s v=" South"/>
    <s v="South"/>
    <n v="51"/>
    <n v="2"/>
    <n v="3"/>
  </r>
  <r>
    <x v="57"/>
    <x v="11"/>
    <s v=" West"/>
    <s v="West"/>
    <n v="2"/>
    <n v="0"/>
    <n v="0"/>
  </r>
  <r>
    <x v="57"/>
    <x v="12"/>
    <s v=" West"/>
    <s v="West"/>
    <n v="2"/>
    <n v="0"/>
    <n v="0"/>
  </r>
  <r>
    <x v="57"/>
    <x v="13"/>
    <s v=" Midwest"/>
    <s v="Midwest"/>
    <n v="127"/>
    <n v="0"/>
    <n v="1"/>
  </r>
  <r>
    <x v="57"/>
    <x v="14"/>
    <s v=" Midwest"/>
    <s v="Midwest"/>
    <n v="9"/>
    <n v="0"/>
    <n v="2"/>
  </r>
  <r>
    <x v="57"/>
    <x v="15"/>
    <s v=" Midwest"/>
    <s v="Midwest"/>
    <n v="9"/>
    <n v="0"/>
    <n v="0"/>
  </r>
  <r>
    <x v="57"/>
    <x v="16"/>
    <s v=" Midwest"/>
    <s v="Midwest"/>
    <n v="5"/>
    <n v="0"/>
    <n v="1"/>
  </r>
  <r>
    <x v="57"/>
    <x v="17"/>
    <s v=" South"/>
    <s v="South"/>
    <n v="9"/>
    <n v="0"/>
    <n v="1"/>
  </r>
  <r>
    <x v="57"/>
    <x v="18"/>
    <s v=" South"/>
    <s v="South"/>
    <n v="84"/>
    <n v="2"/>
    <n v="7"/>
  </r>
  <r>
    <x v="57"/>
    <x v="19"/>
    <s v=" Northeast"/>
    <s v="Northeast"/>
    <n v="11"/>
    <n v="0"/>
    <n v="0"/>
  </r>
  <r>
    <x v="57"/>
    <x v="20"/>
    <s v=" South"/>
    <s v="South"/>
    <n v="28"/>
    <n v="1"/>
    <n v="1"/>
  </r>
  <r>
    <x v="57"/>
    <x v="21"/>
    <s v=" Northeast"/>
    <s v="Northeast"/>
    <n v="38"/>
    <n v="0"/>
    <n v="0"/>
  </r>
  <r>
    <x v="57"/>
    <x v="22"/>
    <s v=" Midwest"/>
    <s v="Midwest"/>
    <n v="15"/>
    <n v="1"/>
    <n v="1"/>
  </r>
  <r>
    <x v="57"/>
    <x v="23"/>
    <s v=" Midwest"/>
    <s v="Midwest"/>
    <n v="17"/>
    <n v="0"/>
    <n v="0"/>
  </r>
  <r>
    <x v="57"/>
    <x v="24"/>
    <s v=" South"/>
    <s v="South"/>
    <n v="13"/>
    <n v="0"/>
    <n v="0"/>
  </r>
  <r>
    <x v="57"/>
    <x v="25"/>
    <s v=" Midwest"/>
    <s v="Midwest"/>
    <n v="5"/>
    <n v="1"/>
    <n v="1"/>
  </r>
  <r>
    <x v="57"/>
    <x v="26"/>
    <s v=" West"/>
    <s v="West"/>
    <n v="4"/>
    <n v="0"/>
    <n v="0"/>
  </r>
  <r>
    <x v="57"/>
    <x v="27"/>
    <s v=" Midwest"/>
    <s v="Midwest"/>
    <n v="7"/>
    <n v="0"/>
    <n v="0"/>
  </r>
  <r>
    <x v="57"/>
    <x v="28"/>
    <s v=" West"/>
    <s v="West"/>
    <n v="27"/>
    <n v="0"/>
    <n v="1"/>
  </r>
  <r>
    <x v="57"/>
    <x v="29"/>
    <s v=" Northeast"/>
    <s v="Northeast"/>
    <n v="13"/>
    <n v="0"/>
    <n v="0"/>
  </r>
  <r>
    <x v="57"/>
    <x v="30"/>
    <s v=" Northeast"/>
    <s v="Northeast"/>
    <n v="159"/>
    <n v="2"/>
    <n v="5"/>
  </r>
  <r>
    <x v="57"/>
    <x v="31"/>
    <s v=" West"/>
    <s v="West"/>
    <n v="5"/>
    <n v="0"/>
    <n v="0"/>
  </r>
  <r>
    <x v="57"/>
    <x v="32"/>
    <s v=" Northeast"/>
    <s v="Northeast"/>
    <n v="1012"/>
    <n v="14"/>
    <n v="32"/>
  </r>
  <r>
    <x v="57"/>
    <x v="33"/>
    <s v=" South"/>
    <s v="South"/>
    <n v="24"/>
    <n v="0"/>
    <n v="0"/>
  </r>
  <r>
    <x v="57"/>
    <x v="34"/>
    <s v=" Midwest"/>
    <s v="Midwest"/>
    <n v="2"/>
    <n v="0"/>
    <n v="0"/>
  </r>
  <r>
    <x v="57"/>
    <x v="35"/>
    <s v=" Midwest"/>
    <s v="Midwest"/>
    <n v="23"/>
    <n v="0"/>
    <n v="0"/>
  </r>
  <r>
    <x v="57"/>
    <x v="36"/>
    <s v=" South"/>
    <s v="South"/>
    <n v="11"/>
    <n v="0"/>
    <n v="0"/>
  </r>
  <r>
    <x v="57"/>
    <x v="37"/>
    <s v=" West"/>
    <s v="West"/>
    <n v="8"/>
    <n v="1"/>
    <n v="3"/>
  </r>
  <r>
    <x v="57"/>
    <x v="38"/>
    <s v=" Northeast"/>
    <s v="Northeast"/>
    <n v="38"/>
    <n v="1"/>
    <n v="1"/>
  </r>
  <r>
    <x v="57"/>
    <x v="39"/>
    <s v=" Northeast"/>
    <s v="Northeast"/>
    <n v="10"/>
    <n v="0"/>
    <n v="0"/>
  </r>
  <r>
    <x v="57"/>
    <x v="40"/>
    <s v=" South"/>
    <s v="South"/>
    <n v="13"/>
    <n v="0"/>
    <n v="1"/>
  </r>
  <r>
    <x v="57"/>
    <x v="41"/>
    <s v=" Midwest"/>
    <s v="Midwest"/>
    <n v="0"/>
    <n v="0"/>
    <n v="1"/>
  </r>
  <r>
    <x v="57"/>
    <x v="42"/>
    <s v=" South"/>
    <s v="South"/>
    <n v="25"/>
    <n v="0"/>
    <n v="0"/>
  </r>
  <r>
    <x v="57"/>
    <x v="43"/>
    <s v=" South"/>
    <s v="South"/>
    <n v="60"/>
    <n v="1"/>
    <n v="2"/>
  </r>
  <r>
    <x v="57"/>
    <x v="44"/>
    <s v=" West"/>
    <s v="West"/>
    <n v="14"/>
    <n v="0"/>
    <n v="0"/>
  </r>
  <r>
    <x v="57"/>
    <x v="45"/>
    <s v=" Northeast"/>
    <s v="Northeast"/>
    <n v="5"/>
    <n v="0"/>
    <n v="0"/>
  </r>
  <r>
    <x v="57"/>
    <x v="46"/>
    <s v=" South"/>
    <s v="South"/>
    <n v="11"/>
    <n v="0"/>
    <n v="2"/>
  </r>
  <r>
    <x v="57"/>
    <x v="47"/>
    <s v=" West"/>
    <s v="West"/>
    <n v="118"/>
    <n v="14"/>
    <n v="68"/>
  </r>
  <r>
    <x v="57"/>
    <x v="48"/>
    <s v=" South"/>
    <s v="South"/>
    <n v="1"/>
    <n v="0"/>
    <n v="0"/>
  </r>
  <r>
    <x v="57"/>
    <x v="49"/>
    <s v=" Midwest"/>
    <s v="Midwest"/>
    <n v="34"/>
    <n v="0"/>
    <n v="0"/>
  </r>
  <r>
    <x v="57"/>
    <x v="50"/>
    <s v=" West"/>
    <s v="West"/>
    <n v="2"/>
    <n v="0"/>
    <n v="0"/>
  </r>
  <r>
    <x v="58"/>
    <x v="0"/>
    <s v=" South"/>
    <s v="South"/>
    <n v="27"/>
    <n v="0"/>
    <n v="0"/>
  </r>
  <r>
    <x v="58"/>
    <x v="1"/>
    <s v=" West"/>
    <s v="West"/>
    <n v="3"/>
    <n v="0"/>
    <n v="0"/>
  </r>
  <r>
    <x v="58"/>
    <x v="2"/>
    <s v=" West"/>
    <s v="West"/>
    <n v="19"/>
    <n v="0"/>
    <n v="0"/>
  </r>
  <r>
    <x v="58"/>
    <x v="3"/>
    <s v=" South"/>
    <s v="South"/>
    <n v="29"/>
    <n v="0"/>
    <n v="0"/>
  </r>
  <r>
    <x v="58"/>
    <x v="4"/>
    <s v=" West"/>
    <s v="West"/>
    <n v="174"/>
    <n v="2"/>
    <n v="19"/>
  </r>
  <r>
    <x v="58"/>
    <x v="5"/>
    <s v=" West"/>
    <s v="West"/>
    <n v="62"/>
    <n v="2"/>
    <n v="5"/>
  </r>
  <r>
    <x v="58"/>
    <x v="6"/>
    <s v=" Northeast"/>
    <s v="Northeast"/>
    <n v="63"/>
    <n v="3"/>
    <n v="4"/>
  </r>
  <r>
    <x v="58"/>
    <x v="7"/>
    <s v=" South"/>
    <s v="South"/>
    <n v="4"/>
    <n v="0"/>
    <n v="0"/>
  </r>
  <r>
    <x v="58"/>
    <x v="8"/>
    <s v=" South"/>
    <s v="South"/>
    <n v="3"/>
    <n v="0"/>
    <n v="0"/>
  </r>
  <r>
    <x v="58"/>
    <x v="9"/>
    <s v=" South"/>
    <s v="South"/>
    <n v="108"/>
    <n v="1"/>
    <n v="8"/>
  </r>
  <r>
    <x v="58"/>
    <x v="10"/>
    <s v=" South"/>
    <s v="South"/>
    <n v="89"/>
    <n v="7"/>
    <n v="10"/>
  </r>
  <r>
    <x v="58"/>
    <x v="11"/>
    <s v=" West"/>
    <s v="West"/>
    <n v="10"/>
    <n v="0"/>
    <n v="0"/>
  </r>
  <r>
    <x v="58"/>
    <x v="12"/>
    <s v=" West"/>
    <s v="West"/>
    <n v="12"/>
    <n v="0"/>
    <n v="0"/>
  </r>
  <r>
    <x v="58"/>
    <x v="13"/>
    <s v=" Midwest"/>
    <s v="Midwest"/>
    <n v="134"/>
    <n v="3"/>
    <n v="4"/>
  </r>
  <r>
    <x v="58"/>
    <x v="14"/>
    <s v=" Midwest"/>
    <s v="Midwest"/>
    <n v="17"/>
    <n v="0"/>
    <n v="2"/>
  </r>
  <r>
    <x v="58"/>
    <x v="15"/>
    <s v=" Midwest"/>
    <s v="Midwest"/>
    <n v="6"/>
    <n v="0"/>
    <n v="0"/>
  </r>
  <r>
    <x v="58"/>
    <x v="16"/>
    <s v=" Midwest"/>
    <s v="Midwest"/>
    <n v="13"/>
    <n v="0"/>
    <n v="1"/>
  </r>
  <r>
    <x v="58"/>
    <x v="17"/>
    <s v=" South"/>
    <s v="South"/>
    <n v="12"/>
    <n v="1"/>
    <n v="2"/>
  </r>
  <r>
    <x v="58"/>
    <x v="18"/>
    <s v=" South"/>
    <s v="South"/>
    <n v="112"/>
    <n v="3"/>
    <n v="10"/>
  </r>
  <r>
    <x v="58"/>
    <x v="19"/>
    <s v=" Northeast"/>
    <s v="Northeast"/>
    <n v="9"/>
    <n v="0"/>
    <n v="0"/>
  </r>
  <r>
    <x v="58"/>
    <x v="20"/>
    <s v=" South"/>
    <s v="South"/>
    <n v="23"/>
    <n v="0"/>
    <n v="1"/>
  </r>
  <r>
    <x v="58"/>
    <x v="21"/>
    <s v=" Northeast"/>
    <s v="Northeast"/>
    <n v="72"/>
    <n v="0"/>
    <n v="0"/>
  </r>
  <r>
    <x v="58"/>
    <x v="22"/>
    <s v=" Midwest"/>
    <s v="Midwest"/>
    <n v="254"/>
    <n v="2"/>
    <n v="3"/>
  </r>
  <r>
    <x v="58"/>
    <x v="23"/>
    <s v=" Midwest"/>
    <s v="Midwest"/>
    <n v="12"/>
    <n v="0"/>
    <n v="0"/>
  </r>
  <r>
    <x v="58"/>
    <x v="24"/>
    <s v=" South"/>
    <s v="South"/>
    <n v="16"/>
    <n v="1"/>
    <n v="1"/>
  </r>
  <r>
    <x v="58"/>
    <x v="25"/>
    <s v=" Midwest"/>
    <s v="Midwest"/>
    <n v="14"/>
    <n v="0"/>
    <n v="1"/>
  </r>
  <r>
    <x v="58"/>
    <x v="26"/>
    <s v=" West"/>
    <s v="West"/>
    <n v="7"/>
    <n v="0"/>
    <n v="0"/>
  </r>
  <r>
    <x v="58"/>
    <x v="27"/>
    <s v=" Midwest"/>
    <s v="Midwest"/>
    <n v="4"/>
    <n v="0"/>
    <n v="0"/>
  </r>
  <r>
    <x v="58"/>
    <x v="28"/>
    <s v=" West"/>
    <s v="West"/>
    <n v="17"/>
    <n v="0"/>
    <n v="1"/>
  </r>
  <r>
    <x v="58"/>
    <x v="29"/>
    <s v=" Northeast"/>
    <s v="Northeast"/>
    <n v="5"/>
    <n v="0"/>
    <n v="0"/>
  </r>
  <r>
    <x v="58"/>
    <x v="30"/>
    <s v=" Northeast"/>
    <s v="Northeast"/>
    <n v="308"/>
    <n v="4"/>
    <n v="9"/>
  </r>
  <r>
    <x v="58"/>
    <x v="31"/>
    <s v=" West"/>
    <s v="West"/>
    <n v="7"/>
    <n v="0"/>
    <n v="0"/>
  </r>
  <r>
    <x v="58"/>
    <x v="32"/>
    <s v=" Northeast"/>
    <s v="Northeast"/>
    <n v="1774"/>
    <n v="7"/>
    <n v="39"/>
  </r>
  <r>
    <x v="58"/>
    <x v="33"/>
    <s v=" South"/>
    <s v="South"/>
    <n v="38"/>
    <n v="0"/>
    <n v="0"/>
  </r>
  <r>
    <x v="58"/>
    <x v="34"/>
    <s v=" Midwest"/>
    <s v="Midwest"/>
    <n v="12"/>
    <n v="0"/>
    <n v="0"/>
  </r>
  <r>
    <x v="58"/>
    <x v="35"/>
    <s v=" Midwest"/>
    <s v="Midwest"/>
    <n v="30"/>
    <n v="0"/>
    <n v="0"/>
  </r>
  <r>
    <x v="58"/>
    <x v="36"/>
    <s v=" South"/>
    <s v="South"/>
    <n v="15"/>
    <n v="1"/>
    <n v="1"/>
  </r>
  <r>
    <x v="58"/>
    <x v="37"/>
    <s v=" West"/>
    <s v="West"/>
    <n v="13"/>
    <n v="0"/>
    <n v="3"/>
  </r>
  <r>
    <x v="58"/>
    <x v="38"/>
    <s v=" Northeast"/>
    <s v="Northeast"/>
    <n v="48"/>
    <n v="0"/>
    <n v="1"/>
  </r>
  <r>
    <x v="58"/>
    <x v="39"/>
    <s v=" Northeast"/>
    <s v="Northeast"/>
    <n v="11"/>
    <n v="0"/>
    <n v="0"/>
  </r>
  <r>
    <x v="58"/>
    <x v="40"/>
    <s v=" South"/>
    <s v="South"/>
    <n v="21"/>
    <n v="0"/>
    <n v="1"/>
  </r>
  <r>
    <x v="58"/>
    <x v="41"/>
    <s v=" Midwest"/>
    <s v="Midwest"/>
    <n v="3"/>
    <n v="0"/>
    <n v="1"/>
  </r>
  <r>
    <x v="58"/>
    <x v="42"/>
    <s v=" South"/>
    <s v="South"/>
    <n v="57"/>
    <n v="0"/>
    <n v="0"/>
  </r>
  <r>
    <x v="58"/>
    <x v="43"/>
    <s v=" South"/>
    <s v="South"/>
    <n v="82"/>
    <n v="2"/>
    <n v="4"/>
  </r>
  <r>
    <x v="58"/>
    <x v="44"/>
    <s v=" West"/>
    <s v="West"/>
    <n v="15"/>
    <n v="0"/>
    <n v="0"/>
  </r>
  <r>
    <x v="58"/>
    <x v="45"/>
    <s v=" Northeast"/>
    <s v="Northeast"/>
    <n v="3"/>
    <n v="2"/>
    <n v="2"/>
  </r>
  <r>
    <x v="58"/>
    <x v="46"/>
    <s v=" South"/>
    <s v="South"/>
    <n v="16"/>
    <n v="0"/>
    <n v="2"/>
  </r>
  <r>
    <x v="58"/>
    <x v="47"/>
    <s v=" West"/>
    <s v="West"/>
    <n v="202"/>
    <n v="7"/>
    <n v="75"/>
  </r>
  <r>
    <x v="58"/>
    <x v="48"/>
    <s v=" South"/>
    <s v="South"/>
    <n v="3"/>
    <n v="0"/>
    <n v="0"/>
  </r>
  <r>
    <x v="58"/>
    <x v="49"/>
    <s v=" Midwest"/>
    <s v="Midwest"/>
    <n v="49"/>
    <n v="2"/>
    <n v="2"/>
  </r>
  <r>
    <x v="58"/>
    <x v="50"/>
    <s v=" West"/>
    <s v="West"/>
    <n v="1"/>
    <n v="0"/>
    <n v="0"/>
  </r>
  <r>
    <x v="59"/>
    <x v="0"/>
    <s v=" South"/>
    <s v="South"/>
    <n v="28"/>
    <n v="0"/>
    <n v="0"/>
  </r>
  <r>
    <x v="59"/>
    <x v="1"/>
    <s v=" West"/>
    <s v="West"/>
    <n v="2"/>
    <n v="0"/>
    <n v="0"/>
  </r>
  <r>
    <x v="59"/>
    <x v="2"/>
    <s v=" West"/>
    <s v="West"/>
    <n v="23"/>
    <n v="1"/>
    <n v="1"/>
  </r>
  <r>
    <x v="59"/>
    <x v="3"/>
    <s v=" South"/>
    <s v="South"/>
    <n v="38"/>
    <n v="0"/>
    <n v="0"/>
  </r>
  <r>
    <x v="59"/>
    <x v="4"/>
    <s v=" West"/>
    <s v="West"/>
    <n v="216"/>
    <n v="5"/>
    <n v="24"/>
  </r>
  <r>
    <x v="59"/>
    <x v="5"/>
    <s v=" West"/>
    <s v="West"/>
    <n v="86"/>
    <n v="0"/>
    <n v="5"/>
  </r>
  <r>
    <x v="59"/>
    <x v="6"/>
    <s v=" Northeast"/>
    <s v="Northeast"/>
    <n v="35"/>
    <n v="0"/>
    <n v="4"/>
  </r>
  <r>
    <x v="59"/>
    <x v="7"/>
    <s v=" South"/>
    <s v="South"/>
    <n v="9"/>
    <n v="0"/>
    <n v="0"/>
  </r>
  <r>
    <x v="59"/>
    <x v="8"/>
    <s v=" South"/>
    <s v="South"/>
    <n v="32"/>
    <n v="0"/>
    <n v="0"/>
  </r>
  <r>
    <x v="59"/>
    <x v="9"/>
    <s v=" South"/>
    <s v="South"/>
    <n v="130"/>
    <n v="1"/>
    <n v="9"/>
  </r>
  <r>
    <x v="59"/>
    <x v="10"/>
    <s v=" South"/>
    <s v="South"/>
    <n v="200"/>
    <n v="4"/>
    <n v="14"/>
  </r>
  <r>
    <x v="59"/>
    <x v="11"/>
    <s v=" West"/>
    <s v="West"/>
    <n v="11"/>
    <n v="0"/>
    <n v="0"/>
  </r>
  <r>
    <x v="59"/>
    <x v="12"/>
    <s v=" West"/>
    <s v="West"/>
    <n v="8"/>
    <n v="0"/>
    <n v="0"/>
  </r>
  <r>
    <x v="59"/>
    <x v="13"/>
    <s v=" Midwest"/>
    <s v="Midwest"/>
    <n v="163"/>
    <n v="1"/>
    <n v="5"/>
  </r>
  <r>
    <x v="59"/>
    <x v="14"/>
    <s v=" Midwest"/>
    <s v="Midwest"/>
    <n v="25"/>
    <n v="3"/>
    <n v="5"/>
  </r>
  <r>
    <x v="59"/>
    <x v="15"/>
    <s v=" Midwest"/>
    <s v="Midwest"/>
    <n v="1"/>
    <n v="0"/>
    <n v="0"/>
  </r>
  <r>
    <x v="59"/>
    <x v="16"/>
    <s v=" Midwest"/>
    <s v="Midwest"/>
    <n v="14"/>
    <n v="0"/>
    <n v="1"/>
  </r>
  <r>
    <x v="59"/>
    <x v="17"/>
    <s v=" South"/>
    <s v="South"/>
    <n v="16"/>
    <n v="0"/>
    <n v="2"/>
  </r>
  <r>
    <x v="59"/>
    <x v="18"/>
    <s v=" South"/>
    <s v="South"/>
    <n v="145"/>
    <n v="0"/>
    <n v="10"/>
  </r>
  <r>
    <x v="59"/>
    <x v="19"/>
    <s v=" Northeast"/>
    <s v="Northeast"/>
    <n v="5"/>
    <n v="0"/>
    <n v="0"/>
  </r>
  <r>
    <x v="59"/>
    <x v="20"/>
    <s v=" South"/>
    <s v="South"/>
    <n v="42"/>
    <n v="1"/>
    <n v="2"/>
  </r>
  <r>
    <x v="59"/>
    <x v="21"/>
    <s v=" Northeast"/>
    <s v="Northeast"/>
    <n v="85"/>
    <n v="1"/>
    <n v="1"/>
  </r>
  <r>
    <x v="59"/>
    <x v="22"/>
    <s v=" Midwest"/>
    <s v="Midwest"/>
    <n v="214"/>
    <n v="1"/>
    <n v="4"/>
  </r>
  <r>
    <x v="59"/>
    <x v="23"/>
    <s v=" Midwest"/>
    <s v="Midwest"/>
    <n v="26"/>
    <n v="0"/>
    <n v="0"/>
  </r>
  <r>
    <x v="59"/>
    <x v="24"/>
    <s v=" South"/>
    <s v="South"/>
    <n v="30"/>
    <n v="0"/>
    <n v="1"/>
  </r>
  <r>
    <x v="59"/>
    <x v="25"/>
    <s v=" Midwest"/>
    <s v="Midwest"/>
    <n v="38"/>
    <n v="2"/>
    <n v="3"/>
  </r>
  <r>
    <x v="59"/>
    <x v="26"/>
    <s v=" West"/>
    <s v="West"/>
    <n v="0"/>
    <n v="0"/>
    <n v="0"/>
  </r>
  <r>
    <x v="59"/>
    <x v="27"/>
    <s v=" Midwest"/>
    <s v="Midwest"/>
    <n v="6"/>
    <n v="0"/>
    <n v="0"/>
  </r>
  <r>
    <x v="59"/>
    <x v="28"/>
    <s v=" West"/>
    <s v="West"/>
    <n v="66"/>
    <n v="1"/>
    <n v="2"/>
  </r>
  <r>
    <x v="59"/>
    <x v="29"/>
    <s v=" Northeast"/>
    <s v="Northeast"/>
    <n v="11"/>
    <n v="0"/>
    <n v="0"/>
  </r>
  <r>
    <x v="59"/>
    <x v="30"/>
    <s v=" Northeast"/>
    <s v="Northeast"/>
    <n v="161"/>
    <n v="2"/>
    <n v="11"/>
  </r>
  <r>
    <x v="59"/>
    <x v="31"/>
    <s v=" West"/>
    <s v="West"/>
    <n v="8"/>
    <n v="0"/>
    <n v="0"/>
  </r>
  <r>
    <x v="59"/>
    <x v="32"/>
    <s v=" Northeast"/>
    <s v="Northeast"/>
    <n v="2952"/>
    <n v="29"/>
    <n v="68"/>
  </r>
  <r>
    <x v="59"/>
    <x v="33"/>
    <s v=" South"/>
    <s v="South"/>
    <n v="40"/>
    <n v="0"/>
    <n v="0"/>
  </r>
  <r>
    <x v="59"/>
    <x v="34"/>
    <s v=" Midwest"/>
    <s v="Midwest"/>
    <n v="8"/>
    <n v="0"/>
    <n v="0"/>
  </r>
  <r>
    <x v="59"/>
    <x v="35"/>
    <s v=" Midwest"/>
    <s v="Midwest"/>
    <n v="49"/>
    <n v="1"/>
    <n v="1"/>
  </r>
  <r>
    <x v="59"/>
    <x v="36"/>
    <s v=" South"/>
    <s v="South"/>
    <n v="5"/>
    <n v="0"/>
    <n v="1"/>
  </r>
  <r>
    <x v="59"/>
    <x v="37"/>
    <s v=" West"/>
    <s v="West"/>
    <n v="27"/>
    <n v="0"/>
    <n v="3"/>
  </r>
  <r>
    <x v="59"/>
    <x v="38"/>
    <s v=" Northeast"/>
    <s v="Northeast"/>
    <n v="82"/>
    <n v="0"/>
    <n v="1"/>
  </r>
  <r>
    <x v="59"/>
    <x v="39"/>
    <s v=" Northeast"/>
    <s v="Northeast"/>
    <n v="0"/>
    <n v="0"/>
    <n v="0"/>
  </r>
  <r>
    <x v="59"/>
    <x v="40"/>
    <s v=" South"/>
    <s v="South"/>
    <n v="45"/>
    <n v="2"/>
    <n v="3"/>
  </r>
  <r>
    <x v="59"/>
    <x v="41"/>
    <s v=" Midwest"/>
    <s v="Midwest"/>
    <n v="0"/>
    <n v="0"/>
    <n v="1"/>
  </r>
  <r>
    <x v="59"/>
    <x v="42"/>
    <s v=" South"/>
    <s v="South"/>
    <n v="82"/>
    <n v="0"/>
    <n v="0"/>
  </r>
  <r>
    <x v="59"/>
    <x v="43"/>
    <s v=" South"/>
    <s v="South"/>
    <n v="138"/>
    <n v="1"/>
    <n v="5"/>
  </r>
  <r>
    <x v="59"/>
    <x v="44"/>
    <s v=" West"/>
    <s v="West"/>
    <n v="32"/>
    <n v="0"/>
    <n v="0"/>
  </r>
  <r>
    <x v="59"/>
    <x v="45"/>
    <s v=" Northeast"/>
    <s v="Northeast"/>
    <n v="7"/>
    <n v="0"/>
    <n v="2"/>
  </r>
  <r>
    <x v="59"/>
    <x v="46"/>
    <s v=" South"/>
    <s v="South"/>
    <n v="21"/>
    <n v="0"/>
    <n v="2"/>
  </r>
  <r>
    <x v="59"/>
    <x v="47"/>
    <s v=" West"/>
    <s v="West"/>
    <n v="176"/>
    <n v="8"/>
    <n v="83"/>
  </r>
  <r>
    <x v="59"/>
    <x v="48"/>
    <s v=" South"/>
    <s v="South"/>
    <n v="3"/>
    <n v="0"/>
    <n v="0"/>
  </r>
  <r>
    <x v="59"/>
    <x v="49"/>
    <s v=" Midwest"/>
    <s v="Midwest"/>
    <n v="61"/>
    <n v="1"/>
    <n v="3"/>
  </r>
  <r>
    <x v="59"/>
    <x v="50"/>
    <s v=" West"/>
    <s v="West"/>
    <n v="4"/>
    <n v="0"/>
    <n v="0"/>
  </r>
  <r>
    <x v="60"/>
    <x v="0"/>
    <s v=" South"/>
    <s v="South"/>
    <n v="25"/>
    <n v="0"/>
    <n v="0"/>
  </r>
  <r>
    <x v="60"/>
    <x v="1"/>
    <s v=" West"/>
    <s v="West"/>
    <n v="7"/>
    <n v="0"/>
    <n v="0"/>
  </r>
  <r>
    <x v="60"/>
    <x v="2"/>
    <s v=" West"/>
    <s v="West"/>
    <n v="34"/>
    <n v="0"/>
    <n v="1"/>
  </r>
  <r>
    <x v="60"/>
    <x v="3"/>
    <s v=" South"/>
    <s v="South"/>
    <n v="18"/>
    <n v="0"/>
    <n v="0"/>
  </r>
  <r>
    <x v="60"/>
    <x v="4"/>
    <s v=" West"/>
    <s v="West"/>
    <n v="261"/>
    <n v="4"/>
    <n v="28"/>
  </r>
  <r>
    <x v="60"/>
    <x v="5"/>
    <s v=" West"/>
    <s v="West"/>
    <n v="111"/>
    <n v="1"/>
    <n v="6"/>
  </r>
  <r>
    <x v="60"/>
    <x v="6"/>
    <s v=" Northeast"/>
    <s v="Northeast"/>
    <n v="29"/>
    <n v="1"/>
    <n v="5"/>
  </r>
  <r>
    <x v="60"/>
    <x v="7"/>
    <s v=" South"/>
    <s v="South"/>
    <n v="6"/>
    <n v="0"/>
    <n v="0"/>
  </r>
  <r>
    <x v="60"/>
    <x v="8"/>
    <s v=" South"/>
    <s v="South"/>
    <n v="6"/>
    <n v="1"/>
    <n v="1"/>
  </r>
  <r>
    <x v="60"/>
    <x v="9"/>
    <s v=" South"/>
    <s v="South"/>
    <n v="200"/>
    <n v="2"/>
    <n v="11"/>
  </r>
  <r>
    <x v="60"/>
    <x v="10"/>
    <s v=" South"/>
    <s v="South"/>
    <n v="70"/>
    <n v="6"/>
    <n v="20"/>
  </r>
  <r>
    <x v="60"/>
    <x v="11"/>
    <s v=" West"/>
    <s v="West"/>
    <n v="11"/>
    <n v="0"/>
    <n v="0"/>
  </r>
  <r>
    <x v="60"/>
    <x v="12"/>
    <s v=" West"/>
    <s v="West"/>
    <n v="11"/>
    <n v="0"/>
    <n v="0"/>
  </r>
  <r>
    <x v="60"/>
    <x v="13"/>
    <s v=" Midwest"/>
    <s v="Midwest"/>
    <n v="168"/>
    <n v="1"/>
    <n v="6"/>
  </r>
  <r>
    <x v="60"/>
    <x v="14"/>
    <s v=" Midwest"/>
    <s v="Midwest"/>
    <n v="47"/>
    <n v="1"/>
    <n v="6"/>
  </r>
  <r>
    <x v="60"/>
    <x v="15"/>
    <s v=" Midwest"/>
    <s v="Midwest"/>
    <n v="23"/>
    <n v="0"/>
    <n v="0"/>
  </r>
  <r>
    <x v="60"/>
    <x v="16"/>
    <s v=" Midwest"/>
    <s v="Midwest"/>
    <n v="8"/>
    <n v="1"/>
    <n v="2"/>
  </r>
  <r>
    <x v="60"/>
    <x v="17"/>
    <s v=" South"/>
    <s v="South"/>
    <n v="21"/>
    <n v="1"/>
    <n v="3"/>
  </r>
  <r>
    <x v="60"/>
    <x v="18"/>
    <s v=" South"/>
    <s v="South"/>
    <n v="226"/>
    <n v="6"/>
    <n v="16"/>
  </r>
  <r>
    <x v="60"/>
    <x v="19"/>
    <s v=" Northeast"/>
    <s v="Northeast"/>
    <n v="13"/>
    <n v="0"/>
    <n v="0"/>
  </r>
  <r>
    <x v="60"/>
    <x v="20"/>
    <s v=" South"/>
    <s v="South"/>
    <n v="45"/>
    <n v="1"/>
    <n v="3"/>
  </r>
  <r>
    <x v="60"/>
    <x v="21"/>
    <s v=" Northeast"/>
    <s v="Northeast"/>
    <n v="112"/>
    <n v="1"/>
    <n v="2"/>
  </r>
  <r>
    <x v="60"/>
    <x v="22"/>
    <s v=" Midwest"/>
    <s v="Midwest"/>
    <n v="239"/>
    <n v="2"/>
    <n v="6"/>
  </r>
  <r>
    <x v="60"/>
    <x v="23"/>
    <s v=" Midwest"/>
    <s v="Midwest"/>
    <n v="23"/>
    <n v="1"/>
    <n v="1"/>
  </r>
  <r>
    <x v="60"/>
    <x v="24"/>
    <s v=" South"/>
    <s v="South"/>
    <n v="60"/>
    <n v="0"/>
    <n v="1"/>
  </r>
  <r>
    <x v="60"/>
    <x v="25"/>
    <s v=" Midwest"/>
    <s v="Midwest"/>
    <n v="20"/>
    <n v="0"/>
    <n v="3"/>
  </r>
  <r>
    <x v="60"/>
    <x v="26"/>
    <s v=" West"/>
    <s v="West"/>
    <n v="10"/>
    <n v="0"/>
    <n v="0"/>
  </r>
  <r>
    <x v="60"/>
    <x v="27"/>
    <s v=" Midwest"/>
    <s v="Midwest"/>
    <n v="8"/>
    <n v="0"/>
    <n v="0"/>
  </r>
  <r>
    <x v="60"/>
    <x v="28"/>
    <s v=" West"/>
    <s v="West"/>
    <n v="0"/>
    <n v="0"/>
    <n v="2"/>
  </r>
  <r>
    <x v="60"/>
    <x v="29"/>
    <s v=" Northeast"/>
    <s v="Northeast"/>
    <n v="10"/>
    <n v="0"/>
    <n v="0"/>
  </r>
  <r>
    <x v="60"/>
    <x v="30"/>
    <s v=" Northeast"/>
    <s v="Northeast"/>
    <n v="440"/>
    <n v="5"/>
    <n v="16"/>
  </r>
  <r>
    <x v="60"/>
    <x v="31"/>
    <s v=" West"/>
    <s v="West"/>
    <n v="14"/>
    <n v="0"/>
    <n v="0"/>
  </r>
  <r>
    <x v="60"/>
    <x v="32"/>
    <s v=" Northeast"/>
    <s v="Northeast"/>
    <n v="3258"/>
    <n v="27"/>
    <n v="95"/>
  </r>
  <r>
    <x v="60"/>
    <x v="33"/>
    <s v=" South"/>
    <s v="South"/>
    <n v="40"/>
    <n v="0"/>
    <n v="0"/>
  </r>
  <r>
    <x v="60"/>
    <x v="34"/>
    <s v=" Midwest"/>
    <s v="Midwest"/>
    <n v="1"/>
    <n v="0"/>
    <n v="0"/>
  </r>
  <r>
    <x v="60"/>
    <x v="35"/>
    <s v=" Midwest"/>
    <s v="Midwest"/>
    <n v="78"/>
    <n v="2"/>
    <n v="3"/>
  </r>
  <r>
    <x v="60"/>
    <x v="36"/>
    <s v=" South"/>
    <s v="South"/>
    <n v="4"/>
    <n v="0"/>
    <n v="1"/>
  </r>
  <r>
    <x v="60"/>
    <x v="37"/>
    <s v=" West"/>
    <s v="West"/>
    <n v="23"/>
    <n v="1"/>
    <n v="4"/>
  </r>
  <r>
    <x v="60"/>
    <x v="38"/>
    <s v=" Northeast"/>
    <s v="Northeast"/>
    <n v="119"/>
    <n v="1"/>
    <n v="2"/>
  </r>
  <r>
    <x v="60"/>
    <x v="39"/>
    <s v=" Northeast"/>
    <s v="Northeast"/>
    <n v="22"/>
    <n v="0"/>
    <n v="0"/>
  </r>
  <r>
    <x v="60"/>
    <x v="40"/>
    <s v=" South"/>
    <s v="South"/>
    <n v="46"/>
    <n v="0"/>
    <n v="3"/>
  </r>
  <r>
    <x v="60"/>
    <x v="41"/>
    <s v=" Midwest"/>
    <s v="Midwest"/>
    <n v="0"/>
    <n v="0"/>
    <n v="1"/>
  </r>
  <r>
    <x v="60"/>
    <x v="42"/>
    <s v=" South"/>
    <s v="South"/>
    <n v="75"/>
    <n v="2"/>
    <n v="2"/>
  </r>
  <r>
    <x v="60"/>
    <x v="43"/>
    <s v=" South"/>
    <s v="South"/>
    <n v="161"/>
    <n v="0"/>
    <n v="5"/>
  </r>
  <r>
    <x v="60"/>
    <x v="44"/>
    <s v=" West"/>
    <s v="West"/>
    <n v="26"/>
    <n v="0"/>
    <n v="0"/>
  </r>
  <r>
    <x v="60"/>
    <x v="45"/>
    <s v=" Northeast"/>
    <s v="Northeast"/>
    <n v="20"/>
    <n v="0"/>
    <n v="2"/>
  </r>
  <r>
    <x v="60"/>
    <x v="46"/>
    <s v=" South"/>
    <s v="South"/>
    <n v="37"/>
    <n v="1"/>
    <n v="3"/>
  </r>
  <r>
    <x v="60"/>
    <x v="47"/>
    <s v=" West"/>
    <s v="West"/>
    <n v="251"/>
    <n v="12"/>
    <n v="95"/>
  </r>
  <r>
    <x v="60"/>
    <x v="48"/>
    <s v=" South"/>
    <s v="South"/>
    <n v="4"/>
    <n v="0"/>
    <n v="0"/>
  </r>
  <r>
    <x v="60"/>
    <x v="49"/>
    <s v=" Midwest"/>
    <s v="Midwest"/>
    <n v="65"/>
    <n v="1"/>
    <n v="4"/>
  </r>
  <r>
    <x v="60"/>
    <x v="50"/>
    <s v=" West"/>
    <s v="West"/>
    <n v="2"/>
    <n v="0"/>
    <n v="0"/>
  </r>
  <r>
    <x v="61"/>
    <x v="0"/>
    <s v=" South"/>
    <s v="South"/>
    <n v="26"/>
    <n v="0"/>
    <n v="0"/>
  </r>
  <r>
    <x v="61"/>
    <x v="1"/>
    <s v=" West"/>
    <s v="West"/>
    <n v="1"/>
    <n v="0"/>
    <n v="0"/>
  </r>
  <r>
    <x v="61"/>
    <x v="2"/>
    <s v=" West"/>
    <s v="West"/>
    <n v="49"/>
    <n v="1"/>
    <n v="2"/>
  </r>
  <r>
    <x v="61"/>
    <x v="3"/>
    <s v=" South"/>
    <s v="South"/>
    <n v="47"/>
    <n v="0"/>
    <n v="0"/>
  </r>
  <r>
    <x v="61"/>
    <x v="4"/>
    <s v=" West"/>
    <s v="West"/>
    <n v="307"/>
    <n v="7"/>
    <n v="35"/>
  </r>
  <r>
    <x v="61"/>
    <x v="5"/>
    <s v=" West"/>
    <s v="West"/>
    <n v="116"/>
    <n v="1"/>
    <n v="7"/>
  </r>
  <r>
    <x v="61"/>
    <x v="6"/>
    <s v=" Northeast"/>
    <s v="Northeast"/>
    <n v="104"/>
    <n v="3"/>
    <n v="8"/>
  </r>
  <r>
    <x v="61"/>
    <x v="7"/>
    <s v=" South"/>
    <s v="South"/>
    <n v="11"/>
    <n v="0"/>
    <n v="0"/>
  </r>
  <r>
    <x v="61"/>
    <x v="8"/>
    <s v=" South"/>
    <s v="South"/>
    <n v="21"/>
    <n v="0"/>
    <n v="1"/>
  </r>
  <r>
    <x v="61"/>
    <x v="9"/>
    <s v=" South"/>
    <s v="South"/>
    <n v="236"/>
    <n v="2"/>
    <n v="13"/>
  </r>
  <r>
    <x v="61"/>
    <x v="10"/>
    <s v=" South"/>
    <s v="South"/>
    <n v="68"/>
    <n v="5"/>
    <n v="25"/>
  </r>
  <r>
    <x v="61"/>
    <x v="11"/>
    <s v=" West"/>
    <s v="West"/>
    <n v="8"/>
    <n v="0"/>
    <n v="0"/>
  </r>
  <r>
    <x v="61"/>
    <x v="12"/>
    <s v=" West"/>
    <s v="West"/>
    <n v="5"/>
    <n v="0"/>
    <n v="0"/>
  </r>
  <r>
    <x v="61"/>
    <x v="13"/>
    <s v=" Midwest"/>
    <s v="Midwest"/>
    <n v="296"/>
    <n v="3"/>
    <n v="9"/>
  </r>
  <r>
    <x v="61"/>
    <x v="14"/>
    <s v=" Midwest"/>
    <s v="Midwest"/>
    <n v="76"/>
    <n v="3"/>
    <n v="9"/>
  </r>
  <r>
    <x v="61"/>
    <x v="15"/>
    <s v=" Midwest"/>
    <s v="Midwest"/>
    <n v="22"/>
    <n v="0"/>
    <n v="0"/>
  </r>
  <r>
    <x v="61"/>
    <x v="16"/>
    <s v=" Midwest"/>
    <s v="Midwest"/>
    <n v="9"/>
    <n v="0"/>
    <n v="2"/>
  </r>
  <r>
    <x v="61"/>
    <x v="17"/>
    <s v=" South"/>
    <s v="South"/>
    <n v="19"/>
    <n v="0"/>
    <n v="3"/>
  </r>
  <r>
    <x v="61"/>
    <x v="18"/>
    <s v=" South"/>
    <s v="South"/>
    <n v="74"/>
    <n v="4"/>
    <n v="20"/>
  </r>
  <r>
    <x v="61"/>
    <x v="19"/>
    <s v=" Northeast"/>
    <s v="Northeast"/>
    <n v="19"/>
    <n v="0"/>
    <n v="0"/>
  </r>
  <r>
    <x v="61"/>
    <x v="20"/>
    <s v=" South"/>
    <s v="South"/>
    <n v="50"/>
    <n v="0"/>
    <n v="3"/>
  </r>
  <r>
    <x v="61"/>
    <x v="21"/>
    <s v=" Northeast"/>
    <s v="Northeast"/>
    <n v="121"/>
    <n v="3"/>
    <n v="5"/>
  </r>
  <r>
    <x v="61"/>
    <x v="22"/>
    <s v=" Midwest"/>
    <s v="Midwest"/>
    <n v="246"/>
    <n v="3"/>
    <n v="9"/>
  </r>
  <r>
    <x v="61"/>
    <x v="23"/>
    <s v=" Midwest"/>
    <s v="Midwest"/>
    <n v="33"/>
    <n v="0"/>
    <n v="1"/>
  </r>
  <r>
    <x v="61"/>
    <x v="24"/>
    <s v=" South"/>
    <s v="South"/>
    <n v="67"/>
    <n v="0"/>
    <n v="1"/>
  </r>
  <r>
    <x v="61"/>
    <x v="25"/>
    <s v=" Midwest"/>
    <s v="Midwest"/>
    <n v="37"/>
    <n v="0"/>
    <n v="3"/>
  </r>
  <r>
    <x v="61"/>
    <x v="26"/>
    <s v=" West"/>
    <s v="West"/>
    <n v="5"/>
    <n v="0"/>
    <n v="0"/>
  </r>
  <r>
    <x v="61"/>
    <x v="27"/>
    <s v=" Midwest"/>
    <s v="Midwest"/>
    <n v="1"/>
    <n v="0"/>
    <n v="0"/>
  </r>
  <r>
    <x v="61"/>
    <x v="28"/>
    <s v=" West"/>
    <s v="West"/>
    <n v="25"/>
    <n v="0"/>
    <n v="2"/>
  </r>
  <r>
    <x v="61"/>
    <x v="29"/>
    <s v=" Northeast"/>
    <s v="Northeast"/>
    <n v="13"/>
    <n v="0"/>
    <n v="0"/>
  </r>
  <r>
    <x v="61"/>
    <x v="30"/>
    <s v=" Northeast"/>
    <s v="Northeast"/>
    <n v="578"/>
    <n v="4"/>
    <n v="20"/>
  </r>
  <r>
    <x v="61"/>
    <x v="31"/>
    <s v=" West"/>
    <s v="West"/>
    <n v="8"/>
    <n v="0"/>
    <n v="0"/>
  </r>
  <r>
    <x v="61"/>
    <x v="32"/>
    <s v=" Northeast"/>
    <s v="Northeast"/>
    <n v="4817"/>
    <n v="47"/>
    <n v="142"/>
  </r>
  <r>
    <x v="61"/>
    <x v="33"/>
    <s v=" South"/>
    <s v="South"/>
    <n v="85"/>
    <n v="0"/>
    <n v="0"/>
  </r>
  <r>
    <x v="61"/>
    <x v="34"/>
    <s v=" Midwest"/>
    <s v="Midwest"/>
    <n v="2"/>
    <n v="0"/>
    <n v="0"/>
  </r>
  <r>
    <x v="61"/>
    <x v="35"/>
    <s v=" Midwest"/>
    <s v="Midwest"/>
    <n v="104"/>
    <n v="0"/>
    <n v="3"/>
  </r>
  <r>
    <x v="61"/>
    <x v="36"/>
    <s v=" South"/>
    <s v="South"/>
    <n v="14"/>
    <n v="1"/>
    <n v="2"/>
  </r>
  <r>
    <x v="61"/>
    <x v="37"/>
    <s v=" West"/>
    <s v="West"/>
    <n v="24"/>
    <n v="1"/>
    <n v="5"/>
  </r>
  <r>
    <x v="61"/>
    <x v="38"/>
    <s v=" Northeast"/>
    <s v="Northeast"/>
    <n v="116"/>
    <n v="1"/>
    <n v="3"/>
  </r>
  <r>
    <x v="61"/>
    <x v="39"/>
    <s v=" Northeast"/>
    <s v="Northeast"/>
    <n v="17"/>
    <n v="0"/>
    <n v="0"/>
  </r>
  <r>
    <x v="61"/>
    <x v="40"/>
    <s v=" South"/>
    <s v="South"/>
    <n v="22"/>
    <n v="0"/>
    <n v="3"/>
  </r>
  <r>
    <x v="61"/>
    <x v="41"/>
    <s v=" Midwest"/>
    <s v="Midwest"/>
    <n v="7"/>
    <n v="0"/>
    <n v="1"/>
  </r>
  <r>
    <x v="61"/>
    <x v="42"/>
    <s v=" South"/>
    <s v="South"/>
    <n v="112"/>
    <n v="0"/>
    <n v="2"/>
  </r>
  <r>
    <x v="61"/>
    <x v="43"/>
    <s v=" South"/>
    <s v="South"/>
    <n v="92"/>
    <n v="2"/>
    <n v="7"/>
  </r>
  <r>
    <x v="61"/>
    <x v="44"/>
    <s v=" West"/>
    <s v="West"/>
    <n v="44"/>
    <n v="1"/>
    <n v="1"/>
  </r>
  <r>
    <x v="61"/>
    <x v="45"/>
    <s v=" Northeast"/>
    <s v="Northeast"/>
    <n v="3"/>
    <n v="0"/>
    <n v="2"/>
  </r>
  <r>
    <x v="61"/>
    <x v="46"/>
    <s v=" South"/>
    <s v="South"/>
    <n v="67"/>
    <n v="3"/>
    <n v="6"/>
  </r>
  <r>
    <x v="61"/>
    <x v="47"/>
    <s v=" West"/>
    <s v="West"/>
    <n v="189"/>
    <n v="2"/>
    <n v="97"/>
  </r>
  <r>
    <x v="61"/>
    <x v="48"/>
    <s v=" South"/>
    <s v="South"/>
    <n v="4"/>
    <n v="0"/>
    <n v="0"/>
  </r>
  <r>
    <x v="61"/>
    <x v="49"/>
    <s v=" Midwest"/>
    <s v="Midwest"/>
    <n v="101"/>
    <n v="0"/>
    <n v="4"/>
  </r>
  <r>
    <x v="61"/>
    <x v="50"/>
    <s v=" West"/>
    <s v="West"/>
    <n v="2"/>
    <n v="0"/>
    <n v="0"/>
  </r>
  <r>
    <x v="62"/>
    <x v="0"/>
    <s v=" South"/>
    <s v="South"/>
    <n v="39"/>
    <n v="0"/>
    <n v="0"/>
  </r>
  <r>
    <x v="62"/>
    <x v="1"/>
    <s v=" West"/>
    <s v="West"/>
    <n v="14"/>
    <n v="0"/>
    <n v="0"/>
  </r>
  <r>
    <x v="62"/>
    <x v="2"/>
    <s v=" West"/>
    <s v="West"/>
    <n v="81"/>
    <n v="0"/>
    <n v="2"/>
  </r>
  <r>
    <x v="62"/>
    <x v="3"/>
    <s v=" South"/>
    <s v="South"/>
    <n v="36"/>
    <n v="0"/>
    <n v="0"/>
  </r>
  <r>
    <x v="62"/>
    <x v="4"/>
    <s v=" West"/>
    <s v="West"/>
    <n v="389"/>
    <n v="4"/>
    <n v="39"/>
  </r>
  <r>
    <x v="62"/>
    <x v="5"/>
    <s v=" West"/>
    <s v="West"/>
    <n v="130"/>
    <n v="3"/>
    <n v="10"/>
  </r>
  <r>
    <x v="62"/>
    <x v="6"/>
    <s v=" Northeast"/>
    <s v="Northeast"/>
    <n v="88"/>
    <n v="2"/>
    <n v="10"/>
  </r>
  <r>
    <x v="62"/>
    <x v="7"/>
    <s v=" South"/>
    <s v="South"/>
    <n v="31"/>
    <n v="0"/>
    <n v="0"/>
  </r>
  <r>
    <x v="62"/>
    <x v="8"/>
    <s v=" South"/>
    <s v="South"/>
    <n v="18"/>
    <n v="1"/>
    <n v="2"/>
  </r>
  <r>
    <x v="62"/>
    <x v="9"/>
    <s v=" South"/>
    <s v="South"/>
    <n v="222"/>
    <n v="5"/>
    <n v="18"/>
  </r>
  <r>
    <x v="62"/>
    <x v="10"/>
    <s v=" South"/>
    <s v="South"/>
    <n v="180"/>
    <n v="0"/>
    <n v="25"/>
  </r>
  <r>
    <x v="62"/>
    <x v="11"/>
    <s v=" West"/>
    <s v="West"/>
    <n v="21"/>
    <n v="0"/>
    <n v="0"/>
  </r>
  <r>
    <x v="62"/>
    <x v="12"/>
    <s v=" West"/>
    <s v="West"/>
    <n v="3"/>
    <n v="0"/>
    <n v="0"/>
  </r>
  <r>
    <x v="62"/>
    <x v="13"/>
    <s v=" Midwest"/>
    <s v="Midwest"/>
    <n v="238"/>
    <n v="3"/>
    <n v="12"/>
  </r>
  <r>
    <x v="62"/>
    <x v="14"/>
    <s v=" Midwest"/>
    <s v="Midwest"/>
    <n v="60"/>
    <n v="3"/>
    <n v="12"/>
  </r>
  <r>
    <x v="62"/>
    <x v="15"/>
    <s v=" Midwest"/>
    <s v="Midwest"/>
    <n v="15"/>
    <n v="0"/>
    <n v="0"/>
  </r>
  <r>
    <x v="62"/>
    <x v="16"/>
    <s v=" Midwest"/>
    <s v="Midwest"/>
    <n v="16"/>
    <n v="0"/>
    <n v="2"/>
  </r>
  <r>
    <x v="62"/>
    <x v="17"/>
    <s v=" South"/>
    <s v="South"/>
    <n v="21"/>
    <n v="0"/>
    <n v="3"/>
  </r>
  <r>
    <x v="62"/>
    <x v="18"/>
    <s v=" South"/>
    <s v="South"/>
    <n v="335"/>
    <n v="14"/>
    <n v="34"/>
  </r>
  <r>
    <x v="62"/>
    <x v="19"/>
    <s v=" Northeast"/>
    <s v="Northeast"/>
    <n v="18"/>
    <n v="0"/>
    <n v="0"/>
  </r>
  <r>
    <x v="62"/>
    <x v="20"/>
    <s v=" South"/>
    <s v="South"/>
    <n v="45"/>
    <n v="0"/>
    <n v="3"/>
  </r>
  <r>
    <x v="62"/>
    <x v="21"/>
    <s v=" Northeast"/>
    <s v="Northeast"/>
    <n v="131"/>
    <n v="4"/>
    <n v="9"/>
  </r>
  <r>
    <x v="62"/>
    <x v="22"/>
    <s v=" Midwest"/>
    <s v="Midwest"/>
    <n v="291"/>
    <n v="7"/>
    <n v="16"/>
  </r>
  <r>
    <x v="62"/>
    <x v="23"/>
    <s v=" Midwest"/>
    <s v="Midwest"/>
    <n v="64"/>
    <n v="0"/>
    <n v="1"/>
  </r>
  <r>
    <x v="62"/>
    <x v="24"/>
    <s v=" South"/>
    <s v="South"/>
    <n v="42"/>
    <n v="0"/>
    <n v="1"/>
  </r>
  <r>
    <x v="62"/>
    <x v="25"/>
    <s v=" Midwest"/>
    <s v="Midwest"/>
    <n v="53"/>
    <n v="1"/>
    <n v="4"/>
  </r>
  <r>
    <x v="62"/>
    <x v="26"/>
    <s v=" West"/>
    <s v="West"/>
    <n v="11"/>
    <n v="0"/>
    <n v="0"/>
  </r>
  <r>
    <x v="62"/>
    <x v="27"/>
    <s v=" Midwest"/>
    <s v="Midwest"/>
    <n v="11"/>
    <n v="0"/>
    <n v="0"/>
  </r>
  <r>
    <x v="62"/>
    <x v="28"/>
    <s v=" West"/>
    <s v="West"/>
    <n v="75"/>
    <n v="2"/>
    <n v="4"/>
  </r>
  <r>
    <x v="62"/>
    <x v="29"/>
    <s v=" Northeast"/>
    <s v="Northeast"/>
    <n v="23"/>
    <n v="1"/>
    <n v="1"/>
  </r>
  <r>
    <x v="62"/>
    <x v="30"/>
    <s v=" Northeast"/>
    <s v="Northeast"/>
    <n v="930"/>
    <n v="7"/>
    <n v="27"/>
  </r>
  <r>
    <x v="62"/>
    <x v="31"/>
    <s v=" West"/>
    <s v="West"/>
    <n v="18"/>
    <n v="0"/>
    <n v="0"/>
  </r>
  <r>
    <x v="62"/>
    <x v="32"/>
    <s v=" Northeast"/>
    <s v="Northeast"/>
    <n v="5711"/>
    <n v="41"/>
    <n v="183"/>
  </r>
  <r>
    <x v="62"/>
    <x v="33"/>
    <s v=" South"/>
    <s v="South"/>
    <n v="33"/>
    <n v="0"/>
    <n v="0"/>
  </r>
  <r>
    <x v="62"/>
    <x v="34"/>
    <s v=" Midwest"/>
    <s v="Midwest"/>
    <n v="2"/>
    <n v="0"/>
    <n v="0"/>
  </r>
  <r>
    <x v="62"/>
    <x v="35"/>
    <s v=" Midwest"/>
    <s v="Midwest"/>
    <n v="93"/>
    <n v="3"/>
    <n v="6"/>
  </r>
  <r>
    <x v="62"/>
    <x v="36"/>
    <s v=" South"/>
    <s v="South"/>
    <n v="14"/>
    <n v="0"/>
    <n v="2"/>
  </r>
  <r>
    <x v="62"/>
    <x v="37"/>
    <s v=" West"/>
    <s v="West"/>
    <n v="30"/>
    <n v="0"/>
    <n v="5"/>
  </r>
  <r>
    <x v="62"/>
    <x v="38"/>
    <s v=" Northeast"/>
    <s v="Northeast"/>
    <n v="140"/>
    <n v="3"/>
    <n v="6"/>
  </r>
  <r>
    <x v="62"/>
    <x v="39"/>
    <s v=" Northeast"/>
    <s v="Northeast"/>
    <n v="23"/>
    <n v="0"/>
    <n v="0"/>
  </r>
  <r>
    <x v="62"/>
    <x v="40"/>
    <s v=" South"/>
    <s v="South"/>
    <n v="105"/>
    <n v="2"/>
    <n v="5"/>
  </r>
  <r>
    <x v="62"/>
    <x v="41"/>
    <s v=" Midwest"/>
    <s v="Midwest"/>
    <n v="7"/>
    <n v="0"/>
    <n v="1"/>
  </r>
  <r>
    <x v="62"/>
    <x v="42"/>
    <s v=" South"/>
    <s v="South"/>
    <n v="98"/>
    <n v="0"/>
    <n v="2"/>
  </r>
  <r>
    <x v="62"/>
    <x v="43"/>
    <s v=" South"/>
    <s v="South"/>
    <n v="89"/>
    <n v="0"/>
    <n v="7"/>
  </r>
  <r>
    <x v="62"/>
    <x v="44"/>
    <s v=" West"/>
    <s v="West"/>
    <n v="75"/>
    <n v="0"/>
    <n v="1"/>
  </r>
  <r>
    <x v="62"/>
    <x v="45"/>
    <s v=" Northeast"/>
    <s v="Northeast"/>
    <n v="23"/>
    <n v="0"/>
    <n v="2"/>
  </r>
  <r>
    <x v="62"/>
    <x v="46"/>
    <s v=" South"/>
    <s v="South"/>
    <n v="35"/>
    <n v="0"/>
    <n v="6"/>
  </r>
  <r>
    <x v="62"/>
    <x v="47"/>
    <s v=" West"/>
    <s v="West"/>
    <n v="257"/>
    <n v="13"/>
    <n v="110"/>
  </r>
  <r>
    <x v="62"/>
    <x v="48"/>
    <s v=" South"/>
    <s v="South"/>
    <n v="0"/>
    <n v="0"/>
    <n v="0"/>
  </r>
  <r>
    <x v="62"/>
    <x v="49"/>
    <s v=" Midwest"/>
    <s v="Midwest"/>
    <n v="36"/>
    <n v="1"/>
    <n v="5"/>
  </r>
  <r>
    <x v="62"/>
    <x v="50"/>
    <s v=" West"/>
    <s v="West"/>
    <n v="2"/>
    <n v="0"/>
    <n v="0"/>
  </r>
  <r>
    <x v="63"/>
    <x v="0"/>
    <s v=" South"/>
    <s v="South"/>
    <n v="46"/>
    <n v="0"/>
    <n v="0"/>
  </r>
  <r>
    <x v="63"/>
    <x v="1"/>
    <s v=" West"/>
    <s v="West"/>
    <n v="6"/>
    <n v="0"/>
    <n v="0"/>
  </r>
  <r>
    <x v="63"/>
    <x v="2"/>
    <s v=" West"/>
    <s v="West"/>
    <n v="92"/>
    <n v="4"/>
    <n v="6"/>
  </r>
  <r>
    <x v="63"/>
    <x v="3"/>
    <s v=" South"/>
    <s v="South"/>
    <n v="30"/>
    <n v="2"/>
    <n v="2"/>
  </r>
  <r>
    <x v="63"/>
    <x v="4"/>
    <s v=" West"/>
    <s v="West"/>
    <n v="405"/>
    <n v="13"/>
    <n v="52"/>
  </r>
  <r>
    <x v="63"/>
    <x v="5"/>
    <s v=" West"/>
    <s v="West"/>
    <n v="191"/>
    <n v="1"/>
    <n v="11"/>
  </r>
  <r>
    <x v="63"/>
    <x v="6"/>
    <s v=" Northeast"/>
    <s v="Northeast"/>
    <n v="203"/>
    <n v="2"/>
    <n v="12"/>
  </r>
  <r>
    <x v="63"/>
    <x v="7"/>
    <s v=" South"/>
    <s v="South"/>
    <n v="17"/>
    <n v="0"/>
    <n v="0"/>
  </r>
  <r>
    <x v="63"/>
    <x v="8"/>
    <s v=" South"/>
    <s v="South"/>
    <n v="21"/>
    <n v="0"/>
    <n v="2"/>
  </r>
  <r>
    <x v="63"/>
    <x v="9"/>
    <s v=" South"/>
    <s v="South"/>
    <n v="245"/>
    <n v="2"/>
    <n v="20"/>
  </r>
  <r>
    <x v="63"/>
    <x v="10"/>
    <s v=" South"/>
    <s v="South"/>
    <n v="295"/>
    <n v="13"/>
    <n v="38"/>
  </r>
  <r>
    <x v="63"/>
    <x v="11"/>
    <s v=" West"/>
    <s v="West"/>
    <n v="13"/>
    <n v="0"/>
    <n v="0"/>
  </r>
  <r>
    <x v="63"/>
    <x v="12"/>
    <s v=" West"/>
    <s v="West"/>
    <n v="23"/>
    <n v="0"/>
    <n v="0"/>
  </r>
  <r>
    <x v="63"/>
    <x v="13"/>
    <s v=" Midwest"/>
    <s v="Midwest"/>
    <n v="250"/>
    <n v="4"/>
    <n v="16"/>
  </r>
  <r>
    <x v="63"/>
    <x v="14"/>
    <s v=" Midwest"/>
    <s v="Midwest"/>
    <n v="107"/>
    <n v="5"/>
    <n v="17"/>
  </r>
  <r>
    <x v="63"/>
    <x v="15"/>
    <s v=" Midwest"/>
    <s v="Midwest"/>
    <n v="19"/>
    <n v="1"/>
    <n v="1"/>
  </r>
  <r>
    <x v="63"/>
    <x v="16"/>
    <s v=" Midwest"/>
    <s v="Midwest"/>
    <n v="20"/>
    <n v="1"/>
    <n v="3"/>
  </r>
  <r>
    <x v="63"/>
    <x v="17"/>
    <s v=" South"/>
    <s v="South"/>
    <n v="33"/>
    <n v="0"/>
    <n v="3"/>
  </r>
  <r>
    <x v="63"/>
    <x v="18"/>
    <s v=" South"/>
    <s v="South"/>
    <n v="216"/>
    <n v="12"/>
    <n v="46"/>
  </r>
  <r>
    <x v="63"/>
    <x v="19"/>
    <s v=" Northeast"/>
    <s v="Northeast"/>
    <n v="16"/>
    <n v="0"/>
    <n v="0"/>
  </r>
  <r>
    <x v="63"/>
    <x v="20"/>
    <s v=" South"/>
    <s v="South"/>
    <n v="59"/>
    <n v="1"/>
    <n v="4"/>
  </r>
  <r>
    <x v="63"/>
    <x v="21"/>
    <s v=" Northeast"/>
    <s v="Northeast"/>
    <n v="382"/>
    <n v="2"/>
    <n v="11"/>
  </r>
  <r>
    <x v="63"/>
    <x v="22"/>
    <s v=" Midwest"/>
    <s v="Midwest"/>
    <n v="467"/>
    <n v="8"/>
    <n v="24"/>
  </r>
  <r>
    <x v="63"/>
    <x v="23"/>
    <s v=" Midwest"/>
    <s v="Midwest"/>
    <n v="29"/>
    <n v="0"/>
    <n v="1"/>
  </r>
  <r>
    <x v="63"/>
    <x v="24"/>
    <s v=" South"/>
    <s v="South"/>
    <n v="71"/>
    <n v="0"/>
    <n v="1"/>
  </r>
  <r>
    <x v="63"/>
    <x v="25"/>
    <s v=" Midwest"/>
    <s v="Midwest"/>
    <n v="72"/>
    <n v="1"/>
    <n v="5"/>
  </r>
  <r>
    <x v="63"/>
    <x v="26"/>
    <s v=" West"/>
    <s v="West"/>
    <n v="6"/>
    <n v="0"/>
    <n v="0"/>
  </r>
  <r>
    <x v="63"/>
    <x v="27"/>
    <s v=" Midwest"/>
    <s v="Midwest"/>
    <n v="4"/>
    <n v="0"/>
    <n v="0"/>
  </r>
  <r>
    <x v="63"/>
    <x v="28"/>
    <s v=" West"/>
    <s v="West"/>
    <n v="50"/>
    <n v="2"/>
    <n v="6"/>
  </r>
  <r>
    <x v="63"/>
    <x v="29"/>
    <s v=" Northeast"/>
    <s v="Northeast"/>
    <n v="7"/>
    <n v="0"/>
    <n v="1"/>
  </r>
  <r>
    <x v="63"/>
    <x v="30"/>
    <s v=" Northeast"/>
    <s v="Northeast"/>
    <n v="831"/>
    <n v="17"/>
    <n v="44"/>
  </r>
  <r>
    <x v="63"/>
    <x v="31"/>
    <s v=" West"/>
    <s v="West"/>
    <n v="17"/>
    <n v="0"/>
    <n v="0"/>
  </r>
  <r>
    <x v="63"/>
    <x v="32"/>
    <s v=" Northeast"/>
    <s v="Northeast"/>
    <n v="4805"/>
    <n v="81"/>
    <n v="264"/>
  </r>
  <r>
    <x v="63"/>
    <x v="33"/>
    <s v=" South"/>
    <s v="South"/>
    <n v="95"/>
    <n v="0"/>
    <n v="0"/>
  </r>
  <r>
    <x v="63"/>
    <x v="34"/>
    <s v=" Midwest"/>
    <s v="Midwest"/>
    <n v="5"/>
    <n v="0"/>
    <n v="0"/>
  </r>
  <r>
    <x v="63"/>
    <x v="35"/>
    <s v=" Midwest"/>
    <s v="Midwest"/>
    <n v="120"/>
    <n v="2"/>
    <n v="8"/>
  </r>
  <r>
    <x v="63"/>
    <x v="36"/>
    <s v=" South"/>
    <s v="South"/>
    <n v="25"/>
    <n v="1"/>
    <n v="3"/>
  </r>
  <r>
    <x v="63"/>
    <x v="37"/>
    <s v=" West"/>
    <s v="West"/>
    <n v="18"/>
    <n v="3"/>
    <n v="8"/>
  </r>
  <r>
    <x v="63"/>
    <x v="38"/>
    <s v=" Northeast"/>
    <s v="Northeast"/>
    <n v="207"/>
    <n v="2"/>
    <n v="8"/>
  </r>
  <r>
    <x v="63"/>
    <x v="39"/>
    <s v=" Northeast"/>
    <s v="Northeast"/>
    <n v="18"/>
    <n v="0"/>
    <n v="0"/>
  </r>
  <r>
    <x v="63"/>
    <x v="40"/>
    <s v=" South"/>
    <s v="South"/>
    <n v="43"/>
    <n v="3"/>
    <n v="8"/>
  </r>
  <r>
    <x v="63"/>
    <x v="41"/>
    <s v=" Midwest"/>
    <s v="Midwest"/>
    <n v="2"/>
    <n v="0"/>
    <n v="1"/>
  </r>
  <r>
    <x v="63"/>
    <x v="42"/>
    <s v=" South"/>
    <s v="South"/>
    <n v="156"/>
    <n v="0"/>
    <n v="2"/>
  </r>
  <r>
    <x v="63"/>
    <x v="43"/>
    <s v=" South"/>
    <s v="South"/>
    <n v="129"/>
    <n v="4"/>
    <n v="11"/>
  </r>
  <r>
    <x v="63"/>
    <x v="44"/>
    <s v=" West"/>
    <s v="West"/>
    <n v="42"/>
    <n v="0"/>
    <n v="1"/>
  </r>
  <r>
    <x v="63"/>
    <x v="45"/>
    <s v=" Northeast"/>
    <s v="Northeast"/>
    <n v="20"/>
    <n v="5"/>
    <n v="7"/>
  </r>
  <r>
    <x v="63"/>
    <x v="46"/>
    <s v=" South"/>
    <s v="South"/>
    <n v="37"/>
    <n v="1"/>
    <n v="7"/>
  </r>
  <r>
    <x v="63"/>
    <x v="47"/>
    <s v=" West"/>
    <s v="West"/>
    <n v="368"/>
    <n v="13"/>
    <n v="123"/>
  </r>
  <r>
    <x v="63"/>
    <x v="48"/>
    <s v=" South"/>
    <s v="South"/>
    <n v="23"/>
    <n v="0"/>
    <n v="0"/>
  </r>
  <r>
    <x v="63"/>
    <x v="49"/>
    <s v=" Midwest"/>
    <s v="Midwest"/>
    <n v="63"/>
    <n v="0"/>
    <n v="5"/>
  </r>
  <r>
    <x v="63"/>
    <x v="50"/>
    <s v=" West"/>
    <s v="West"/>
    <n v="9"/>
    <n v="0"/>
    <n v="0"/>
  </r>
  <r>
    <x v="64"/>
    <x v="0"/>
    <s v=" South"/>
    <s v="South"/>
    <n v="144"/>
    <n v="1"/>
    <n v="1"/>
  </r>
  <r>
    <x v="64"/>
    <x v="1"/>
    <s v=" West"/>
    <s v="West"/>
    <n v="17"/>
    <n v="0"/>
    <n v="0"/>
  </r>
  <r>
    <x v="64"/>
    <x v="2"/>
    <s v=" West"/>
    <s v="West"/>
    <n v="76"/>
    <n v="0"/>
    <n v="6"/>
  </r>
  <r>
    <x v="64"/>
    <x v="3"/>
    <s v=" South"/>
    <s v="South"/>
    <n v="76"/>
    <n v="0"/>
    <n v="2"/>
  </r>
  <r>
    <x v="64"/>
    <x v="4"/>
    <s v=" West"/>
    <s v="West"/>
    <n v="539"/>
    <n v="16"/>
    <n v="68"/>
  </r>
  <r>
    <x v="64"/>
    <x v="5"/>
    <s v=" West"/>
    <s v="West"/>
    <n v="174"/>
    <n v="8"/>
    <n v="19"/>
  </r>
  <r>
    <x v="64"/>
    <x v="6"/>
    <s v=" Northeast"/>
    <s v="Northeast"/>
    <n v="257"/>
    <n v="7"/>
    <n v="19"/>
  </r>
  <r>
    <x v="64"/>
    <x v="7"/>
    <s v=" South"/>
    <s v="South"/>
    <n v="15"/>
    <n v="0"/>
    <n v="0"/>
  </r>
  <r>
    <x v="64"/>
    <x v="8"/>
    <s v=" South"/>
    <s v="South"/>
    <n v="46"/>
    <n v="0"/>
    <n v="2"/>
  </r>
  <r>
    <x v="64"/>
    <x v="9"/>
    <s v=" South"/>
    <s v="South"/>
    <n v="504"/>
    <n v="3"/>
    <n v="23"/>
  </r>
  <r>
    <x v="64"/>
    <x v="10"/>
    <s v=" South"/>
    <s v="South"/>
    <n v="290"/>
    <n v="9"/>
    <n v="47"/>
  </r>
  <r>
    <x v="64"/>
    <x v="11"/>
    <s v=" West"/>
    <s v="West"/>
    <n v="5"/>
    <n v="0"/>
    <n v="0"/>
  </r>
  <r>
    <x v="64"/>
    <x v="12"/>
    <s v=" West"/>
    <s v="West"/>
    <n v="50"/>
    <n v="0"/>
    <n v="0"/>
  </r>
  <r>
    <x v="64"/>
    <x v="13"/>
    <s v=" Midwest"/>
    <s v="Midwest"/>
    <n v="339"/>
    <n v="5"/>
    <n v="21"/>
  </r>
  <r>
    <x v="64"/>
    <x v="14"/>
    <s v=" Midwest"/>
    <s v="Midwest"/>
    <n v="113"/>
    <n v="2"/>
    <n v="19"/>
  </r>
  <r>
    <x v="64"/>
    <x v="15"/>
    <s v=" Midwest"/>
    <s v="Midwest"/>
    <n v="23"/>
    <n v="0"/>
    <n v="1"/>
  </r>
  <r>
    <x v="64"/>
    <x v="16"/>
    <s v=" Midwest"/>
    <s v="Midwest"/>
    <n v="32"/>
    <n v="0"/>
    <n v="3"/>
  </r>
  <r>
    <x v="64"/>
    <x v="17"/>
    <s v=" South"/>
    <s v="South"/>
    <n v="41"/>
    <n v="2"/>
    <n v="5"/>
  </r>
  <r>
    <x v="64"/>
    <x v="18"/>
    <s v=" South"/>
    <s v="South"/>
    <n v="407"/>
    <n v="19"/>
    <n v="65"/>
  </r>
  <r>
    <x v="64"/>
    <x v="19"/>
    <s v=" Northeast"/>
    <s v="Northeast"/>
    <n v="19"/>
    <n v="0"/>
    <n v="0"/>
  </r>
  <r>
    <x v="64"/>
    <x v="20"/>
    <s v=" South"/>
    <s v="South"/>
    <n v="74"/>
    <n v="0"/>
    <n v="4"/>
  </r>
  <r>
    <x v="64"/>
    <x v="21"/>
    <s v=" Northeast"/>
    <s v="Northeast"/>
    <n v="679"/>
    <n v="4"/>
    <n v="15"/>
  </r>
  <r>
    <x v="64"/>
    <x v="22"/>
    <s v=" Midwest"/>
    <s v="Midwest"/>
    <n v="502"/>
    <n v="19"/>
    <n v="43"/>
  </r>
  <r>
    <x v="64"/>
    <x v="23"/>
    <s v=" Midwest"/>
    <s v="Midwest"/>
    <n v="25"/>
    <n v="0"/>
    <n v="1"/>
  </r>
  <r>
    <x v="64"/>
    <x v="24"/>
    <s v=" South"/>
    <s v="South"/>
    <n v="56"/>
    <n v="4"/>
    <n v="5"/>
  </r>
  <r>
    <x v="64"/>
    <x v="25"/>
    <s v=" Midwest"/>
    <s v="Midwest"/>
    <n v="129"/>
    <n v="3"/>
    <n v="8"/>
  </r>
  <r>
    <x v="64"/>
    <x v="26"/>
    <s v=" West"/>
    <s v="West"/>
    <n v="14"/>
    <n v="0"/>
    <n v="0"/>
  </r>
  <r>
    <x v="64"/>
    <x v="27"/>
    <s v=" Midwest"/>
    <s v="Midwest"/>
    <n v="7"/>
    <n v="0"/>
    <n v="0"/>
  </r>
  <r>
    <x v="64"/>
    <x v="28"/>
    <s v=" West"/>
    <s v="West"/>
    <n v="90"/>
    <n v="4"/>
    <n v="10"/>
  </r>
  <r>
    <x v="64"/>
    <x v="29"/>
    <s v=" Northeast"/>
    <s v="Northeast"/>
    <n v="29"/>
    <n v="0"/>
    <n v="1"/>
  </r>
  <r>
    <x v="64"/>
    <x v="30"/>
    <s v=" Northeast"/>
    <s v="Northeast"/>
    <n v="727"/>
    <n v="18"/>
    <n v="62"/>
  </r>
  <r>
    <x v="64"/>
    <x v="31"/>
    <s v=" West"/>
    <s v="West"/>
    <n v="13"/>
    <n v="1"/>
    <n v="1"/>
  </r>
  <r>
    <x v="64"/>
    <x v="32"/>
    <s v=" Northeast"/>
    <s v="Northeast"/>
    <n v="7413"/>
    <n v="117"/>
    <n v="381"/>
  </r>
  <r>
    <x v="64"/>
    <x v="33"/>
    <s v=" South"/>
    <s v="South"/>
    <n v="165"/>
    <n v="1"/>
    <n v="1"/>
  </r>
  <r>
    <x v="64"/>
    <x v="34"/>
    <s v=" Midwest"/>
    <s v="Midwest"/>
    <n v="8"/>
    <n v="0"/>
    <n v="0"/>
  </r>
  <r>
    <x v="64"/>
    <x v="35"/>
    <s v=" Midwest"/>
    <s v="Midwest"/>
    <n v="143"/>
    <n v="3"/>
    <n v="11"/>
  </r>
  <r>
    <x v="64"/>
    <x v="36"/>
    <s v=" South"/>
    <s v="South"/>
    <n v="58"/>
    <n v="2"/>
    <n v="5"/>
  </r>
  <r>
    <x v="64"/>
    <x v="37"/>
    <s v=" West"/>
    <s v="West"/>
    <n v="57"/>
    <n v="2"/>
    <n v="10"/>
  </r>
  <r>
    <x v="64"/>
    <x v="38"/>
    <s v=" Northeast"/>
    <s v="Northeast"/>
    <n v="300"/>
    <n v="4"/>
    <n v="12"/>
  </r>
  <r>
    <x v="64"/>
    <x v="39"/>
    <s v=" Northeast"/>
    <s v="Northeast"/>
    <n v="8"/>
    <n v="0"/>
    <n v="0"/>
  </r>
  <r>
    <x v="64"/>
    <x v="40"/>
    <s v=" South"/>
    <s v="South"/>
    <n v="83"/>
    <n v="0"/>
    <n v="8"/>
  </r>
  <r>
    <x v="64"/>
    <x v="41"/>
    <s v=" Midwest"/>
    <s v="Midwest"/>
    <n v="11"/>
    <n v="0"/>
    <n v="1"/>
  </r>
  <r>
    <x v="64"/>
    <x v="42"/>
    <s v=" South"/>
    <s v="South"/>
    <n v="128"/>
    <n v="1"/>
    <n v="3"/>
  </r>
  <r>
    <x v="64"/>
    <x v="43"/>
    <s v=" South"/>
    <s v="South"/>
    <n v="275"/>
    <n v="2"/>
    <n v="13"/>
  </r>
  <r>
    <x v="64"/>
    <x v="44"/>
    <s v=" West"/>
    <s v="West"/>
    <n v="47"/>
    <n v="0"/>
    <n v="1"/>
  </r>
  <r>
    <x v="64"/>
    <x v="45"/>
    <s v=" Northeast"/>
    <s v="Northeast"/>
    <n v="28"/>
    <n v="1"/>
    <n v="8"/>
  </r>
  <r>
    <x v="64"/>
    <x v="46"/>
    <s v=" South"/>
    <s v="South"/>
    <n v="99"/>
    <n v="2"/>
    <n v="9"/>
  </r>
  <r>
    <x v="64"/>
    <x v="47"/>
    <s v=" West"/>
    <s v="West"/>
    <n v="116"/>
    <n v="7"/>
    <n v="130"/>
  </r>
  <r>
    <x v="64"/>
    <x v="48"/>
    <s v=" South"/>
    <s v="South"/>
    <n v="12"/>
    <n v="0"/>
    <n v="0"/>
  </r>
  <r>
    <x v="64"/>
    <x v="49"/>
    <s v=" Midwest"/>
    <s v="Midwest"/>
    <n v="142"/>
    <n v="2"/>
    <n v="7"/>
  </r>
  <r>
    <x v="64"/>
    <x v="50"/>
    <s v=" West"/>
    <s v="West"/>
    <n v="12"/>
    <n v="0"/>
    <n v="0"/>
  </r>
  <r>
    <x v="65"/>
    <x v="0"/>
    <s v=" South"/>
    <s v="South"/>
    <n v="152"/>
    <n v="2"/>
    <n v="3"/>
  </r>
  <r>
    <x v="65"/>
    <x v="1"/>
    <s v=" West"/>
    <s v="West"/>
    <n v="10"/>
    <n v="0"/>
    <n v="0"/>
  </r>
  <r>
    <x v="65"/>
    <x v="2"/>
    <s v=" West"/>
    <s v="West"/>
    <n v="106"/>
    <n v="2"/>
    <n v="8"/>
  </r>
  <r>
    <x v="65"/>
    <x v="3"/>
    <s v=" South"/>
    <s v="South"/>
    <n v="43"/>
    <n v="1"/>
    <n v="3"/>
  </r>
  <r>
    <x v="65"/>
    <x v="4"/>
    <s v=" West"/>
    <s v="West"/>
    <n v="877"/>
    <n v="15"/>
    <n v="83"/>
  </r>
  <r>
    <x v="65"/>
    <x v="5"/>
    <s v=" West"/>
    <s v="West"/>
    <n v="346"/>
    <n v="5"/>
    <n v="24"/>
  </r>
  <r>
    <x v="65"/>
    <x v="6"/>
    <s v=" Northeast"/>
    <s v="Northeast"/>
    <n v="137"/>
    <n v="2"/>
    <n v="21"/>
  </r>
  <r>
    <x v="65"/>
    <x v="7"/>
    <s v=" South"/>
    <s v="South"/>
    <n v="24"/>
    <n v="1"/>
    <n v="1"/>
  </r>
  <r>
    <x v="65"/>
    <x v="8"/>
    <s v=" South"/>
    <s v="South"/>
    <n v="48"/>
    <n v="1"/>
    <n v="3"/>
  </r>
  <r>
    <x v="65"/>
    <x v="9"/>
    <s v=" South"/>
    <s v="South"/>
    <n v="508"/>
    <n v="6"/>
    <n v="29"/>
  </r>
  <r>
    <x v="65"/>
    <x v="10"/>
    <s v=" South"/>
    <s v="South"/>
    <n v="256"/>
    <n v="9"/>
    <n v="56"/>
  </r>
  <r>
    <x v="65"/>
    <x v="11"/>
    <s v=" West"/>
    <s v="West"/>
    <n v="11"/>
    <n v="0"/>
    <n v="0"/>
  </r>
  <r>
    <x v="65"/>
    <x v="12"/>
    <s v=" West"/>
    <s v="West"/>
    <n v="66"/>
    <n v="3"/>
    <n v="3"/>
  </r>
  <r>
    <x v="65"/>
    <x v="13"/>
    <s v=" Midwest"/>
    <s v="Midwest"/>
    <n v="722"/>
    <n v="5"/>
    <n v="26"/>
  </r>
  <r>
    <x v="65"/>
    <x v="14"/>
    <s v=" Midwest"/>
    <s v="Midwest"/>
    <n v="177"/>
    <n v="4"/>
    <n v="23"/>
  </r>
  <r>
    <x v="65"/>
    <x v="15"/>
    <s v=" Midwest"/>
    <s v="Midwest"/>
    <n v="32"/>
    <n v="0"/>
    <n v="1"/>
  </r>
  <r>
    <x v="65"/>
    <x v="16"/>
    <s v=" Midwest"/>
    <s v="Midwest"/>
    <n v="39"/>
    <n v="0"/>
    <n v="3"/>
  </r>
  <r>
    <x v="65"/>
    <x v="17"/>
    <s v=" South"/>
    <s v="South"/>
    <n v="50"/>
    <n v="0"/>
    <n v="5"/>
  </r>
  <r>
    <x v="65"/>
    <x v="18"/>
    <s v=" South"/>
    <s v="South"/>
    <n v="510"/>
    <n v="18"/>
    <n v="83"/>
  </r>
  <r>
    <x v="65"/>
    <x v="19"/>
    <s v=" Northeast"/>
    <s v="Northeast"/>
    <n v="13"/>
    <n v="0"/>
    <n v="0"/>
  </r>
  <r>
    <x v="65"/>
    <x v="20"/>
    <s v=" South"/>
    <s v="South"/>
    <n v="158"/>
    <n v="0"/>
    <n v="4"/>
  </r>
  <r>
    <x v="65"/>
    <x v="21"/>
    <s v=" Northeast"/>
    <s v="Northeast"/>
    <n v="579"/>
    <n v="10"/>
    <n v="25"/>
  </r>
  <r>
    <x v="65"/>
    <x v="22"/>
    <s v=" Midwest"/>
    <s v="Midwest"/>
    <n v="584"/>
    <n v="20"/>
    <n v="63"/>
  </r>
  <r>
    <x v="65"/>
    <x v="23"/>
    <s v=" Midwest"/>
    <s v="Midwest"/>
    <n v="57"/>
    <n v="1"/>
    <n v="2"/>
  </r>
  <r>
    <x v="65"/>
    <x v="24"/>
    <s v=" South"/>
    <s v="South"/>
    <n v="110"/>
    <n v="1"/>
    <n v="6"/>
  </r>
  <r>
    <x v="65"/>
    <x v="25"/>
    <s v=" Midwest"/>
    <s v="Midwest"/>
    <n v="134"/>
    <n v="0"/>
    <n v="8"/>
  </r>
  <r>
    <x v="65"/>
    <x v="26"/>
    <s v=" West"/>
    <s v="West"/>
    <n v="25"/>
    <n v="0"/>
    <n v="0"/>
  </r>
  <r>
    <x v="65"/>
    <x v="27"/>
    <s v=" Midwest"/>
    <s v="Midwest"/>
    <n v="7"/>
    <n v="0"/>
    <n v="0"/>
  </r>
  <r>
    <x v="65"/>
    <x v="28"/>
    <s v=" West"/>
    <s v="West"/>
    <n v="130"/>
    <n v="0"/>
    <n v="10"/>
  </r>
  <r>
    <x v="65"/>
    <x v="29"/>
    <s v=" Northeast"/>
    <s v="Northeast"/>
    <n v="21"/>
    <n v="0"/>
    <n v="1"/>
  </r>
  <r>
    <x v="65"/>
    <x v="30"/>
    <s v=" Northeast"/>
    <s v="Northeast"/>
    <n v="2474"/>
    <n v="20"/>
    <n v="82"/>
  </r>
  <r>
    <x v="65"/>
    <x v="31"/>
    <s v=" West"/>
    <s v="West"/>
    <n v="23"/>
    <n v="0"/>
    <n v="1"/>
  </r>
  <r>
    <x v="65"/>
    <x v="32"/>
    <s v=" Northeast"/>
    <s v="Northeast"/>
    <n v="5941"/>
    <n v="121"/>
    <n v="502"/>
  </r>
  <r>
    <x v="65"/>
    <x v="33"/>
    <s v=" South"/>
    <s v="South"/>
    <n v="77"/>
    <n v="1"/>
    <n v="2"/>
  </r>
  <r>
    <x v="65"/>
    <x v="34"/>
    <s v=" Midwest"/>
    <s v="Midwest"/>
    <n v="13"/>
    <n v="0"/>
    <n v="0"/>
  </r>
  <r>
    <x v="65"/>
    <x v="35"/>
    <s v=" Midwest"/>
    <s v="Midwest"/>
    <n v="161"/>
    <n v="4"/>
    <n v="15"/>
  </r>
  <r>
    <x v="65"/>
    <x v="36"/>
    <s v=" South"/>
    <s v="South"/>
    <n v="84"/>
    <n v="2"/>
    <n v="7"/>
  </r>
  <r>
    <x v="65"/>
    <x v="37"/>
    <s v=" West"/>
    <s v="West"/>
    <n v="50"/>
    <n v="1"/>
    <n v="11"/>
  </r>
  <r>
    <x v="65"/>
    <x v="38"/>
    <s v=" Northeast"/>
    <s v="Northeast"/>
    <n v="539"/>
    <n v="4"/>
    <n v="16"/>
  </r>
  <r>
    <x v="65"/>
    <x v="39"/>
    <s v=" Northeast"/>
    <s v="Northeast"/>
    <n v="33"/>
    <n v="0"/>
    <n v="0"/>
  </r>
  <r>
    <x v="65"/>
    <x v="40"/>
    <s v=" South"/>
    <s v="South"/>
    <n v="31"/>
    <n v="1"/>
    <n v="9"/>
  </r>
  <r>
    <x v="65"/>
    <x v="41"/>
    <s v=" Midwest"/>
    <s v="Midwest"/>
    <n v="5"/>
    <n v="0"/>
    <n v="1"/>
  </r>
  <r>
    <x v="65"/>
    <x v="42"/>
    <s v=" South"/>
    <s v="South"/>
    <n v="175"/>
    <n v="0"/>
    <n v="3"/>
  </r>
  <r>
    <x v="65"/>
    <x v="43"/>
    <s v=" South"/>
    <s v="South"/>
    <n v="410"/>
    <n v="8"/>
    <n v="21"/>
  </r>
  <r>
    <x v="65"/>
    <x v="44"/>
    <s v=" West"/>
    <s v="West"/>
    <n v="56"/>
    <n v="0"/>
    <n v="1"/>
  </r>
  <r>
    <x v="65"/>
    <x v="45"/>
    <s v=" Northeast"/>
    <s v="Northeast"/>
    <n v="35"/>
    <n v="1"/>
    <n v="9"/>
  </r>
  <r>
    <x v="65"/>
    <x v="46"/>
    <s v=" South"/>
    <s v="South"/>
    <n v="213"/>
    <n v="5"/>
    <n v="14"/>
  </r>
  <r>
    <x v="65"/>
    <x v="47"/>
    <s v=" West"/>
    <s v="West"/>
    <n v="623"/>
    <n v="22"/>
    <n v="152"/>
  </r>
  <r>
    <x v="65"/>
    <x v="48"/>
    <s v=" South"/>
    <s v="South"/>
    <n v="25"/>
    <n v="0"/>
    <n v="0"/>
  </r>
  <r>
    <x v="65"/>
    <x v="49"/>
    <s v=" Midwest"/>
    <s v="Midwest"/>
    <n v="131"/>
    <n v="3"/>
    <n v="10"/>
  </r>
  <r>
    <x v="65"/>
    <x v="50"/>
    <s v=" West"/>
    <s v="West"/>
    <n v="7"/>
    <n v="0"/>
    <n v="0"/>
  </r>
  <r>
    <x v="66"/>
    <x v="0"/>
    <s v=" South"/>
    <s v="South"/>
    <n v="101"/>
    <n v="1"/>
    <n v="4"/>
  </r>
  <r>
    <x v="66"/>
    <x v="1"/>
    <s v=" West"/>
    <s v="West"/>
    <n v="16"/>
    <n v="1"/>
    <n v="1"/>
  </r>
  <r>
    <x v="66"/>
    <x v="2"/>
    <s v=" West"/>
    <s v="West"/>
    <n v="157"/>
    <n v="7"/>
    <n v="15"/>
  </r>
  <r>
    <x v="66"/>
    <x v="3"/>
    <s v=" South"/>
    <s v="South"/>
    <n v="35"/>
    <n v="0"/>
    <n v="3"/>
  </r>
  <r>
    <x v="66"/>
    <x v="4"/>
    <s v=" West"/>
    <s v="West"/>
    <n v="855"/>
    <n v="21"/>
    <n v="104"/>
  </r>
  <r>
    <x v="66"/>
    <x v="5"/>
    <s v=" West"/>
    <s v="West"/>
    <n v="303"/>
    <n v="7"/>
    <n v="31"/>
  </r>
  <r>
    <x v="66"/>
    <x v="6"/>
    <s v=" Northeast"/>
    <s v="Northeast"/>
    <n v="279"/>
    <n v="6"/>
    <n v="27"/>
  </r>
  <r>
    <x v="66"/>
    <x v="7"/>
    <s v=" South"/>
    <s v="South"/>
    <n v="22"/>
    <n v="1"/>
    <n v="2"/>
  </r>
  <r>
    <x v="66"/>
    <x v="8"/>
    <s v=" South"/>
    <s v="South"/>
    <n v="36"/>
    <n v="0"/>
    <n v="3"/>
  </r>
  <r>
    <x v="66"/>
    <x v="9"/>
    <s v=" South"/>
    <s v="South"/>
    <n v="720"/>
    <n v="17"/>
    <n v="46"/>
  </r>
  <r>
    <x v="66"/>
    <x v="10"/>
    <s v=" South"/>
    <s v="South"/>
    <n v="557"/>
    <n v="8"/>
    <n v="64"/>
  </r>
  <r>
    <x v="66"/>
    <x v="11"/>
    <s v=" West"/>
    <s v="West"/>
    <n v="14"/>
    <n v="0"/>
    <n v="0"/>
  </r>
  <r>
    <x v="66"/>
    <x v="12"/>
    <s v=" West"/>
    <s v="West"/>
    <n v="44"/>
    <n v="1"/>
    <n v="4"/>
  </r>
  <r>
    <x v="66"/>
    <x v="13"/>
    <s v=" Midwest"/>
    <s v="Midwest"/>
    <n v="491"/>
    <n v="11"/>
    <n v="37"/>
  </r>
  <r>
    <x v="66"/>
    <x v="14"/>
    <s v=" Midwest"/>
    <s v="Midwest"/>
    <n v="331"/>
    <n v="9"/>
    <n v="32"/>
  </r>
  <r>
    <x v="66"/>
    <x v="15"/>
    <s v=" Midwest"/>
    <s v="Midwest"/>
    <n v="57"/>
    <n v="2"/>
    <n v="3"/>
  </r>
  <r>
    <x v="66"/>
    <x v="16"/>
    <s v=" Midwest"/>
    <s v="Midwest"/>
    <n v="40"/>
    <n v="1"/>
    <n v="4"/>
  </r>
  <r>
    <x v="66"/>
    <x v="17"/>
    <s v=" South"/>
    <s v="South"/>
    <n v="54"/>
    <n v="3"/>
    <n v="8"/>
  </r>
  <r>
    <x v="66"/>
    <x v="18"/>
    <s v=" South"/>
    <s v="South"/>
    <n v="441"/>
    <n v="36"/>
    <n v="119"/>
  </r>
  <r>
    <x v="66"/>
    <x v="19"/>
    <s v=" Northeast"/>
    <s v="Northeast"/>
    <n v="13"/>
    <n v="1"/>
    <n v="1"/>
  </r>
  <r>
    <x v="66"/>
    <x v="20"/>
    <s v=" South"/>
    <s v="South"/>
    <n v="209"/>
    <n v="1"/>
    <n v="5"/>
  </r>
  <r>
    <x v="66"/>
    <x v="21"/>
    <s v=" Northeast"/>
    <s v="Northeast"/>
    <n v="823"/>
    <n v="10"/>
    <n v="35"/>
  </r>
  <r>
    <x v="66"/>
    <x v="22"/>
    <s v=" Midwest"/>
    <s v="Midwest"/>
    <n v="778"/>
    <n v="30"/>
    <n v="93"/>
  </r>
  <r>
    <x v="66"/>
    <x v="23"/>
    <s v=" Midwest"/>
    <s v="Midwest"/>
    <n v="52"/>
    <n v="2"/>
    <n v="4"/>
  </r>
  <r>
    <x v="66"/>
    <x v="24"/>
    <s v=" South"/>
    <s v="South"/>
    <n v="93"/>
    <n v="2"/>
    <n v="8"/>
  </r>
  <r>
    <x v="66"/>
    <x v="25"/>
    <s v=" Midwest"/>
    <s v="Midwest"/>
    <n v="152"/>
    <n v="1"/>
    <n v="9"/>
  </r>
  <r>
    <x v="66"/>
    <x v="26"/>
    <s v=" West"/>
    <s v="West"/>
    <n v="31"/>
    <n v="1"/>
    <n v="1"/>
  </r>
  <r>
    <x v="66"/>
    <x v="27"/>
    <s v=" Midwest"/>
    <s v="Midwest"/>
    <n v="11"/>
    <n v="2"/>
    <n v="2"/>
  </r>
  <r>
    <x v="66"/>
    <x v="28"/>
    <s v=" West"/>
    <s v="West"/>
    <n v="86"/>
    <n v="0"/>
    <n v="10"/>
  </r>
  <r>
    <x v="66"/>
    <x v="29"/>
    <s v=" Northeast"/>
    <s v="Northeast"/>
    <n v="29"/>
    <n v="1"/>
    <n v="2"/>
  </r>
  <r>
    <x v="66"/>
    <x v="30"/>
    <s v=" Northeast"/>
    <s v="Northeast"/>
    <n v="1949"/>
    <n v="26"/>
    <n v="108"/>
  </r>
  <r>
    <x v="66"/>
    <x v="31"/>
    <s v=" West"/>
    <s v="West"/>
    <n v="55"/>
    <n v="0"/>
    <n v="1"/>
  </r>
  <r>
    <x v="66"/>
    <x v="32"/>
    <s v=" Northeast"/>
    <s v="Northeast"/>
    <n v="5688"/>
    <n v="143"/>
    <n v="645"/>
  </r>
  <r>
    <x v="66"/>
    <x v="33"/>
    <s v=" South"/>
    <s v="South"/>
    <n v="145"/>
    <n v="1"/>
    <n v="3"/>
  </r>
  <r>
    <x v="66"/>
    <x v="34"/>
    <s v=" Midwest"/>
    <s v="Midwest"/>
    <n v="10"/>
    <n v="1"/>
    <n v="1"/>
  </r>
  <r>
    <x v="66"/>
    <x v="35"/>
    <s v=" Midwest"/>
    <s v="Midwest"/>
    <n v="276"/>
    <n v="7"/>
    <n v="22"/>
  </r>
  <r>
    <x v="66"/>
    <x v="36"/>
    <s v=" South"/>
    <s v="South"/>
    <n v="74"/>
    <n v="1"/>
    <n v="8"/>
  </r>
  <r>
    <x v="66"/>
    <x v="37"/>
    <s v=" West"/>
    <s v="West"/>
    <n v="99"/>
    <n v="1"/>
    <n v="12"/>
  </r>
  <r>
    <x v="66"/>
    <x v="38"/>
    <s v=" Northeast"/>
    <s v="Northeast"/>
    <n v="527"/>
    <n v="7"/>
    <n v="23"/>
  </r>
  <r>
    <x v="66"/>
    <x v="39"/>
    <s v=" Northeast"/>
    <s v="Northeast"/>
    <n v="38"/>
    <n v="0"/>
    <n v="0"/>
  </r>
  <r>
    <x v="66"/>
    <x v="40"/>
    <s v=" South"/>
    <s v="South"/>
    <n v="86"/>
    <n v="4"/>
    <n v="13"/>
  </r>
  <r>
    <x v="66"/>
    <x v="41"/>
    <s v=" Midwest"/>
    <s v="Midwest"/>
    <n v="12"/>
    <n v="0"/>
    <n v="1"/>
  </r>
  <r>
    <x v="66"/>
    <x v="42"/>
    <s v=" South"/>
    <s v="South"/>
    <n v="199"/>
    <n v="3"/>
    <n v="6"/>
  </r>
  <r>
    <x v="66"/>
    <x v="43"/>
    <s v=" South"/>
    <s v="South"/>
    <n v="429"/>
    <n v="4"/>
    <n v="25"/>
  </r>
  <r>
    <x v="66"/>
    <x v="44"/>
    <s v=" West"/>
    <s v="West"/>
    <n v="78"/>
    <n v="1"/>
    <n v="2"/>
  </r>
  <r>
    <x v="66"/>
    <x v="45"/>
    <s v=" Northeast"/>
    <s v="Northeast"/>
    <n v="26"/>
    <n v="1"/>
    <n v="10"/>
  </r>
  <r>
    <x v="66"/>
    <x v="46"/>
    <s v=" South"/>
    <s v="South"/>
    <n v="2"/>
    <n v="-5"/>
    <n v="9"/>
  </r>
  <r>
    <x v="66"/>
    <x v="47"/>
    <s v=" West"/>
    <s v="West"/>
    <n v="562"/>
    <n v="27"/>
    <n v="179"/>
  </r>
  <r>
    <x v="66"/>
    <x v="48"/>
    <s v=" South"/>
    <s v="South"/>
    <n v="20"/>
    <n v="0"/>
    <n v="0"/>
  </r>
  <r>
    <x v="66"/>
    <x v="49"/>
    <s v=" Midwest"/>
    <s v="Midwest"/>
    <n v="176"/>
    <n v="6"/>
    <n v="16"/>
  </r>
  <r>
    <x v="66"/>
    <x v="50"/>
    <s v=" West"/>
    <s v="West"/>
    <n v="18"/>
    <n v="0"/>
    <n v="0"/>
  </r>
  <r>
    <x v="67"/>
    <x v="0"/>
    <s v=" South"/>
    <s v="South"/>
    <n v="81"/>
    <n v="0"/>
    <n v="4"/>
  </r>
  <r>
    <x v="67"/>
    <x v="1"/>
    <s v=" West"/>
    <s v="West"/>
    <n v="17"/>
    <n v="0"/>
    <n v="1"/>
  </r>
  <r>
    <x v="67"/>
    <x v="2"/>
    <s v=" West"/>
    <s v="West"/>
    <n v="108"/>
    <n v="0"/>
    <n v="15"/>
  </r>
  <r>
    <x v="67"/>
    <x v="3"/>
    <s v=" South"/>
    <s v="South"/>
    <n v="24"/>
    <n v="2"/>
    <n v="5"/>
  </r>
  <r>
    <x v="67"/>
    <x v="4"/>
    <s v=" West"/>
    <s v="West"/>
    <n v="651"/>
    <n v="18"/>
    <n v="122"/>
  </r>
  <r>
    <x v="67"/>
    <x v="5"/>
    <s v=" West"/>
    <s v="West"/>
    <n v="326"/>
    <n v="13"/>
    <n v="44"/>
  </r>
  <r>
    <x v="67"/>
    <x v="6"/>
    <s v=" Northeast"/>
    <s v="Northeast"/>
    <n v="233"/>
    <n v="6"/>
    <n v="33"/>
  </r>
  <r>
    <x v="67"/>
    <x v="7"/>
    <s v=" South"/>
    <s v="South"/>
    <n v="49"/>
    <n v="3"/>
    <n v="5"/>
  </r>
  <r>
    <x v="67"/>
    <x v="8"/>
    <s v=" South"/>
    <s v="South"/>
    <n v="37"/>
    <n v="1"/>
    <n v="4"/>
  </r>
  <r>
    <x v="67"/>
    <x v="9"/>
    <s v=" South"/>
    <s v="South"/>
    <n v="840"/>
    <n v="10"/>
    <n v="56"/>
  </r>
  <r>
    <x v="67"/>
    <x v="10"/>
    <s v=" South"/>
    <s v="South"/>
    <n v="249"/>
    <n v="15"/>
    <n v="79"/>
  </r>
  <r>
    <x v="67"/>
    <x v="11"/>
    <s v=" West"/>
    <s v="West"/>
    <n v="31"/>
    <n v="0"/>
    <n v="0"/>
  </r>
  <r>
    <x v="67"/>
    <x v="12"/>
    <s v=" West"/>
    <s v="West"/>
    <n v="29"/>
    <n v="1"/>
    <n v="5"/>
  </r>
  <r>
    <x v="67"/>
    <x v="13"/>
    <s v=" Midwest"/>
    <s v="Midwest"/>
    <n v="460"/>
    <n v="13"/>
    <n v="50"/>
  </r>
  <r>
    <x v="67"/>
    <x v="14"/>
    <s v=" Midwest"/>
    <s v="Midwest"/>
    <n v="247"/>
    <n v="6"/>
    <n v="38"/>
  </r>
  <r>
    <x v="67"/>
    <x v="15"/>
    <s v=" Midwest"/>
    <s v="Midwest"/>
    <n v="62"/>
    <n v="0"/>
    <n v="3"/>
  </r>
  <r>
    <x v="67"/>
    <x v="16"/>
    <s v=" Midwest"/>
    <s v="Midwest"/>
    <n v="59"/>
    <n v="2"/>
    <n v="6"/>
  </r>
  <r>
    <x v="67"/>
    <x v="17"/>
    <s v=" South"/>
    <s v="South"/>
    <n v="92"/>
    <n v="1"/>
    <n v="9"/>
  </r>
  <r>
    <x v="67"/>
    <x v="18"/>
    <s v=" South"/>
    <s v="South"/>
    <n v="569"/>
    <n v="18"/>
    <n v="137"/>
  </r>
  <r>
    <x v="67"/>
    <x v="19"/>
    <s v=" Northeast"/>
    <s v="Northeast"/>
    <n v="43"/>
    <n v="0"/>
    <n v="1"/>
  </r>
  <r>
    <x v="67"/>
    <x v="20"/>
    <s v=" South"/>
    <s v="South"/>
    <n v="276"/>
    <n v="5"/>
    <n v="10"/>
  </r>
  <r>
    <x v="67"/>
    <x v="21"/>
    <s v=" Northeast"/>
    <s v="Northeast"/>
    <n v="1017"/>
    <n v="9"/>
    <n v="44"/>
  </r>
  <r>
    <x v="67"/>
    <x v="22"/>
    <s v=" Midwest"/>
    <s v="Midwest"/>
    <n v="979"/>
    <n v="19"/>
    <n v="112"/>
  </r>
  <r>
    <x v="67"/>
    <x v="23"/>
    <s v=" Midwest"/>
    <s v="Midwest"/>
    <n v="45"/>
    <n v="1"/>
    <n v="5"/>
  </r>
  <r>
    <x v="67"/>
    <x v="24"/>
    <s v=" South"/>
    <s v="South"/>
    <n v="90"/>
    <n v="5"/>
    <n v="13"/>
  </r>
  <r>
    <x v="67"/>
    <x v="25"/>
    <s v=" Midwest"/>
    <s v="Midwest"/>
    <n v="167"/>
    <n v="2"/>
    <n v="11"/>
  </r>
  <r>
    <x v="67"/>
    <x v="26"/>
    <s v=" West"/>
    <s v="West"/>
    <n v="26"/>
    <n v="0"/>
    <n v="1"/>
  </r>
  <r>
    <x v="67"/>
    <x v="27"/>
    <s v=" Midwest"/>
    <s v="Midwest"/>
    <n v="20"/>
    <n v="0"/>
    <n v="2"/>
  </r>
  <r>
    <x v="67"/>
    <x v="28"/>
    <s v=" West"/>
    <s v="West"/>
    <n v="117"/>
    <n v="4"/>
    <n v="14"/>
  </r>
  <r>
    <x v="67"/>
    <x v="29"/>
    <s v=" Northeast"/>
    <s v="Northeast"/>
    <n v="27"/>
    <n v="0"/>
    <n v="2"/>
  </r>
  <r>
    <x v="67"/>
    <x v="30"/>
    <s v=" Northeast"/>
    <s v="Northeast"/>
    <n v="2299"/>
    <n v="32"/>
    <n v="140"/>
  </r>
  <r>
    <x v="67"/>
    <x v="31"/>
    <s v=" West"/>
    <s v="West"/>
    <n v="19"/>
    <n v="1"/>
    <n v="2"/>
  </r>
  <r>
    <x v="67"/>
    <x v="32"/>
    <s v=" Northeast"/>
    <s v="Northeast"/>
    <n v="8771"/>
    <n v="290"/>
    <n v="935"/>
  </r>
  <r>
    <x v="67"/>
    <x v="33"/>
    <s v=" South"/>
    <s v="South"/>
    <n v="188"/>
    <n v="1"/>
    <n v="4"/>
  </r>
  <r>
    <x v="67"/>
    <x v="34"/>
    <s v=" Midwest"/>
    <s v="Midwest"/>
    <n v="25"/>
    <n v="0"/>
    <n v="1"/>
  </r>
  <r>
    <x v="67"/>
    <x v="35"/>
    <s v=" Midwest"/>
    <s v="Midwest"/>
    <n v="262"/>
    <n v="3"/>
    <n v="25"/>
  </r>
  <r>
    <x v="67"/>
    <x v="36"/>
    <s v=" South"/>
    <s v="South"/>
    <n v="55"/>
    <n v="7"/>
    <n v="15"/>
  </r>
  <r>
    <x v="67"/>
    <x v="37"/>
    <s v=" West"/>
    <s v="West"/>
    <n v="65"/>
    <n v="1"/>
    <n v="13"/>
  </r>
  <r>
    <x v="67"/>
    <x v="38"/>
    <s v=" Northeast"/>
    <s v="Northeast"/>
    <n v="598"/>
    <n v="12"/>
    <n v="35"/>
  </r>
  <r>
    <x v="67"/>
    <x v="39"/>
    <s v=" Northeast"/>
    <s v="Northeast"/>
    <n v="36"/>
    <n v="2"/>
    <n v="2"/>
  </r>
  <r>
    <x v="67"/>
    <x v="40"/>
    <s v=" South"/>
    <s v="South"/>
    <n v="119"/>
    <n v="2"/>
    <n v="15"/>
  </r>
  <r>
    <x v="67"/>
    <x v="41"/>
    <s v=" Midwest"/>
    <s v="Midwest"/>
    <n v="10"/>
    <n v="0"/>
    <n v="1"/>
  </r>
  <r>
    <x v="67"/>
    <x v="42"/>
    <s v=" South"/>
    <s v="South"/>
    <n v="183"/>
    <n v="0"/>
    <n v="6"/>
  </r>
  <r>
    <x v="67"/>
    <x v="43"/>
    <s v=" South"/>
    <s v="South"/>
    <n v="410"/>
    <n v="5"/>
    <n v="30"/>
  </r>
  <r>
    <x v="67"/>
    <x v="44"/>
    <s v=" West"/>
    <s v="West"/>
    <n v="128"/>
    <n v="0"/>
    <n v="2"/>
  </r>
  <r>
    <x v="67"/>
    <x v="45"/>
    <s v=" Northeast"/>
    <s v="Northeast"/>
    <n v="27"/>
    <n v="2"/>
    <n v="12"/>
  </r>
  <r>
    <x v="67"/>
    <x v="46"/>
    <s v=" South"/>
    <s v="South"/>
    <n v="134"/>
    <n v="0"/>
    <n v="9"/>
  </r>
  <r>
    <x v="67"/>
    <x v="47"/>
    <s v=" West"/>
    <s v="West"/>
    <n v="541"/>
    <n v="14"/>
    <n v="193"/>
  </r>
  <r>
    <x v="67"/>
    <x v="48"/>
    <s v=" South"/>
    <s v="South"/>
    <n v="17"/>
    <n v="0"/>
    <n v="0"/>
  </r>
  <r>
    <x v="67"/>
    <x v="49"/>
    <s v=" Midwest"/>
    <s v="Midwest"/>
    <n v="112"/>
    <n v="1"/>
    <n v="17"/>
  </r>
  <r>
    <x v="67"/>
    <x v="50"/>
    <s v=" West"/>
    <s v="West"/>
    <n v="11"/>
    <n v="0"/>
    <n v="0"/>
  </r>
  <r>
    <x v="68"/>
    <x v="0"/>
    <s v=" South"/>
    <s v="South"/>
    <n v="110"/>
    <n v="1"/>
    <n v="5"/>
  </r>
  <r>
    <x v="68"/>
    <x v="1"/>
    <s v=" West"/>
    <s v="West"/>
    <n v="12"/>
    <n v="1"/>
    <n v="2"/>
  </r>
  <r>
    <x v="68"/>
    <x v="2"/>
    <s v=" West"/>
    <s v="West"/>
    <n v="157"/>
    <n v="3"/>
    <n v="18"/>
  </r>
  <r>
    <x v="68"/>
    <x v="3"/>
    <s v=" South"/>
    <s v="South"/>
    <n v="40"/>
    <n v="1"/>
    <n v="6"/>
  </r>
  <r>
    <x v="68"/>
    <x v="4"/>
    <s v=" West"/>
    <s v="West"/>
    <n v="755"/>
    <n v="10"/>
    <n v="132"/>
  </r>
  <r>
    <x v="68"/>
    <x v="5"/>
    <s v=" West"/>
    <s v="West"/>
    <n v="254"/>
    <n v="3"/>
    <n v="47"/>
  </r>
  <r>
    <x v="68"/>
    <x v="6"/>
    <s v=" Northeast"/>
    <s v="Northeast"/>
    <n v="469"/>
    <n v="1"/>
    <n v="34"/>
  </r>
  <r>
    <x v="68"/>
    <x v="7"/>
    <s v=" South"/>
    <s v="South"/>
    <n v="18"/>
    <n v="1"/>
    <n v="6"/>
  </r>
  <r>
    <x v="68"/>
    <x v="8"/>
    <s v=" South"/>
    <s v="South"/>
    <n v="38"/>
    <n v="1"/>
    <n v="5"/>
  </r>
  <r>
    <x v="68"/>
    <x v="9"/>
    <s v=" South"/>
    <s v="South"/>
    <n v="905"/>
    <n v="4"/>
    <n v="60"/>
  </r>
  <r>
    <x v="68"/>
    <x v="10"/>
    <s v=" South"/>
    <s v="South"/>
    <n v="236"/>
    <n v="4"/>
    <n v="83"/>
  </r>
  <r>
    <x v="68"/>
    <x v="11"/>
    <s v=" West"/>
    <s v="West"/>
    <n v="24"/>
    <n v="0"/>
    <n v="0"/>
  </r>
  <r>
    <x v="68"/>
    <x v="12"/>
    <s v=" West"/>
    <s v="West"/>
    <n v="48"/>
    <n v="1"/>
    <n v="6"/>
  </r>
  <r>
    <x v="68"/>
    <x v="13"/>
    <s v=" Midwest"/>
    <s v="Midwest"/>
    <n v="1126"/>
    <n v="21"/>
    <n v="71"/>
  </r>
  <r>
    <x v="68"/>
    <x v="14"/>
    <s v=" Midwest"/>
    <s v="Midwest"/>
    <n v="283"/>
    <n v="2"/>
    <n v="40"/>
  </r>
  <r>
    <x v="68"/>
    <x v="15"/>
    <s v=" Midwest"/>
    <s v="Midwest"/>
    <n v="38"/>
    <n v="1"/>
    <n v="4"/>
  </r>
  <r>
    <x v="68"/>
    <x v="16"/>
    <s v=" Midwest"/>
    <s v="Midwest"/>
    <n v="61"/>
    <n v="1"/>
    <n v="7"/>
  </r>
  <r>
    <x v="68"/>
    <x v="17"/>
    <s v=" South"/>
    <s v="South"/>
    <n v="45"/>
    <n v="0"/>
    <n v="9"/>
  </r>
  <r>
    <x v="68"/>
    <x v="18"/>
    <s v=" South"/>
    <s v="South"/>
    <n v="224"/>
    <n v="16"/>
    <n v="153"/>
  </r>
  <r>
    <x v="68"/>
    <x v="19"/>
    <s v=" Northeast"/>
    <s v="Northeast"/>
    <n v="42"/>
    <n v="2"/>
    <n v="3"/>
  </r>
  <r>
    <x v="68"/>
    <x v="20"/>
    <s v=" South"/>
    <s v="South"/>
    <n v="178"/>
    <n v="1"/>
    <n v="11"/>
  </r>
  <r>
    <x v="68"/>
    <x v="21"/>
    <s v=" Northeast"/>
    <s v="Northeast"/>
    <n v="698"/>
    <n v="4"/>
    <n v="48"/>
  </r>
  <r>
    <x v="68"/>
    <x v="22"/>
    <s v=" Midwest"/>
    <s v="Midwest"/>
    <n v="852"/>
    <n v="20"/>
    <n v="132"/>
  </r>
  <r>
    <x v="68"/>
    <x v="23"/>
    <s v=" Midwest"/>
    <s v="Midwest"/>
    <n v="62"/>
    <n v="4"/>
    <n v="9"/>
  </r>
  <r>
    <x v="68"/>
    <x v="24"/>
    <s v=" South"/>
    <s v="South"/>
    <n v="90"/>
    <n v="1"/>
    <n v="14"/>
  </r>
  <r>
    <x v="68"/>
    <x v="25"/>
    <s v=" Midwest"/>
    <s v="Midwest"/>
    <n v="65"/>
    <n v="1"/>
    <n v="12"/>
  </r>
  <r>
    <x v="68"/>
    <x v="26"/>
    <s v=" West"/>
    <s v="West"/>
    <n v="14"/>
    <n v="0"/>
    <n v="1"/>
  </r>
  <r>
    <x v="68"/>
    <x v="27"/>
    <s v=" Midwest"/>
    <s v="Midwest"/>
    <n v="18"/>
    <n v="0"/>
    <n v="2"/>
  </r>
  <r>
    <x v="68"/>
    <x v="28"/>
    <s v=" West"/>
    <s v="West"/>
    <n v="182"/>
    <n v="1"/>
    <n v="15"/>
  </r>
  <r>
    <x v="68"/>
    <x v="29"/>
    <s v=" Northeast"/>
    <s v="Northeast"/>
    <n v="44"/>
    <n v="1"/>
    <n v="3"/>
  </r>
  <r>
    <x v="68"/>
    <x v="30"/>
    <s v=" Northeast"/>
    <s v="Northeast"/>
    <n v="2262"/>
    <n v="21"/>
    <n v="161"/>
  </r>
  <r>
    <x v="68"/>
    <x v="31"/>
    <s v=" West"/>
    <s v="West"/>
    <n v="27"/>
    <n v="0"/>
    <n v="2"/>
  </r>
  <r>
    <x v="68"/>
    <x v="32"/>
    <s v=" Northeast"/>
    <s v="Northeast"/>
    <n v="6266"/>
    <n v="245"/>
    <n v="1180"/>
  </r>
  <r>
    <x v="68"/>
    <x v="33"/>
    <s v=" South"/>
    <s v="South"/>
    <n v="194"/>
    <n v="2"/>
    <n v="6"/>
  </r>
  <r>
    <x v="68"/>
    <x v="34"/>
    <s v=" Midwest"/>
    <s v="Midwest"/>
    <n v="4"/>
    <n v="0"/>
    <n v="1"/>
  </r>
  <r>
    <x v="68"/>
    <x v="35"/>
    <s v=" Midwest"/>
    <s v="Midwest"/>
    <n v="259"/>
    <n v="5"/>
    <n v="30"/>
  </r>
  <r>
    <x v="68"/>
    <x v="36"/>
    <s v=" South"/>
    <s v="South"/>
    <n v="52"/>
    <n v="1"/>
    <n v="16"/>
  </r>
  <r>
    <x v="68"/>
    <x v="37"/>
    <s v=" West"/>
    <s v="West"/>
    <n v="69"/>
    <n v="0"/>
    <n v="13"/>
  </r>
  <r>
    <x v="68"/>
    <x v="38"/>
    <s v=" Northeast"/>
    <s v="Northeast"/>
    <n v="626"/>
    <n v="5"/>
    <n v="40"/>
  </r>
  <r>
    <x v="68"/>
    <x v="39"/>
    <s v=" Northeast"/>
    <s v="Northeast"/>
    <n v="55"/>
    <n v="1"/>
    <n v="3"/>
  </r>
  <r>
    <x v="68"/>
    <x v="40"/>
    <s v=" South"/>
    <s v="South"/>
    <n v="114"/>
    <n v="1"/>
    <n v="16"/>
  </r>
  <r>
    <x v="68"/>
    <x v="41"/>
    <s v=" Midwest"/>
    <s v="Midwest"/>
    <n v="22"/>
    <n v="0"/>
    <n v="1"/>
  </r>
  <r>
    <x v="68"/>
    <x v="42"/>
    <s v=" South"/>
    <s v="South"/>
    <n v="206"/>
    <n v="1"/>
    <n v="7"/>
  </r>
  <r>
    <x v="68"/>
    <x v="43"/>
    <s v=" South"/>
    <s v="South"/>
    <n v="341"/>
    <n v="5"/>
    <n v="35"/>
  </r>
  <r>
    <x v="68"/>
    <x v="44"/>
    <s v=" West"/>
    <s v="West"/>
    <n v="111"/>
    <n v="0"/>
    <n v="2"/>
  </r>
  <r>
    <x v="68"/>
    <x v="45"/>
    <s v=" Northeast"/>
    <s v="Northeast"/>
    <n v="24"/>
    <n v="0"/>
    <n v="12"/>
  </r>
  <r>
    <x v="68"/>
    <x v="46"/>
    <s v=" South"/>
    <s v="South"/>
    <n v="150"/>
    <n v="2"/>
    <n v="11"/>
  </r>
  <r>
    <x v="68"/>
    <x v="47"/>
    <s v=" West"/>
    <s v="West"/>
    <n v="586"/>
    <n v="16"/>
    <n v="209"/>
  </r>
  <r>
    <x v="68"/>
    <x v="48"/>
    <s v=" South"/>
    <s v="South"/>
    <n v="11"/>
    <n v="1"/>
    <n v="1"/>
  </r>
  <r>
    <x v="68"/>
    <x v="49"/>
    <s v=" Midwest"/>
    <s v="Midwest"/>
    <n v="78"/>
    <n v="0"/>
    <n v="17"/>
  </r>
  <r>
    <x v="68"/>
    <x v="50"/>
    <s v=" West"/>
    <s v="West"/>
    <n v="3"/>
    <n v="0"/>
    <n v="0"/>
  </r>
  <r>
    <x v="69"/>
    <x v="0"/>
    <s v=" South"/>
    <s v="South"/>
    <n v="117"/>
    <n v="6"/>
    <n v="11"/>
  </r>
  <r>
    <x v="69"/>
    <x v="1"/>
    <s v=" West"/>
    <s v="West"/>
    <n v="6"/>
    <n v="0"/>
    <n v="2"/>
  </r>
  <r>
    <x v="69"/>
    <x v="2"/>
    <s v=" West"/>
    <s v="West"/>
    <n v="239"/>
    <n v="2"/>
    <n v="20"/>
  </r>
  <r>
    <x v="69"/>
    <x v="3"/>
    <s v=" South"/>
    <s v="South"/>
    <n v="59"/>
    <n v="1"/>
    <n v="7"/>
  </r>
  <r>
    <x v="69"/>
    <x v="4"/>
    <s v=" West"/>
    <s v="West"/>
    <n v="1100"/>
    <n v="15"/>
    <n v="147"/>
  </r>
  <r>
    <x v="69"/>
    <x v="5"/>
    <s v=" West"/>
    <s v="West"/>
    <n v="313"/>
    <n v="4"/>
    <n v="51"/>
  </r>
  <r>
    <x v="69"/>
    <x v="6"/>
    <s v=" Northeast"/>
    <s v="Northeast"/>
    <n v="578"/>
    <n v="2"/>
    <n v="36"/>
  </r>
  <r>
    <x v="69"/>
    <x v="7"/>
    <s v=" South"/>
    <s v="South"/>
    <n v="32"/>
    <n v="1"/>
    <n v="7"/>
  </r>
  <r>
    <x v="69"/>
    <x v="8"/>
    <s v=" South"/>
    <s v="South"/>
    <n v="59"/>
    <n v="4"/>
    <n v="9"/>
  </r>
  <r>
    <x v="69"/>
    <x v="9"/>
    <s v=" South"/>
    <s v="South"/>
    <n v="752"/>
    <n v="12"/>
    <n v="72"/>
  </r>
  <r>
    <x v="69"/>
    <x v="10"/>
    <s v=" South"/>
    <s v="South"/>
    <n v="349"/>
    <n v="20"/>
    <n v="103"/>
  </r>
  <r>
    <x v="69"/>
    <x v="11"/>
    <s v=" West"/>
    <s v="West"/>
    <n v="29"/>
    <n v="0"/>
    <n v="0"/>
  </r>
  <r>
    <x v="69"/>
    <x v="12"/>
    <s v=" West"/>
    <s v="West"/>
    <n v="105"/>
    <n v="1"/>
    <n v="7"/>
  </r>
  <r>
    <x v="69"/>
    <x v="13"/>
    <s v=" Midwest"/>
    <s v="Midwest"/>
    <n v="397"/>
    <n v="13"/>
    <n v="84"/>
  </r>
  <r>
    <x v="69"/>
    <x v="14"/>
    <s v=" Midwest"/>
    <s v="Midwest"/>
    <n v="275"/>
    <n v="4"/>
    <n v="44"/>
  </r>
  <r>
    <x v="69"/>
    <x v="15"/>
    <s v=" Midwest"/>
    <s v="Midwest"/>
    <n v="88"/>
    <n v="2"/>
    <n v="6"/>
  </r>
  <r>
    <x v="69"/>
    <x v="16"/>
    <s v=" Midwest"/>
    <s v="Midwest"/>
    <n v="41"/>
    <n v="2"/>
    <n v="9"/>
  </r>
  <r>
    <x v="69"/>
    <x v="17"/>
    <s v=" South"/>
    <s v="South"/>
    <n v="41"/>
    <n v="2"/>
    <n v="11"/>
  </r>
  <r>
    <x v="69"/>
    <x v="18"/>
    <s v=" South"/>
    <s v="South"/>
    <n v="485"/>
    <n v="33"/>
    <n v="186"/>
  </r>
  <r>
    <x v="69"/>
    <x v="19"/>
    <s v=" Northeast"/>
    <s v="Northeast"/>
    <n v="22"/>
    <n v="0"/>
    <n v="3"/>
  </r>
  <r>
    <x v="69"/>
    <x v="20"/>
    <s v=" South"/>
    <s v="South"/>
    <n v="171"/>
    <n v="4"/>
    <n v="15"/>
  </r>
  <r>
    <x v="69"/>
    <x v="21"/>
    <s v=" Northeast"/>
    <s v="Northeast"/>
    <n v="797"/>
    <n v="8"/>
    <n v="56"/>
  </r>
  <r>
    <x v="69"/>
    <x v="22"/>
    <s v=" Midwest"/>
    <s v="Midwest"/>
    <n v="1022"/>
    <n v="65"/>
    <n v="197"/>
  </r>
  <r>
    <x v="69"/>
    <x v="23"/>
    <s v=" Midwest"/>
    <s v="Midwest"/>
    <n v="72"/>
    <n v="1"/>
    <n v="10"/>
  </r>
  <r>
    <x v="69"/>
    <x v="24"/>
    <s v=" South"/>
    <s v="South"/>
    <n v="89"/>
    <n v="2"/>
    <n v="16"/>
  </r>
  <r>
    <x v="69"/>
    <x v="25"/>
    <s v=" Midwest"/>
    <s v="Midwest"/>
    <n v="147"/>
    <n v="1"/>
    <n v="13"/>
  </r>
  <r>
    <x v="69"/>
    <x v="26"/>
    <s v=" West"/>
    <s v="West"/>
    <n v="16"/>
    <n v="3"/>
    <n v="4"/>
  </r>
  <r>
    <x v="69"/>
    <x v="27"/>
    <s v=" Midwest"/>
    <s v="Midwest"/>
    <n v="45"/>
    <n v="1"/>
    <n v="3"/>
  </r>
  <r>
    <x v="69"/>
    <x v="28"/>
    <s v=" West"/>
    <s v="West"/>
    <n v="124"/>
    <n v="3"/>
    <n v="18"/>
  </r>
  <r>
    <x v="69"/>
    <x v="29"/>
    <s v=" Northeast"/>
    <s v="Northeast"/>
    <n v="56"/>
    <n v="0"/>
    <n v="3"/>
  </r>
  <r>
    <x v="69"/>
    <x v="30"/>
    <s v=" Northeast"/>
    <s v="Northeast"/>
    <n v="3250"/>
    <n v="38"/>
    <n v="199"/>
  </r>
  <r>
    <x v="69"/>
    <x v="31"/>
    <s v=" West"/>
    <s v="West"/>
    <n v="45"/>
    <n v="2"/>
    <n v="4"/>
  </r>
  <r>
    <x v="69"/>
    <x v="32"/>
    <s v=" Northeast"/>
    <s v="Northeast"/>
    <n v="7721"/>
    <n v="332"/>
    <n v="1512"/>
  </r>
  <r>
    <x v="69"/>
    <x v="33"/>
    <s v=" South"/>
    <s v="South"/>
    <n v="137"/>
    <n v="0"/>
    <n v="6"/>
  </r>
  <r>
    <x v="69"/>
    <x v="34"/>
    <s v=" Midwest"/>
    <s v="Midwest"/>
    <n v="12"/>
    <n v="2"/>
    <n v="3"/>
  </r>
  <r>
    <x v="69"/>
    <x v="35"/>
    <s v=" Midwest"/>
    <s v="Midwest"/>
    <n v="268"/>
    <n v="10"/>
    <n v="40"/>
  </r>
  <r>
    <x v="69"/>
    <x v="36"/>
    <s v=" South"/>
    <s v="South"/>
    <n v="52"/>
    <n v="1"/>
    <n v="17"/>
  </r>
  <r>
    <x v="69"/>
    <x v="37"/>
    <s v=" West"/>
    <s v="West"/>
    <n v="58"/>
    <n v="3"/>
    <n v="16"/>
  </r>
  <r>
    <x v="69"/>
    <x v="38"/>
    <s v=" Northeast"/>
    <s v="Northeast"/>
    <n v="715"/>
    <n v="8"/>
    <n v="48"/>
  </r>
  <r>
    <x v="69"/>
    <x v="39"/>
    <s v=" Northeast"/>
    <s v="Northeast"/>
    <n v="114"/>
    <n v="1"/>
    <n v="4"/>
  </r>
  <r>
    <x v="69"/>
    <x v="40"/>
    <s v=" South"/>
    <s v="South"/>
    <n v="150"/>
    <n v="2"/>
    <n v="18"/>
  </r>
  <r>
    <x v="69"/>
    <x v="41"/>
    <s v=" Midwest"/>
    <s v="Midwest"/>
    <n v="10"/>
    <n v="0"/>
    <n v="1"/>
  </r>
  <r>
    <x v="69"/>
    <x v="42"/>
    <s v=" South"/>
    <s v="South"/>
    <n v="152"/>
    <n v="6"/>
    <n v="13"/>
  </r>
  <r>
    <x v="69"/>
    <x v="43"/>
    <s v=" South"/>
    <s v="South"/>
    <n v="343"/>
    <n v="11"/>
    <n v="46"/>
  </r>
  <r>
    <x v="69"/>
    <x v="44"/>
    <s v=" West"/>
    <s v="West"/>
    <n v="87"/>
    <n v="2"/>
    <n v="4"/>
  </r>
  <r>
    <x v="69"/>
    <x v="45"/>
    <s v=" Northeast"/>
    <s v="Northeast"/>
    <n v="21"/>
    <n v="0"/>
    <n v="12"/>
  </r>
  <r>
    <x v="69"/>
    <x v="46"/>
    <s v=" South"/>
    <s v="South"/>
    <n v="131"/>
    <n v="1"/>
    <n v="12"/>
  </r>
  <r>
    <x v="69"/>
    <x v="47"/>
    <s v=" West"/>
    <s v="West"/>
    <n v="283"/>
    <n v="12"/>
    <n v="221"/>
  </r>
  <r>
    <x v="69"/>
    <x v="48"/>
    <s v=" South"/>
    <s v="South"/>
    <n v="21"/>
    <n v="0"/>
    <n v="1"/>
  </r>
  <r>
    <x v="69"/>
    <x v="49"/>
    <s v=" Midwest"/>
    <s v="Midwest"/>
    <n v="149"/>
    <n v="3"/>
    <n v="20"/>
  </r>
  <r>
    <x v="69"/>
    <x v="50"/>
    <s v=" West"/>
    <s v="West"/>
    <n v="8"/>
    <n v="0"/>
    <n v="0"/>
  </r>
  <r>
    <x v="70"/>
    <x v="0"/>
    <s v=" South"/>
    <s v="South"/>
    <n v="52"/>
    <n v="3"/>
    <n v="14"/>
  </r>
  <r>
    <x v="70"/>
    <x v="1"/>
    <s v=" West"/>
    <s v="West"/>
    <n v="13"/>
    <n v="0"/>
    <n v="2"/>
  </r>
  <r>
    <x v="70"/>
    <x v="2"/>
    <s v=" West"/>
    <s v="West"/>
    <n v="129"/>
    <n v="4"/>
    <n v="24"/>
  </r>
  <r>
    <x v="70"/>
    <x v="3"/>
    <s v=" South"/>
    <s v="South"/>
    <n v="56"/>
    <n v="1"/>
    <n v="8"/>
  </r>
  <r>
    <x v="70"/>
    <x v="4"/>
    <s v=" West"/>
    <s v="West"/>
    <n v="1162"/>
    <n v="37"/>
    <n v="184"/>
  </r>
  <r>
    <x v="70"/>
    <x v="5"/>
    <s v=" West"/>
    <s v="West"/>
    <n v="362"/>
    <n v="18"/>
    <n v="69"/>
  </r>
  <r>
    <x v="70"/>
    <x v="6"/>
    <s v=" Northeast"/>
    <s v="Northeast"/>
    <n v="557"/>
    <n v="33"/>
    <n v="69"/>
  </r>
  <r>
    <x v="70"/>
    <x v="7"/>
    <s v=" South"/>
    <s v="South"/>
    <n v="55"/>
    <n v="3"/>
    <n v="10"/>
  </r>
  <r>
    <x v="70"/>
    <x v="8"/>
    <s v=" South"/>
    <s v="South"/>
    <n v="94"/>
    <n v="0"/>
    <n v="9"/>
  </r>
  <r>
    <x v="70"/>
    <x v="9"/>
    <s v=" South"/>
    <s v="South"/>
    <n v="1048"/>
    <n v="13"/>
    <n v="85"/>
  </r>
  <r>
    <x v="70"/>
    <x v="10"/>
    <s v=" South"/>
    <s v="South"/>
    <n v="1084"/>
    <n v="23"/>
    <n v="126"/>
  </r>
  <r>
    <x v="70"/>
    <x v="11"/>
    <s v=" West"/>
    <s v="West"/>
    <n v="20"/>
    <n v="1"/>
    <n v="1"/>
  </r>
  <r>
    <x v="70"/>
    <x v="12"/>
    <s v=" West"/>
    <s v="West"/>
    <n v="111"/>
    <n v="2"/>
    <n v="9"/>
  </r>
  <r>
    <x v="70"/>
    <x v="13"/>
    <s v=" Midwest"/>
    <s v="Midwest"/>
    <n v="922"/>
    <n v="23"/>
    <n v="107"/>
  </r>
  <r>
    <x v="70"/>
    <x v="14"/>
    <s v=" Midwest"/>
    <s v="Midwest"/>
    <n v="382"/>
    <n v="17"/>
    <n v="61"/>
  </r>
  <r>
    <x v="70"/>
    <x v="15"/>
    <s v=" Midwest"/>
    <s v="Midwest"/>
    <n v="74"/>
    <n v="1"/>
    <n v="7"/>
  </r>
  <r>
    <x v="70"/>
    <x v="16"/>
    <s v=" Midwest"/>
    <s v="Midwest"/>
    <n v="61"/>
    <n v="1"/>
    <n v="10"/>
  </r>
  <r>
    <x v="70"/>
    <x v="17"/>
    <s v=" South"/>
    <s v="South"/>
    <n v="119"/>
    <n v="7"/>
    <n v="18"/>
  </r>
  <r>
    <x v="70"/>
    <x v="18"/>
    <s v=" South"/>
    <s v="South"/>
    <n v="1213"/>
    <n v="54"/>
    <n v="240"/>
  </r>
  <r>
    <x v="70"/>
    <x v="19"/>
    <s v=" Northeast"/>
    <s v="Northeast"/>
    <n v="28"/>
    <n v="2"/>
    <n v="5"/>
  </r>
  <r>
    <x v="70"/>
    <x v="20"/>
    <s v=" South"/>
    <s v="South"/>
    <n v="247"/>
    <n v="3"/>
    <n v="18"/>
  </r>
  <r>
    <x v="70"/>
    <x v="21"/>
    <s v=" Northeast"/>
    <s v="Northeast"/>
    <n v="868"/>
    <n v="33"/>
    <n v="89"/>
  </r>
  <r>
    <x v="70"/>
    <x v="22"/>
    <s v=" Midwest"/>
    <s v="Midwest"/>
    <n v="1121"/>
    <n v="67"/>
    <n v="264"/>
  </r>
  <r>
    <x v="70"/>
    <x v="23"/>
    <s v=" Midwest"/>
    <s v="Midwest"/>
    <n v="52"/>
    <n v="2"/>
    <n v="12"/>
  </r>
  <r>
    <x v="70"/>
    <x v="24"/>
    <s v=" South"/>
    <s v="South"/>
    <n v="93"/>
    <n v="4"/>
    <n v="20"/>
  </r>
  <r>
    <x v="70"/>
    <x v="25"/>
    <s v=" Midwest"/>
    <s v="Midwest"/>
    <n v="301"/>
    <n v="2"/>
    <n v="15"/>
  </r>
  <r>
    <x v="70"/>
    <x v="26"/>
    <s v=" West"/>
    <s v="West"/>
    <n v="21"/>
    <n v="1"/>
    <n v="5"/>
  </r>
  <r>
    <x v="70"/>
    <x v="27"/>
    <s v=" Midwest"/>
    <s v="Midwest"/>
    <n v="16"/>
    <n v="1"/>
    <n v="4"/>
  </r>
  <r>
    <x v="70"/>
    <x v="28"/>
    <s v=" West"/>
    <s v="West"/>
    <n v="69"/>
    <n v="8"/>
    <n v="26"/>
  </r>
  <r>
    <x v="70"/>
    <x v="29"/>
    <s v=" Northeast"/>
    <s v="Northeast"/>
    <n v="53"/>
    <n v="0"/>
    <n v="3"/>
  </r>
  <r>
    <x v="70"/>
    <x v="30"/>
    <s v=" Northeast"/>
    <s v="Northeast"/>
    <n v="2060"/>
    <n v="68"/>
    <n v="267"/>
  </r>
  <r>
    <x v="70"/>
    <x v="31"/>
    <s v=" West"/>
    <s v="West"/>
    <n v="33"/>
    <n v="1"/>
    <n v="5"/>
  </r>
  <r>
    <x v="70"/>
    <x v="32"/>
    <s v=" Northeast"/>
    <s v="Northeast"/>
    <n v="8707"/>
    <n v="417"/>
    <n v="1929"/>
  </r>
  <r>
    <x v="70"/>
    <x v="33"/>
    <s v=" South"/>
    <s v="South"/>
    <n v="224"/>
    <n v="4"/>
    <n v="10"/>
  </r>
  <r>
    <x v="70"/>
    <x v="34"/>
    <s v=" Midwest"/>
    <s v="Midwest"/>
    <n v="17"/>
    <n v="0"/>
    <n v="3"/>
  </r>
  <r>
    <x v="70"/>
    <x v="35"/>
    <s v=" Midwest"/>
    <s v="Midwest"/>
    <n v="266"/>
    <n v="15"/>
    <n v="55"/>
  </r>
  <r>
    <x v="70"/>
    <x v="36"/>
    <s v=" South"/>
    <s v="South"/>
    <n v="85"/>
    <n v="6"/>
    <n v="23"/>
  </r>
  <r>
    <x v="70"/>
    <x v="37"/>
    <s v=" West"/>
    <s v="West"/>
    <n v="83"/>
    <n v="2"/>
    <n v="18"/>
  </r>
  <r>
    <x v="70"/>
    <x v="38"/>
    <s v=" Northeast"/>
    <s v="Northeast"/>
    <n v="841"/>
    <n v="24"/>
    <n v="72"/>
  </r>
  <r>
    <x v="70"/>
    <x v="39"/>
    <s v=" Northeast"/>
    <s v="Northeast"/>
    <n v="80"/>
    <n v="4"/>
    <n v="8"/>
  </r>
  <r>
    <x v="70"/>
    <x v="40"/>
    <s v=" South"/>
    <s v="South"/>
    <n v="158"/>
    <n v="4"/>
    <n v="22"/>
  </r>
  <r>
    <x v="70"/>
    <x v="41"/>
    <s v=" Midwest"/>
    <s v="Midwest"/>
    <n v="7"/>
    <n v="0"/>
    <n v="1"/>
  </r>
  <r>
    <x v="70"/>
    <x v="42"/>
    <s v=" South"/>
    <s v="South"/>
    <n v="328"/>
    <n v="0"/>
    <n v="13"/>
  </r>
  <r>
    <x v="70"/>
    <x v="43"/>
    <s v=" South"/>
    <s v="South"/>
    <n v="523"/>
    <n v="11"/>
    <n v="57"/>
  </r>
  <r>
    <x v="70"/>
    <x v="44"/>
    <s v=" West"/>
    <s v="West"/>
    <n v="81"/>
    <n v="1"/>
    <n v="5"/>
  </r>
  <r>
    <x v="70"/>
    <x v="45"/>
    <s v=" Northeast"/>
    <s v="Northeast"/>
    <n v="37"/>
    <n v="1"/>
    <n v="13"/>
  </r>
  <r>
    <x v="70"/>
    <x v="46"/>
    <s v=" South"/>
    <s v="South"/>
    <n v="229"/>
    <n v="0"/>
    <n v="12"/>
  </r>
  <r>
    <x v="70"/>
    <x v="47"/>
    <s v=" West"/>
    <s v="West"/>
    <n v="113"/>
    <n v="5"/>
    <n v="226"/>
  </r>
  <r>
    <x v="70"/>
    <x v="48"/>
    <s v=" South"/>
    <s v="South"/>
    <n v="17"/>
    <n v="0"/>
    <n v="1"/>
  </r>
  <r>
    <x v="70"/>
    <x v="49"/>
    <s v=" Midwest"/>
    <s v="Midwest"/>
    <n v="82"/>
    <n v="5"/>
    <n v="25"/>
  </r>
  <r>
    <x v="70"/>
    <x v="50"/>
    <s v=" West"/>
    <s v="West"/>
    <n v="25"/>
    <n v="0"/>
    <n v="0"/>
  </r>
  <r>
    <x v="71"/>
    <x v="0"/>
    <s v=" South"/>
    <s v="South"/>
    <n v="109"/>
    <n v="14"/>
    <n v="28"/>
  </r>
  <r>
    <x v="71"/>
    <x v="1"/>
    <s v=" West"/>
    <s v="West"/>
    <n v="10"/>
    <n v="0"/>
    <n v="2"/>
  </r>
  <r>
    <x v="71"/>
    <x v="2"/>
    <s v=" West"/>
    <s v="West"/>
    <n v="115"/>
    <n v="5"/>
    <n v="29"/>
  </r>
  <r>
    <x v="71"/>
    <x v="3"/>
    <s v=" South"/>
    <s v="South"/>
    <n v="60"/>
    <n v="2"/>
    <n v="10"/>
  </r>
  <r>
    <x v="71"/>
    <x v="4"/>
    <s v=" West"/>
    <s v="West"/>
    <n v="1273"/>
    <n v="28"/>
    <n v="212"/>
  </r>
  <r>
    <x v="71"/>
    <x v="5"/>
    <s v=" West"/>
    <s v="West"/>
    <n v="356"/>
    <n v="11"/>
    <n v="80"/>
  </r>
  <r>
    <x v="71"/>
    <x v="6"/>
    <s v=" Northeast"/>
    <s v="Northeast"/>
    <n v="429"/>
    <n v="16"/>
    <n v="85"/>
  </r>
  <r>
    <x v="71"/>
    <x v="7"/>
    <s v=" South"/>
    <s v="South"/>
    <n v="49"/>
    <n v="1"/>
    <n v="11"/>
  </r>
  <r>
    <x v="71"/>
    <x v="8"/>
    <s v=" South"/>
    <s v="South"/>
    <n v="91"/>
    <n v="2"/>
    <n v="11"/>
  </r>
  <r>
    <x v="71"/>
    <x v="9"/>
    <s v=" South"/>
    <s v="South"/>
    <n v="1028"/>
    <n v="15"/>
    <n v="100"/>
  </r>
  <r>
    <x v="71"/>
    <x v="10"/>
    <s v=" South"/>
    <s v="South"/>
    <n v="631"/>
    <n v="28"/>
    <n v="154"/>
  </r>
  <r>
    <x v="71"/>
    <x v="11"/>
    <s v=" West"/>
    <s v="West"/>
    <n v="34"/>
    <n v="0"/>
    <n v="1"/>
  </r>
  <r>
    <x v="71"/>
    <x v="12"/>
    <s v=" West"/>
    <s v="West"/>
    <n v="143"/>
    <n v="0"/>
    <n v="9"/>
  </r>
  <r>
    <x v="71"/>
    <x v="13"/>
    <s v=" Midwest"/>
    <s v="Midwest"/>
    <n v="986"/>
    <n v="39"/>
    <n v="146"/>
  </r>
  <r>
    <x v="71"/>
    <x v="14"/>
    <s v=" Midwest"/>
    <s v="Midwest"/>
    <n v="399"/>
    <n v="19"/>
    <n v="80"/>
  </r>
  <r>
    <x v="71"/>
    <x v="15"/>
    <s v=" Midwest"/>
    <s v="Midwest"/>
    <n v="51"/>
    <n v="2"/>
    <n v="9"/>
  </r>
  <r>
    <x v="71"/>
    <x v="16"/>
    <s v=" Midwest"/>
    <s v="Midwest"/>
    <n v="54"/>
    <n v="1"/>
    <n v="11"/>
  </r>
  <r>
    <x v="71"/>
    <x v="17"/>
    <s v=" South"/>
    <s v="South"/>
    <n v="84"/>
    <n v="2"/>
    <n v="20"/>
  </r>
  <r>
    <x v="71"/>
    <x v="18"/>
    <s v=" South"/>
    <s v="South"/>
    <n v="1187"/>
    <n v="35"/>
    <n v="275"/>
  </r>
  <r>
    <x v="71"/>
    <x v="19"/>
    <s v=" Northeast"/>
    <s v="Northeast"/>
    <n v="41"/>
    <n v="2"/>
    <n v="7"/>
  </r>
  <r>
    <x v="71"/>
    <x v="20"/>
    <s v=" South"/>
    <s v="South"/>
    <n v="323"/>
    <n v="15"/>
    <n v="33"/>
  </r>
  <r>
    <x v="71"/>
    <x v="21"/>
    <s v=" Northeast"/>
    <s v="Northeast"/>
    <n v="1118"/>
    <n v="33"/>
    <n v="122"/>
  </r>
  <r>
    <x v="71"/>
    <x v="22"/>
    <s v=" Midwest"/>
    <s v="Midwest"/>
    <n v="1663"/>
    <n v="72"/>
    <n v="336"/>
  </r>
  <r>
    <x v="71"/>
    <x v="23"/>
    <s v=" Midwest"/>
    <s v="Midwest"/>
    <n v="60"/>
    <n v="5"/>
    <n v="17"/>
  </r>
  <r>
    <x v="71"/>
    <x v="24"/>
    <s v=" South"/>
    <s v="South"/>
    <n v="136"/>
    <n v="2"/>
    <n v="22"/>
  </r>
  <r>
    <x v="71"/>
    <x v="25"/>
    <s v=" Midwest"/>
    <s v="Midwest"/>
    <n v="230"/>
    <n v="6"/>
    <n v="21"/>
  </r>
  <r>
    <x v="71"/>
    <x v="26"/>
    <s v=" West"/>
    <s v="West"/>
    <n v="21"/>
    <n v="0"/>
    <n v="5"/>
  </r>
  <r>
    <x v="71"/>
    <x v="27"/>
    <s v=" Midwest"/>
    <s v="Midwest"/>
    <n v="48"/>
    <n v="1"/>
    <n v="5"/>
  </r>
  <r>
    <x v="71"/>
    <x v="28"/>
    <s v=" West"/>
    <s v="West"/>
    <n v="166"/>
    <n v="6"/>
    <n v="32"/>
  </r>
  <r>
    <x v="71"/>
    <x v="29"/>
    <s v=" Northeast"/>
    <s v="Northeast"/>
    <n v="48"/>
    <n v="1"/>
    <n v="4"/>
  </r>
  <r>
    <x v="71"/>
    <x v="30"/>
    <s v=" Northeast"/>
    <s v="Northeast"/>
    <n v="3559"/>
    <n v="88"/>
    <n v="355"/>
  </r>
  <r>
    <x v="71"/>
    <x v="31"/>
    <s v=" West"/>
    <s v="West"/>
    <n v="48"/>
    <n v="1"/>
    <n v="6"/>
  </r>
  <r>
    <x v="71"/>
    <x v="32"/>
    <s v=" Northeast"/>
    <s v="Northeast"/>
    <n v="8153"/>
    <n v="486"/>
    <n v="2415"/>
  </r>
  <r>
    <x v="71"/>
    <x v="33"/>
    <s v=" South"/>
    <s v="South"/>
    <n v="64"/>
    <n v="1"/>
    <n v="11"/>
  </r>
  <r>
    <x v="71"/>
    <x v="34"/>
    <s v=" Midwest"/>
    <s v="Midwest"/>
    <n v="21"/>
    <n v="0"/>
    <n v="3"/>
  </r>
  <r>
    <x v="71"/>
    <x v="35"/>
    <s v=" Midwest"/>
    <s v="Midwest"/>
    <n v="349"/>
    <n v="10"/>
    <n v="65"/>
  </r>
  <r>
    <x v="71"/>
    <x v="36"/>
    <s v=" South"/>
    <s v="South"/>
    <n v="153"/>
    <n v="7"/>
    <n v="30"/>
  </r>
  <r>
    <x v="71"/>
    <x v="37"/>
    <s v=" West"/>
    <s v="West"/>
    <n v="47"/>
    <n v="1"/>
    <n v="19"/>
  </r>
  <r>
    <x v="71"/>
    <x v="38"/>
    <s v=" Northeast"/>
    <s v="Northeast"/>
    <n v="808"/>
    <n v="6"/>
    <n v="78"/>
  </r>
  <r>
    <x v="71"/>
    <x v="39"/>
    <s v=" Northeast"/>
    <s v="Northeast"/>
    <n v="78"/>
    <n v="2"/>
    <n v="10"/>
  </r>
  <r>
    <x v="71"/>
    <x v="40"/>
    <s v=" South"/>
    <s v="South"/>
    <n v="210"/>
    <n v="4"/>
    <n v="26"/>
  </r>
  <r>
    <x v="71"/>
    <x v="41"/>
    <s v=" Midwest"/>
    <s v="Midwest"/>
    <n v="22"/>
    <n v="0"/>
    <n v="1"/>
  </r>
  <r>
    <x v="71"/>
    <x v="42"/>
    <s v=" South"/>
    <s v="South"/>
    <n v="640"/>
    <n v="10"/>
    <n v="23"/>
  </r>
  <r>
    <x v="71"/>
    <x v="43"/>
    <s v=" South"/>
    <s v="South"/>
    <n v="814"/>
    <n v="8"/>
    <n v="65"/>
  </r>
  <r>
    <x v="71"/>
    <x v="44"/>
    <s v=" West"/>
    <s v="West"/>
    <n v="125"/>
    <n v="2"/>
    <n v="7"/>
  </r>
  <r>
    <x v="71"/>
    <x v="45"/>
    <s v=" Northeast"/>
    <s v="Northeast"/>
    <n v="28"/>
    <n v="3"/>
    <n v="16"/>
  </r>
  <r>
    <x v="71"/>
    <x v="46"/>
    <s v=" South"/>
    <s v="South"/>
    <n v="262"/>
    <n v="6"/>
    <n v="18"/>
  </r>
  <r>
    <x v="71"/>
    <x v="47"/>
    <s v=" West"/>
    <s v="West"/>
    <n v="296"/>
    <n v="24"/>
    <n v="250"/>
  </r>
  <r>
    <x v="71"/>
    <x v="48"/>
    <s v=" South"/>
    <s v="South"/>
    <n v="29"/>
    <n v="1"/>
    <n v="2"/>
  </r>
  <r>
    <x v="71"/>
    <x v="49"/>
    <s v=" Midwest"/>
    <s v="Midwest"/>
    <n v="201"/>
    <n v="8"/>
    <n v="33"/>
  </r>
  <r>
    <x v="71"/>
    <x v="50"/>
    <s v=" West"/>
    <s v="West"/>
    <n v="17"/>
    <n v="0"/>
    <n v="0"/>
  </r>
  <r>
    <x v="72"/>
    <x v="0"/>
    <s v=" South"/>
    <s v="South"/>
    <n v="162"/>
    <n v="4"/>
    <n v="32"/>
  </r>
  <r>
    <x v="72"/>
    <x v="1"/>
    <s v=" West"/>
    <s v="West"/>
    <n v="3"/>
    <n v="0"/>
    <n v="2"/>
  </r>
  <r>
    <x v="72"/>
    <x v="2"/>
    <s v=" West"/>
    <s v="West"/>
    <n v="187"/>
    <n v="6"/>
    <n v="35"/>
  </r>
  <r>
    <x v="72"/>
    <x v="3"/>
    <s v=" South"/>
    <s v="South"/>
    <n v="59"/>
    <n v="2"/>
    <n v="12"/>
  </r>
  <r>
    <x v="72"/>
    <x v="4"/>
    <s v=" West"/>
    <s v="West"/>
    <n v="1333"/>
    <n v="35"/>
    <n v="247"/>
  </r>
  <r>
    <x v="72"/>
    <x v="5"/>
    <s v=" West"/>
    <s v="West"/>
    <n v="382"/>
    <n v="16"/>
    <n v="96"/>
  </r>
  <r>
    <x v="72"/>
    <x v="6"/>
    <s v=" Northeast"/>
    <s v="Northeast"/>
    <n v="267"/>
    <n v="27"/>
    <n v="112"/>
  </r>
  <r>
    <x v="72"/>
    <x v="7"/>
    <s v=" South"/>
    <s v="South"/>
    <n v="25"/>
    <n v="1"/>
    <n v="12"/>
  </r>
  <r>
    <x v="72"/>
    <x v="8"/>
    <s v=" South"/>
    <s v="South"/>
    <n v="67"/>
    <n v="1"/>
    <n v="12"/>
  </r>
  <r>
    <x v="72"/>
    <x v="9"/>
    <s v=" South"/>
    <s v="South"/>
    <n v="1228"/>
    <n v="44"/>
    <n v="144"/>
  </r>
  <r>
    <x v="72"/>
    <x v="10"/>
    <s v=" South"/>
    <s v="South"/>
    <n v="697"/>
    <n v="22"/>
    <n v="176"/>
  </r>
  <r>
    <x v="72"/>
    <x v="11"/>
    <s v=" West"/>
    <s v="West"/>
    <n v="25"/>
    <n v="1"/>
    <n v="2"/>
  </r>
  <r>
    <x v="72"/>
    <x v="12"/>
    <s v=" West"/>
    <s v="West"/>
    <n v="222"/>
    <n v="0"/>
    <n v="9"/>
  </r>
  <r>
    <x v="72"/>
    <x v="13"/>
    <s v=" Midwest"/>
    <s v="Midwest"/>
    <n v="717"/>
    <n v="19"/>
    <n v="165"/>
  </r>
  <r>
    <x v="72"/>
    <x v="14"/>
    <s v=" Midwest"/>
    <s v="Midwest"/>
    <n v="478"/>
    <n v="14"/>
    <n v="94"/>
  </r>
  <r>
    <x v="72"/>
    <x v="15"/>
    <s v=" Midwest"/>
    <s v="Midwest"/>
    <n v="65"/>
    <n v="2"/>
    <n v="11"/>
  </r>
  <r>
    <x v="72"/>
    <x v="16"/>
    <s v=" Midwest"/>
    <s v="Midwest"/>
    <n v="65"/>
    <n v="3"/>
    <n v="14"/>
  </r>
  <r>
    <x v="72"/>
    <x v="17"/>
    <s v=" South"/>
    <s v="South"/>
    <n v="64"/>
    <n v="14"/>
    <n v="34"/>
  </r>
  <r>
    <x v="72"/>
    <x v="18"/>
    <s v=" South"/>
    <s v="South"/>
    <n v="2728"/>
    <n v="35"/>
    <n v="310"/>
  </r>
  <r>
    <x v="72"/>
    <x v="19"/>
    <s v=" Northeast"/>
    <s v="Northeast"/>
    <n v="32"/>
    <n v="0"/>
    <n v="7"/>
  </r>
  <r>
    <x v="72"/>
    <x v="20"/>
    <s v=" South"/>
    <s v="South"/>
    <n v="346"/>
    <n v="3"/>
    <n v="36"/>
  </r>
  <r>
    <x v="72"/>
    <x v="21"/>
    <s v=" Northeast"/>
    <s v="Northeast"/>
    <n v="1228"/>
    <n v="32"/>
    <n v="154"/>
  </r>
  <r>
    <x v="72"/>
    <x v="22"/>
    <s v=" Midwest"/>
    <s v="Midwest"/>
    <n v="1499"/>
    <n v="81"/>
    <n v="417"/>
  </r>
  <r>
    <x v="72"/>
    <x v="23"/>
    <s v=" Midwest"/>
    <s v="Midwest"/>
    <n v="53"/>
    <n v="1"/>
    <n v="18"/>
  </r>
  <r>
    <x v="72"/>
    <x v="24"/>
    <s v=" South"/>
    <s v="South"/>
    <n v="100"/>
    <n v="4"/>
    <n v="26"/>
  </r>
  <r>
    <x v="72"/>
    <x v="25"/>
    <s v=" Midwest"/>
    <s v="Midwest"/>
    <n v="254"/>
    <n v="7"/>
    <n v="28"/>
  </r>
  <r>
    <x v="72"/>
    <x v="26"/>
    <s v=" West"/>
    <s v="West"/>
    <n v="22"/>
    <n v="0"/>
    <n v="5"/>
  </r>
  <r>
    <x v="72"/>
    <x v="27"/>
    <s v=" Midwest"/>
    <s v="Midwest"/>
    <n v="24"/>
    <n v="1"/>
    <n v="6"/>
  </r>
  <r>
    <x v="72"/>
    <x v="28"/>
    <s v=" West"/>
    <s v="West"/>
    <n v="179"/>
    <n v="6"/>
    <n v="38"/>
  </r>
  <r>
    <x v="72"/>
    <x v="29"/>
    <s v=" Northeast"/>
    <s v="Northeast"/>
    <n v="64"/>
    <n v="1"/>
    <n v="5"/>
  </r>
  <r>
    <x v="72"/>
    <x v="30"/>
    <s v=" Northeast"/>
    <s v="Northeast"/>
    <n v="3335"/>
    <n v="184"/>
    <n v="539"/>
  </r>
  <r>
    <x v="72"/>
    <x v="31"/>
    <s v=" West"/>
    <s v="West"/>
    <n v="40"/>
    <n v="1"/>
    <n v="7"/>
  </r>
  <r>
    <x v="72"/>
    <x v="32"/>
    <s v=" Northeast"/>
    <s v="Northeast"/>
    <n v="8996"/>
    <n v="548"/>
    <n v="2963"/>
  </r>
  <r>
    <x v="72"/>
    <x v="33"/>
    <s v=" South"/>
    <s v="South"/>
    <n v="267"/>
    <n v="6"/>
    <n v="17"/>
  </r>
  <r>
    <x v="72"/>
    <x v="34"/>
    <s v=" Midwest"/>
    <s v="Midwest"/>
    <n v="12"/>
    <n v="0"/>
    <n v="3"/>
  </r>
  <r>
    <x v="72"/>
    <x v="35"/>
    <s v=" Midwest"/>
    <s v="Midwest"/>
    <n v="355"/>
    <n v="16"/>
    <n v="81"/>
  </r>
  <r>
    <x v="72"/>
    <x v="36"/>
    <s v=" South"/>
    <s v="South"/>
    <n v="160"/>
    <n v="4"/>
    <n v="34"/>
  </r>
  <r>
    <x v="72"/>
    <x v="37"/>
    <s v=" West"/>
    <s v="West"/>
    <n v="90"/>
    <n v="2"/>
    <n v="21"/>
  </r>
  <r>
    <x v="72"/>
    <x v="38"/>
    <s v=" Northeast"/>
    <s v="Northeast"/>
    <n v="1216"/>
    <n v="13"/>
    <n v="91"/>
  </r>
  <r>
    <x v="72"/>
    <x v="39"/>
    <s v=" Northeast"/>
    <s v="Northeast"/>
    <n v="91"/>
    <n v="2"/>
    <n v="12"/>
  </r>
  <r>
    <x v="72"/>
    <x v="40"/>
    <s v=" South"/>
    <s v="South"/>
    <n v="261"/>
    <n v="5"/>
    <n v="31"/>
  </r>
  <r>
    <x v="72"/>
    <x v="41"/>
    <s v=" Midwest"/>
    <s v="Midwest"/>
    <n v="36"/>
    <n v="1"/>
    <n v="2"/>
  </r>
  <r>
    <x v="72"/>
    <x v="42"/>
    <s v=" South"/>
    <s v="South"/>
    <n v="179"/>
    <n v="9"/>
    <n v="32"/>
  </r>
  <r>
    <x v="72"/>
    <x v="43"/>
    <s v=" South"/>
    <s v="South"/>
    <n v="550"/>
    <n v="15"/>
    <n v="80"/>
  </r>
  <r>
    <x v="72"/>
    <x v="44"/>
    <s v=" West"/>
    <s v="West"/>
    <n v="65"/>
    <n v="0"/>
    <n v="7"/>
  </r>
  <r>
    <x v="72"/>
    <x v="45"/>
    <s v=" Northeast"/>
    <s v="Northeast"/>
    <n v="17"/>
    <n v="1"/>
    <n v="17"/>
  </r>
  <r>
    <x v="72"/>
    <x v="46"/>
    <s v=" South"/>
    <s v="South"/>
    <n v="195"/>
    <n v="0"/>
    <n v="18"/>
  </r>
  <r>
    <x v="72"/>
    <x v="47"/>
    <s v=" West"/>
    <s v="West"/>
    <n v="997"/>
    <n v="22"/>
    <n v="272"/>
  </r>
  <r>
    <x v="72"/>
    <x v="48"/>
    <s v=" South"/>
    <s v="South"/>
    <n v="26"/>
    <n v="0"/>
    <n v="2"/>
  </r>
  <r>
    <x v="72"/>
    <x v="49"/>
    <s v=" Midwest"/>
    <s v="Midwest"/>
    <n v="178"/>
    <n v="4"/>
    <n v="37"/>
  </r>
  <r>
    <x v="72"/>
    <x v="50"/>
    <s v=" West"/>
    <s v="West"/>
    <n v="16"/>
    <n v="0"/>
    <n v="0"/>
  </r>
  <r>
    <x v="73"/>
    <x v="0"/>
    <s v=" South"/>
    <s v="South"/>
    <n v="265"/>
    <n v="6"/>
    <n v="38"/>
  </r>
  <r>
    <x v="73"/>
    <x v="1"/>
    <s v=" West"/>
    <s v="West"/>
    <n v="10"/>
    <n v="0"/>
    <n v="2"/>
  </r>
  <r>
    <x v="73"/>
    <x v="2"/>
    <s v=" West"/>
    <s v="West"/>
    <n v="169"/>
    <n v="6"/>
    <n v="41"/>
  </r>
  <r>
    <x v="73"/>
    <x v="3"/>
    <s v=" South"/>
    <s v="South"/>
    <n v="55"/>
    <n v="0"/>
    <n v="12"/>
  </r>
  <r>
    <x v="73"/>
    <x v="4"/>
    <s v=" West"/>
    <s v="West"/>
    <n v="1379"/>
    <n v="35"/>
    <n v="282"/>
  </r>
  <r>
    <x v="73"/>
    <x v="5"/>
    <s v=" West"/>
    <s v="West"/>
    <n v="454"/>
    <n v="14"/>
    <n v="110"/>
  </r>
  <r>
    <x v="73"/>
    <x v="6"/>
    <s v=" Northeast"/>
    <s v="Northeast"/>
    <n v="1091"/>
    <n v="20"/>
    <n v="132"/>
  </r>
  <r>
    <x v="73"/>
    <x v="7"/>
    <s v=" South"/>
    <s v="South"/>
    <n v="57"/>
    <n v="2"/>
    <n v="14"/>
  </r>
  <r>
    <x v="73"/>
    <x v="8"/>
    <s v=" South"/>
    <s v="South"/>
    <n v="104"/>
    <n v="3"/>
    <n v="15"/>
  </r>
  <r>
    <x v="73"/>
    <x v="9"/>
    <s v=" South"/>
    <s v="South"/>
    <n v="1260"/>
    <n v="25"/>
    <n v="169"/>
  </r>
  <r>
    <x v="73"/>
    <x v="10"/>
    <s v=" South"/>
    <s v="South"/>
    <n v="523"/>
    <n v="22"/>
    <n v="198"/>
  </r>
  <r>
    <x v="73"/>
    <x v="11"/>
    <s v=" West"/>
    <s v="West"/>
    <n v="34"/>
    <n v="1"/>
    <n v="3"/>
  </r>
  <r>
    <x v="73"/>
    <x v="12"/>
    <s v=" West"/>
    <s v="West"/>
    <n v="121"/>
    <n v="1"/>
    <n v="10"/>
  </r>
  <r>
    <x v="73"/>
    <x v="13"/>
    <s v=" Midwest"/>
    <s v="Midwest"/>
    <n v="1209"/>
    <n v="47"/>
    <n v="212"/>
  </r>
  <r>
    <x v="73"/>
    <x v="14"/>
    <s v=" Midwest"/>
    <s v="Midwest"/>
    <n v="399"/>
    <n v="24"/>
    <n v="118"/>
  </r>
  <r>
    <x v="73"/>
    <x v="15"/>
    <s v=" Midwest"/>
    <s v="Midwest"/>
    <n v="85"/>
    <n v="0"/>
    <n v="11"/>
  </r>
  <r>
    <x v="73"/>
    <x v="16"/>
    <s v=" Midwest"/>
    <s v="Midwest"/>
    <n v="71"/>
    <n v="5"/>
    <n v="19"/>
  </r>
  <r>
    <x v="73"/>
    <x v="17"/>
    <s v=" South"/>
    <s v="South"/>
    <n v="15"/>
    <n v="0"/>
    <n v="34"/>
  </r>
  <r>
    <x v="73"/>
    <x v="18"/>
    <s v=" South"/>
    <s v="South"/>
    <n v="1147"/>
    <n v="60"/>
    <n v="370"/>
  </r>
  <r>
    <x v="73"/>
    <x v="19"/>
    <s v=" Northeast"/>
    <s v="Northeast"/>
    <n v="56"/>
    <n v="2"/>
    <n v="9"/>
  </r>
  <r>
    <x v="73"/>
    <x v="20"/>
    <s v=" South"/>
    <s v="South"/>
    <n v="427"/>
    <n v="6"/>
    <n v="42"/>
  </r>
  <r>
    <x v="73"/>
    <x v="21"/>
    <s v=" Northeast"/>
    <s v="Northeast"/>
    <n v="1436"/>
    <n v="38"/>
    <n v="192"/>
  </r>
  <r>
    <x v="73"/>
    <x v="22"/>
    <s v=" Midwest"/>
    <s v="Midwest"/>
    <n v="1878"/>
    <n v="61"/>
    <n v="478"/>
  </r>
  <r>
    <x v="73"/>
    <x v="23"/>
    <s v=" Midwest"/>
    <s v="Midwest"/>
    <n v="47"/>
    <n v="4"/>
    <n v="22"/>
  </r>
  <r>
    <x v="73"/>
    <x v="24"/>
    <s v=" South"/>
    <s v="South"/>
    <n v="181"/>
    <n v="3"/>
    <n v="29"/>
  </r>
  <r>
    <x v="73"/>
    <x v="25"/>
    <s v=" Midwest"/>
    <s v="Midwest"/>
    <n v="279"/>
    <n v="8"/>
    <n v="36"/>
  </r>
  <r>
    <x v="73"/>
    <x v="26"/>
    <s v=" West"/>
    <s v="West"/>
    <n v="21"/>
    <n v="0"/>
    <n v="5"/>
  </r>
  <r>
    <x v="73"/>
    <x v="27"/>
    <s v=" Midwest"/>
    <s v="Midwest"/>
    <n v="24"/>
    <n v="0"/>
    <n v="6"/>
  </r>
  <r>
    <x v="73"/>
    <x v="28"/>
    <s v=" West"/>
    <s v="West"/>
    <n v="91"/>
    <n v="5"/>
    <n v="43"/>
  </r>
  <r>
    <x v="73"/>
    <x v="29"/>
    <s v=" Northeast"/>
    <s v="Northeast"/>
    <n v="61"/>
    <n v="2"/>
    <n v="7"/>
  </r>
  <r>
    <x v="73"/>
    <x v="30"/>
    <s v=" Northeast"/>
    <s v="Northeast"/>
    <n v="4305"/>
    <n v="108"/>
    <n v="647"/>
  </r>
  <r>
    <x v="73"/>
    <x v="31"/>
    <s v=" West"/>
    <s v="West"/>
    <n v="92"/>
    <n v="3"/>
    <n v="10"/>
  </r>
  <r>
    <x v="73"/>
    <x v="32"/>
    <s v=" Northeast"/>
    <s v="Northeast"/>
    <n v="10329"/>
    <n v="753"/>
    <n v="3716"/>
  </r>
  <r>
    <x v="73"/>
    <x v="33"/>
    <s v=" South"/>
    <s v="South"/>
    <n v="235"/>
    <n v="6"/>
    <n v="23"/>
  </r>
  <r>
    <x v="73"/>
    <x v="34"/>
    <s v=" Midwest"/>
    <s v="Midwest"/>
    <n v="14"/>
    <n v="0"/>
    <n v="3"/>
  </r>
  <r>
    <x v="73"/>
    <x v="35"/>
    <s v=" Midwest"/>
    <s v="Midwest"/>
    <n v="409"/>
    <n v="10"/>
    <n v="91"/>
  </r>
  <r>
    <x v="73"/>
    <x v="36"/>
    <s v=" South"/>
    <s v="South"/>
    <n v="110"/>
    <n v="4"/>
    <n v="38"/>
  </r>
  <r>
    <x v="73"/>
    <x v="37"/>
    <s v=" West"/>
    <s v="West"/>
    <n v="72"/>
    <n v="1"/>
    <n v="22"/>
  </r>
  <r>
    <x v="73"/>
    <x v="38"/>
    <s v=" Northeast"/>
    <s v="Northeast"/>
    <n v="1399"/>
    <n v="11"/>
    <n v="102"/>
  </r>
  <r>
    <x v="73"/>
    <x v="39"/>
    <s v=" Northeast"/>
    <s v="Northeast"/>
    <n v="54"/>
    <n v="2"/>
    <n v="14"/>
  </r>
  <r>
    <x v="73"/>
    <x v="40"/>
    <s v=" South"/>
    <s v="South"/>
    <n v="146"/>
    <n v="3"/>
    <n v="34"/>
  </r>
  <r>
    <x v="73"/>
    <x v="41"/>
    <s v=" Midwest"/>
    <s v="Midwest"/>
    <n v="22"/>
    <n v="0"/>
    <n v="2"/>
  </r>
  <r>
    <x v="73"/>
    <x v="42"/>
    <s v=" South"/>
    <s v="South"/>
    <n v="164"/>
    <n v="6"/>
    <n v="38"/>
  </r>
  <r>
    <x v="73"/>
    <x v="43"/>
    <s v=" South"/>
    <s v="South"/>
    <n v="821"/>
    <n v="18"/>
    <n v="98"/>
  </r>
  <r>
    <x v="73"/>
    <x v="44"/>
    <s v=" West"/>
    <s v="West"/>
    <n v="171"/>
    <n v="0"/>
    <n v="7"/>
  </r>
  <r>
    <x v="73"/>
    <x v="45"/>
    <s v=" Northeast"/>
    <s v="Northeast"/>
    <n v="51"/>
    <n v="0"/>
    <n v="17"/>
  </r>
  <r>
    <x v="73"/>
    <x v="46"/>
    <s v=" South"/>
    <s v="South"/>
    <n v="305"/>
    <n v="28"/>
    <n v="46"/>
  </r>
  <r>
    <x v="73"/>
    <x v="47"/>
    <s v=" West"/>
    <s v="West"/>
    <n v="381"/>
    <n v="21"/>
    <n v="293"/>
  </r>
  <r>
    <x v="73"/>
    <x v="48"/>
    <s v=" South"/>
    <s v="South"/>
    <n v="25"/>
    <n v="0"/>
    <n v="2"/>
  </r>
  <r>
    <x v="73"/>
    <x v="49"/>
    <s v=" Midwest"/>
    <s v="Midwest"/>
    <n v="186"/>
    <n v="13"/>
    <n v="50"/>
  </r>
  <r>
    <x v="73"/>
    <x v="50"/>
    <s v=" West"/>
    <s v="West"/>
    <n v="13"/>
    <n v="0"/>
    <n v="0"/>
  </r>
  <r>
    <x v="74"/>
    <x v="0"/>
    <s v=" South"/>
    <s v="South"/>
    <n v="97"/>
    <n v="6"/>
    <n v="44"/>
  </r>
  <r>
    <x v="74"/>
    <x v="1"/>
    <s v=" West"/>
    <s v="West"/>
    <n v="13"/>
    <n v="1"/>
    <n v="3"/>
  </r>
  <r>
    <x v="74"/>
    <x v="2"/>
    <s v=" West"/>
    <s v="West"/>
    <n v="250"/>
    <n v="12"/>
    <n v="53"/>
  </r>
  <r>
    <x v="74"/>
    <x v="3"/>
    <s v=" South"/>
    <s v="South"/>
    <n v="5"/>
    <n v="2"/>
    <n v="14"/>
  </r>
  <r>
    <x v="74"/>
    <x v="4"/>
    <s v=" West"/>
    <s v="West"/>
    <n v="1227"/>
    <n v="41"/>
    <n v="323"/>
  </r>
  <r>
    <x v="74"/>
    <x v="5"/>
    <s v=" West"/>
    <s v="West"/>
    <n v="392"/>
    <n v="16"/>
    <n v="126"/>
  </r>
  <r>
    <x v="74"/>
    <x v="6"/>
    <s v=" Northeast"/>
    <s v="Northeast"/>
    <n v="361"/>
    <n v="33"/>
    <n v="165"/>
  </r>
  <r>
    <x v="74"/>
    <x v="7"/>
    <s v=" South"/>
    <s v="South"/>
    <n v="143"/>
    <n v="0"/>
    <n v="14"/>
  </r>
  <r>
    <x v="74"/>
    <x v="8"/>
    <s v=" South"/>
    <s v="South"/>
    <n v="145"/>
    <n v="6"/>
    <n v="21"/>
  </r>
  <r>
    <x v="74"/>
    <x v="9"/>
    <s v=" South"/>
    <s v="South"/>
    <n v="1277"/>
    <n v="25"/>
    <n v="194"/>
  </r>
  <r>
    <x v="74"/>
    <x v="10"/>
    <s v=" South"/>
    <s v="South"/>
    <n v="416"/>
    <n v="10"/>
    <n v="208"/>
  </r>
  <r>
    <x v="74"/>
    <x v="11"/>
    <s v=" West"/>
    <s v="West"/>
    <n v="32"/>
    <n v="0"/>
    <n v="3"/>
  </r>
  <r>
    <x v="74"/>
    <x v="12"/>
    <s v=" West"/>
    <s v="West"/>
    <n v="64"/>
    <n v="0"/>
    <n v="10"/>
  </r>
  <r>
    <x v="74"/>
    <x v="13"/>
    <s v=" Midwest"/>
    <s v="Midwest"/>
    <n v="1453"/>
    <n v="36"/>
    <n v="248"/>
  </r>
  <r>
    <x v="74"/>
    <x v="14"/>
    <s v=" Midwest"/>
    <s v="Midwest"/>
    <n v="520"/>
    <n v="18"/>
    <n v="136"/>
  </r>
  <r>
    <x v="74"/>
    <x v="15"/>
    <s v=" Midwest"/>
    <s v="Midwest"/>
    <n v="87"/>
    <n v="0"/>
    <n v="11"/>
  </r>
  <r>
    <x v="74"/>
    <x v="16"/>
    <s v=" Midwest"/>
    <s v="Midwest"/>
    <n v="77"/>
    <n v="2"/>
    <n v="21"/>
  </r>
  <r>
    <x v="74"/>
    <x v="17"/>
    <s v=" South"/>
    <s v="South"/>
    <n v="147"/>
    <n v="6"/>
    <n v="40"/>
  </r>
  <r>
    <x v="74"/>
    <x v="18"/>
    <s v=" South"/>
    <s v="South"/>
    <n v="2201"/>
    <n v="42"/>
    <n v="412"/>
  </r>
  <r>
    <x v="74"/>
    <x v="19"/>
    <s v=" Northeast"/>
    <s v="Northeast"/>
    <n v="24"/>
    <n v="1"/>
    <n v="10"/>
  </r>
  <r>
    <x v="74"/>
    <x v="20"/>
    <s v=" South"/>
    <s v="South"/>
    <n v="367"/>
    <n v="12"/>
    <n v="54"/>
  </r>
  <r>
    <x v="74"/>
    <x v="21"/>
    <s v=" Northeast"/>
    <s v="Northeast"/>
    <n v="1334"/>
    <n v="24"/>
    <n v="216"/>
  </r>
  <r>
    <x v="74"/>
    <x v="22"/>
    <s v=" Midwest"/>
    <s v="Midwest"/>
    <n v="1556"/>
    <n v="63"/>
    <n v="541"/>
  </r>
  <r>
    <x v="74"/>
    <x v="23"/>
    <s v=" Midwest"/>
    <s v="Midwest"/>
    <n v="76"/>
    <n v="2"/>
    <n v="24"/>
  </r>
  <r>
    <x v="74"/>
    <x v="24"/>
    <s v=" South"/>
    <s v="South"/>
    <n v="97"/>
    <n v="6"/>
    <n v="35"/>
  </r>
  <r>
    <x v="74"/>
    <x v="25"/>
    <s v=" Midwest"/>
    <s v="Midwest"/>
    <n v="178"/>
    <n v="8"/>
    <n v="44"/>
  </r>
  <r>
    <x v="74"/>
    <x v="26"/>
    <s v=" West"/>
    <s v="West"/>
    <n v="19"/>
    <n v="1"/>
    <n v="6"/>
  </r>
  <r>
    <x v="74"/>
    <x v="27"/>
    <s v=" Midwest"/>
    <s v="Midwest"/>
    <n v="42"/>
    <n v="2"/>
    <n v="8"/>
  </r>
  <r>
    <x v="74"/>
    <x v="28"/>
    <s v=" West"/>
    <s v="West"/>
    <n v="209"/>
    <n v="3"/>
    <n v="46"/>
  </r>
  <r>
    <x v="74"/>
    <x v="29"/>
    <s v=" Northeast"/>
    <s v="Northeast"/>
    <n v="81"/>
    <n v="2"/>
    <n v="9"/>
  </r>
  <r>
    <x v="74"/>
    <x v="30"/>
    <s v=" Northeast"/>
    <s v="Northeast"/>
    <n v="4229"/>
    <n v="200"/>
    <n v="847"/>
  </r>
  <r>
    <x v="74"/>
    <x v="31"/>
    <s v=" West"/>
    <s v="West"/>
    <n v="51"/>
    <n v="1"/>
    <n v="11"/>
  </r>
  <r>
    <x v="74"/>
    <x v="32"/>
    <s v=" Northeast"/>
    <s v="Northeast"/>
    <n v="12274"/>
    <n v="819"/>
    <n v="4535"/>
  </r>
  <r>
    <x v="74"/>
    <x v="33"/>
    <s v=" South"/>
    <s v="South"/>
    <n v="309"/>
    <n v="7"/>
    <n v="30"/>
  </r>
  <r>
    <x v="74"/>
    <x v="34"/>
    <s v=" Midwest"/>
    <s v="Midwest"/>
    <n v="13"/>
    <n v="0"/>
    <n v="3"/>
  </r>
  <r>
    <x v="74"/>
    <x v="35"/>
    <s v=" Midwest"/>
    <s v="Midwest"/>
    <n v="427"/>
    <n v="11"/>
    <n v="102"/>
  </r>
  <r>
    <x v="74"/>
    <x v="36"/>
    <s v=" South"/>
    <s v="South"/>
    <n v="170"/>
    <n v="4"/>
    <n v="42"/>
  </r>
  <r>
    <x v="74"/>
    <x v="37"/>
    <s v=" West"/>
    <s v="West"/>
    <n v="101"/>
    <n v="4"/>
    <n v="26"/>
  </r>
  <r>
    <x v="74"/>
    <x v="38"/>
    <s v=" Northeast"/>
    <s v="Northeast"/>
    <n v="1690"/>
    <n v="39"/>
    <n v="141"/>
  </r>
  <r>
    <x v="74"/>
    <x v="39"/>
    <s v=" Northeast"/>
    <s v="Northeast"/>
    <n v="95"/>
    <n v="3"/>
    <n v="17"/>
  </r>
  <r>
    <x v="74"/>
    <x v="40"/>
    <s v=" South"/>
    <s v="South"/>
    <n v="217"/>
    <n v="6"/>
    <n v="40"/>
  </r>
  <r>
    <x v="74"/>
    <x v="41"/>
    <s v=" Midwest"/>
    <s v="Midwest"/>
    <n v="25"/>
    <n v="0"/>
    <n v="2"/>
  </r>
  <r>
    <x v="74"/>
    <x v="42"/>
    <s v=" South"/>
    <s v="South"/>
    <n v="233"/>
    <n v="9"/>
    <n v="47"/>
  </r>
  <r>
    <x v="74"/>
    <x v="43"/>
    <s v=" South"/>
    <s v="South"/>
    <n v="793"/>
    <n v="26"/>
    <n v="124"/>
  </r>
  <r>
    <x v="74"/>
    <x v="44"/>
    <s v=" West"/>
    <s v="West"/>
    <n v="178"/>
    <n v="1"/>
    <n v="8"/>
  </r>
  <r>
    <x v="74"/>
    <x v="45"/>
    <s v=" Northeast"/>
    <s v="Northeast"/>
    <n v="72"/>
    <n v="3"/>
    <n v="20"/>
  </r>
  <r>
    <x v="74"/>
    <x v="46"/>
    <s v=" South"/>
    <s v="South"/>
    <n v="397"/>
    <n v="6"/>
    <n v="52"/>
  </r>
  <r>
    <x v="74"/>
    <x v="47"/>
    <s v=" West"/>
    <s v="West"/>
    <n v="532"/>
    <n v="25"/>
    <n v="318"/>
  </r>
  <r>
    <x v="74"/>
    <x v="48"/>
    <s v=" South"/>
    <s v="South"/>
    <n v="40"/>
    <n v="0"/>
    <n v="2"/>
  </r>
  <r>
    <x v="74"/>
    <x v="49"/>
    <s v=" Midwest"/>
    <s v="Midwest"/>
    <n v="196"/>
    <n v="10"/>
    <n v="60"/>
  </r>
  <r>
    <x v="74"/>
    <x v="50"/>
    <s v=" West"/>
    <s v="West"/>
    <n v="22"/>
    <n v="0"/>
    <n v="0"/>
  </r>
  <r>
    <x v="75"/>
    <x v="0"/>
    <s v=" South"/>
    <s v="South"/>
    <n v="208"/>
    <n v="1"/>
    <n v="45"/>
  </r>
  <r>
    <x v="75"/>
    <x v="1"/>
    <s v=" West"/>
    <s v="West"/>
    <n v="14"/>
    <n v="1"/>
    <n v="4"/>
  </r>
  <r>
    <x v="75"/>
    <x v="2"/>
    <s v=" West"/>
    <s v="West"/>
    <n v="250"/>
    <n v="11"/>
    <n v="64"/>
  </r>
  <r>
    <x v="75"/>
    <x v="3"/>
    <s v=" South"/>
    <s v="South"/>
    <n v="110"/>
    <n v="2"/>
    <n v="16"/>
  </r>
  <r>
    <x v="75"/>
    <x v="4"/>
    <s v=" West"/>
    <s v="West"/>
    <n v="1406"/>
    <n v="28"/>
    <n v="351"/>
  </r>
  <r>
    <x v="75"/>
    <x v="5"/>
    <s v=" West"/>
    <s v="West"/>
    <n v="376"/>
    <n v="14"/>
    <n v="140"/>
  </r>
  <r>
    <x v="75"/>
    <x v="6"/>
    <s v=" Northeast"/>
    <s v="Northeast"/>
    <n v="399"/>
    <n v="24"/>
    <n v="189"/>
  </r>
  <r>
    <x v="75"/>
    <x v="7"/>
    <s v=" South"/>
    <s v="South"/>
    <n v="80"/>
    <n v="0"/>
    <n v="14"/>
  </r>
  <r>
    <x v="75"/>
    <x v="8"/>
    <s v=" South"/>
    <s v="South"/>
    <n v="96"/>
    <n v="1"/>
    <n v="22"/>
  </r>
  <r>
    <x v="75"/>
    <x v="9"/>
    <s v=" South"/>
    <s v="South"/>
    <n v="805"/>
    <n v="26"/>
    <n v="220"/>
  </r>
  <r>
    <x v="75"/>
    <x v="10"/>
    <s v=" South"/>
    <s v="South"/>
    <n v="359"/>
    <n v="11"/>
    <n v="219"/>
  </r>
  <r>
    <x v="75"/>
    <x v="11"/>
    <s v=" West"/>
    <s v="West"/>
    <n v="20"/>
    <n v="1"/>
    <n v="4"/>
  </r>
  <r>
    <x v="75"/>
    <x v="12"/>
    <s v=" West"/>
    <s v="West"/>
    <n v="24"/>
    <n v="0"/>
    <n v="10"/>
  </r>
  <r>
    <x v="75"/>
    <x v="13"/>
    <s v=" Midwest"/>
    <s v="Midwest"/>
    <n v="919"/>
    <n v="35"/>
    <n v="283"/>
  </r>
  <r>
    <x v="75"/>
    <x v="14"/>
    <s v=" Midwest"/>
    <s v="Midwest"/>
    <n v="462"/>
    <n v="15"/>
    <n v="151"/>
  </r>
  <r>
    <x v="75"/>
    <x v="15"/>
    <s v=" Midwest"/>
    <s v="Midwest"/>
    <n v="82"/>
    <n v="11"/>
    <n v="22"/>
  </r>
  <r>
    <x v="75"/>
    <x v="16"/>
    <s v=" Midwest"/>
    <s v="Midwest"/>
    <n v="67"/>
    <n v="2"/>
    <n v="23"/>
  </r>
  <r>
    <x v="75"/>
    <x v="17"/>
    <s v=" South"/>
    <s v="South"/>
    <n v="139"/>
    <n v="4"/>
    <n v="44"/>
  </r>
  <r>
    <x v="75"/>
    <x v="18"/>
    <s v=" South"/>
    <s v="South"/>
    <n v="514"/>
    <n v="65"/>
    <n v="477"/>
  </r>
  <r>
    <x v="75"/>
    <x v="19"/>
    <s v=" Northeast"/>
    <s v="Northeast"/>
    <n v="14"/>
    <n v="0"/>
    <n v="10"/>
  </r>
  <r>
    <x v="75"/>
    <x v="20"/>
    <s v=" South"/>
    <s v="South"/>
    <n v="484"/>
    <n v="14"/>
    <n v="68"/>
  </r>
  <r>
    <x v="75"/>
    <x v="21"/>
    <s v=" Northeast"/>
    <s v="Northeast"/>
    <n v="764"/>
    <n v="15"/>
    <n v="231"/>
  </r>
  <r>
    <x v="75"/>
    <x v="22"/>
    <s v=" Midwest"/>
    <s v="Midwest"/>
    <n v="1408"/>
    <n v="76"/>
    <n v="617"/>
  </r>
  <r>
    <x v="75"/>
    <x v="23"/>
    <s v=" Midwest"/>
    <s v="Midwest"/>
    <n v="70"/>
    <n v="5"/>
    <n v="29"/>
  </r>
  <r>
    <x v="75"/>
    <x v="24"/>
    <s v=" South"/>
    <s v="South"/>
    <n v="183"/>
    <n v="8"/>
    <n v="43"/>
  </r>
  <r>
    <x v="75"/>
    <x v="25"/>
    <s v=" Midwest"/>
    <s v="Midwest"/>
    <n v="76"/>
    <n v="8"/>
    <n v="52"/>
  </r>
  <r>
    <x v="75"/>
    <x v="26"/>
    <s v=" West"/>
    <s v="West"/>
    <n v="17"/>
    <n v="0"/>
    <n v="6"/>
  </r>
  <r>
    <x v="75"/>
    <x v="27"/>
    <s v=" Midwest"/>
    <s v="Midwest"/>
    <n v="38"/>
    <n v="0"/>
    <n v="8"/>
  </r>
  <r>
    <x v="75"/>
    <x v="28"/>
    <s v=" West"/>
    <s v="West"/>
    <n v="122"/>
    <n v="0"/>
    <n v="46"/>
  </r>
  <r>
    <x v="75"/>
    <x v="29"/>
    <s v=" Northeast"/>
    <s v="Northeast"/>
    <n v="48"/>
    <n v="0"/>
    <n v="9"/>
  </r>
  <r>
    <x v="75"/>
    <x v="30"/>
    <s v=" Northeast"/>
    <s v="Northeast"/>
    <n v="3381"/>
    <n v="70"/>
    <n v="917"/>
  </r>
  <r>
    <x v="75"/>
    <x v="31"/>
    <s v=" West"/>
    <s v="West"/>
    <n v="78"/>
    <n v="1"/>
    <n v="12"/>
  </r>
  <r>
    <x v="75"/>
    <x v="32"/>
    <s v=" Northeast"/>
    <s v="Northeast"/>
    <n v="8122"/>
    <n v="800"/>
    <n v="5335"/>
  </r>
  <r>
    <x v="75"/>
    <x v="33"/>
    <s v=" South"/>
    <s v="South"/>
    <n v="183"/>
    <n v="7"/>
    <n v="37"/>
  </r>
  <r>
    <x v="75"/>
    <x v="34"/>
    <s v=" Midwest"/>
    <s v="Midwest"/>
    <n v="21"/>
    <n v="0"/>
    <n v="3"/>
  </r>
  <r>
    <x v="75"/>
    <x v="35"/>
    <s v=" Midwest"/>
    <s v="Midwest"/>
    <n v="304"/>
    <n v="17"/>
    <n v="119"/>
  </r>
  <r>
    <x v="75"/>
    <x v="36"/>
    <s v=" South"/>
    <s v="South"/>
    <n v="92"/>
    <n v="4"/>
    <n v="46"/>
  </r>
  <r>
    <x v="75"/>
    <x v="37"/>
    <s v=" West"/>
    <s v="West"/>
    <n v="68"/>
    <n v="1"/>
    <n v="27"/>
  </r>
  <r>
    <x v="75"/>
    <x v="38"/>
    <s v=" Northeast"/>
    <s v="Northeast"/>
    <n v="1480"/>
    <n v="19"/>
    <n v="160"/>
  </r>
  <r>
    <x v="75"/>
    <x v="39"/>
    <s v=" Northeast"/>
    <s v="Northeast"/>
    <n v="116"/>
    <n v="8"/>
    <n v="25"/>
  </r>
  <r>
    <x v="75"/>
    <x v="40"/>
    <s v=" South"/>
    <s v="South"/>
    <n v="132"/>
    <n v="4"/>
    <n v="44"/>
  </r>
  <r>
    <x v="75"/>
    <x v="41"/>
    <s v=" Midwest"/>
    <s v="Midwest"/>
    <n v="28"/>
    <n v="0"/>
    <n v="2"/>
  </r>
  <r>
    <x v="75"/>
    <x v="42"/>
    <s v=" South"/>
    <s v="South"/>
    <n v="273"/>
    <n v="3"/>
    <n v="50"/>
  </r>
  <r>
    <x v="75"/>
    <x v="43"/>
    <s v=" South"/>
    <s v="South"/>
    <n v="551"/>
    <n v="12"/>
    <n v="136"/>
  </r>
  <r>
    <x v="75"/>
    <x v="44"/>
    <s v=" West"/>
    <s v="West"/>
    <n v="192"/>
    <n v="0"/>
    <n v="8"/>
  </r>
  <r>
    <x v="75"/>
    <x v="45"/>
    <s v=" Northeast"/>
    <s v="Northeast"/>
    <n v="51"/>
    <n v="2"/>
    <n v="22"/>
  </r>
  <r>
    <x v="75"/>
    <x v="46"/>
    <s v=" South"/>
    <s v="South"/>
    <n v="228"/>
    <n v="0"/>
    <n v="52"/>
  </r>
  <r>
    <x v="75"/>
    <x v="47"/>
    <s v=" West"/>
    <s v="West"/>
    <n v="486"/>
    <n v="26"/>
    <n v="344"/>
  </r>
  <r>
    <x v="75"/>
    <x v="48"/>
    <s v=" South"/>
    <s v="South"/>
    <n v="43"/>
    <n v="1"/>
    <n v="3"/>
  </r>
  <r>
    <x v="75"/>
    <x v="49"/>
    <s v=" Midwest"/>
    <s v="Midwest"/>
    <n v="155"/>
    <n v="13"/>
    <n v="73"/>
  </r>
  <r>
    <x v="75"/>
    <x v="50"/>
    <s v=" West"/>
    <s v="West"/>
    <n v="11"/>
    <n v="0"/>
    <n v="0"/>
  </r>
  <r>
    <x v="76"/>
    <x v="0"/>
    <s v=" South"/>
    <s v="South"/>
    <n v="165"/>
    <n v="8"/>
    <n v="53"/>
  </r>
  <r>
    <x v="76"/>
    <x v="1"/>
    <s v=" West"/>
    <s v="West"/>
    <n v="6"/>
    <n v="0"/>
    <n v="4"/>
  </r>
  <r>
    <x v="76"/>
    <x v="2"/>
    <s v=" West"/>
    <s v="West"/>
    <n v="197"/>
    <n v="3"/>
    <n v="67"/>
  </r>
  <r>
    <x v="76"/>
    <x v="3"/>
    <s v=" South"/>
    <s v="South"/>
    <n v="74"/>
    <n v="0"/>
    <n v="16"/>
  </r>
  <r>
    <x v="76"/>
    <x v="4"/>
    <s v=" West"/>
    <s v="West"/>
    <n v="1159"/>
    <n v="35"/>
    <n v="386"/>
  </r>
  <r>
    <x v="76"/>
    <x v="5"/>
    <s v=" West"/>
    <s v="West"/>
    <n v="222"/>
    <n v="10"/>
    <n v="150"/>
  </r>
  <r>
    <x v="76"/>
    <x v="6"/>
    <s v=" Northeast"/>
    <s v="Northeast"/>
    <n v="1231"/>
    <n v="17"/>
    <n v="206"/>
  </r>
  <r>
    <x v="76"/>
    <x v="7"/>
    <s v=" South"/>
    <s v="South"/>
    <n v="110"/>
    <n v="1"/>
    <n v="15"/>
  </r>
  <r>
    <x v="76"/>
    <x v="8"/>
    <s v=" South"/>
    <s v="South"/>
    <n v="99"/>
    <n v="2"/>
    <n v="24"/>
  </r>
  <r>
    <x v="76"/>
    <x v="9"/>
    <s v=" South"/>
    <s v="South"/>
    <n v="1279"/>
    <n v="33"/>
    <n v="253"/>
  </r>
  <r>
    <x v="76"/>
    <x v="10"/>
    <s v=" South"/>
    <s v="South"/>
    <n v="816"/>
    <n v="75"/>
    <n v="294"/>
  </r>
  <r>
    <x v="76"/>
    <x v="11"/>
    <s v=" West"/>
    <s v="West"/>
    <n v="16"/>
    <n v="1"/>
    <n v="5"/>
  </r>
  <r>
    <x v="76"/>
    <x v="12"/>
    <s v=" West"/>
    <s v="West"/>
    <n v="70"/>
    <n v="3"/>
    <n v="13"/>
  </r>
  <r>
    <x v="76"/>
    <x v="13"/>
    <s v=" Midwest"/>
    <s v="Midwest"/>
    <n v="986"/>
    <n v="26"/>
    <n v="309"/>
  </r>
  <r>
    <x v="76"/>
    <x v="14"/>
    <s v=" Midwest"/>
    <s v="Midwest"/>
    <n v="549"/>
    <n v="20"/>
    <n v="171"/>
  </r>
  <r>
    <x v="76"/>
    <x v="15"/>
    <s v=" Midwest"/>
    <s v="Midwest"/>
    <n v="78"/>
    <n v="3"/>
    <n v="25"/>
  </r>
  <r>
    <x v="76"/>
    <x v="16"/>
    <s v=" Midwest"/>
    <s v="Midwest"/>
    <n v="85"/>
    <n v="2"/>
    <n v="25"/>
  </r>
  <r>
    <x v="76"/>
    <x v="17"/>
    <s v=" South"/>
    <s v="South"/>
    <n v="9"/>
    <n v="8"/>
    <n v="52"/>
  </r>
  <r>
    <x v="76"/>
    <x v="18"/>
    <s v=" South"/>
    <s v="South"/>
    <n v="1853"/>
    <n v="35"/>
    <n v="512"/>
  </r>
  <r>
    <x v="76"/>
    <x v="19"/>
    <s v=" Northeast"/>
    <s v="Northeast"/>
    <n v="29"/>
    <n v="0"/>
    <n v="10"/>
  </r>
  <r>
    <x v="76"/>
    <x v="20"/>
    <s v=" South"/>
    <s v="South"/>
    <n v="436"/>
    <n v="24"/>
    <n v="92"/>
  </r>
  <r>
    <x v="76"/>
    <x v="21"/>
    <s v=" Northeast"/>
    <s v="Northeast"/>
    <n v="1337"/>
    <n v="29"/>
    <n v="260"/>
  </r>
  <r>
    <x v="76"/>
    <x v="22"/>
    <s v=" Midwest"/>
    <s v="Midwest"/>
    <n v="1496"/>
    <n v="110"/>
    <n v="727"/>
  </r>
  <r>
    <x v="76"/>
    <x v="23"/>
    <s v=" Midwest"/>
    <s v="Midwest"/>
    <n v="51"/>
    <n v="1"/>
    <n v="30"/>
  </r>
  <r>
    <x v="76"/>
    <x v="24"/>
    <s v=" South"/>
    <s v="South"/>
    <n v="100"/>
    <n v="8"/>
    <n v="51"/>
  </r>
  <r>
    <x v="76"/>
    <x v="25"/>
    <s v=" Midwest"/>
    <s v="Midwest"/>
    <n v="355"/>
    <n v="4"/>
    <n v="56"/>
  </r>
  <r>
    <x v="76"/>
    <x v="26"/>
    <s v=" West"/>
    <s v="West"/>
    <n v="21"/>
    <n v="0"/>
    <n v="6"/>
  </r>
  <r>
    <x v="76"/>
    <x v="27"/>
    <s v=" Midwest"/>
    <s v="Midwest"/>
    <n v="61"/>
    <n v="2"/>
    <n v="10"/>
  </r>
  <r>
    <x v="76"/>
    <x v="28"/>
    <s v=" West"/>
    <s v="West"/>
    <n v="91"/>
    <n v="12"/>
    <n v="58"/>
  </r>
  <r>
    <x v="76"/>
    <x v="29"/>
    <s v=" Northeast"/>
    <s v="Northeast"/>
    <n v="46"/>
    <n v="0"/>
    <n v="9"/>
  </r>
  <r>
    <x v="76"/>
    <x v="30"/>
    <s v=" Northeast"/>
    <s v="Northeast"/>
    <n v="3585"/>
    <n v="88"/>
    <n v="1005"/>
  </r>
  <r>
    <x v="76"/>
    <x v="31"/>
    <s v=" West"/>
    <s v="West"/>
    <n v="62"/>
    <n v="0"/>
    <n v="12"/>
  </r>
  <r>
    <x v="76"/>
    <x v="32"/>
    <s v=" Northeast"/>
    <s v="Northeast"/>
    <n v="11395"/>
    <n v="1542"/>
    <n v="6877"/>
  </r>
  <r>
    <x v="76"/>
    <x v="33"/>
    <s v=" South"/>
    <s v="South"/>
    <n v="285"/>
    <n v="5"/>
    <n v="42"/>
  </r>
  <r>
    <x v="76"/>
    <x v="34"/>
    <s v=" Midwest"/>
    <s v="Midwest"/>
    <n v="18"/>
    <n v="0"/>
    <n v="3"/>
  </r>
  <r>
    <x v="76"/>
    <x v="35"/>
    <s v=" Midwest"/>
    <s v="Midwest"/>
    <n v="407"/>
    <n v="23"/>
    <n v="142"/>
  </r>
  <r>
    <x v="76"/>
    <x v="36"/>
    <s v=" South"/>
    <s v="South"/>
    <n v="75"/>
    <n v="5"/>
    <n v="51"/>
  </r>
  <r>
    <x v="76"/>
    <x v="37"/>
    <s v=" West"/>
    <s v="West"/>
    <n v="64"/>
    <n v="2"/>
    <n v="29"/>
  </r>
  <r>
    <x v="76"/>
    <x v="38"/>
    <s v=" Northeast"/>
    <s v="Northeast"/>
    <n v="1485"/>
    <n v="10"/>
    <n v="170"/>
  </r>
  <r>
    <x v="76"/>
    <x v="39"/>
    <s v=" Northeast"/>
    <s v="Northeast"/>
    <n v="160"/>
    <n v="2"/>
    <n v="27"/>
  </r>
  <r>
    <x v="76"/>
    <x v="40"/>
    <s v=" South"/>
    <s v="South"/>
    <n v="183"/>
    <n v="4"/>
    <n v="48"/>
  </r>
  <r>
    <x v="76"/>
    <x v="41"/>
    <s v=" Midwest"/>
    <s v="Midwest"/>
    <n v="48"/>
    <n v="2"/>
    <n v="4"/>
  </r>
  <r>
    <x v="76"/>
    <x v="42"/>
    <s v=" South"/>
    <s v="South"/>
    <n v="215"/>
    <n v="15"/>
    <n v="65"/>
  </r>
  <r>
    <x v="76"/>
    <x v="43"/>
    <s v=" South"/>
    <s v="South"/>
    <n v="1033"/>
    <n v="23"/>
    <n v="159"/>
  </r>
  <r>
    <x v="76"/>
    <x v="44"/>
    <s v=" West"/>
    <s v="West"/>
    <n v="44"/>
    <n v="5"/>
    <n v="13"/>
  </r>
  <r>
    <x v="76"/>
    <x v="45"/>
    <s v=" Northeast"/>
    <s v="Northeast"/>
    <n v="31"/>
    <n v="1"/>
    <n v="23"/>
  </r>
  <r>
    <x v="76"/>
    <x v="46"/>
    <s v=" South"/>
    <s v="South"/>
    <n v="241"/>
    <n v="2"/>
    <n v="54"/>
  </r>
  <r>
    <x v="76"/>
    <x v="47"/>
    <s v=" West"/>
    <s v="West"/>
    <n v="400"/>
    <n v="39"/>
    <n v="383"/>
  </r>
  <r>
    <x v="76"/>
    <x v="48"/>
    <s v=" South"/>
    <s v="South"/>
    <n v="22"/>
    <n v="1"/>
    <n v="4"/>
  </r>
  <r>
    <x v="76"/>
    <x v="49"/>
    <s v=" Midwest"/>
    <s v="Midwest"/>
    <n v="173"/>
    <n v="10"/>
    <n v="83"/>
  </r>
  <r>
    <x v="76"/>
    <x v="50"/>
    <s v=" West"/>
    <s v="West"/>
    <n v="13"/>
    <n v="0"/>
    <n v="0"/>
  </r>
  <r>
    <x v="77"/>
    <x v="0"/>
    <s v=" South"/>
    <s v="South"/>
    <n v="192"/>
    <n v="11"/>
    <n v="64"/>
  </r>
  <r>
    <x v="77"/>
    <x v="1"/>
    <s v=" West"/>
    <s v="West"/>
    <n v="22"/>
    <n v="0"/>
    <n v="4"/>
  </r>
  <r>
    <x v="77"/>
    <x v="2"/>
    <s v=" West"/>
    <s v="West"/>
    <n v="111"/>
    <n v="10"/>
    <n v="77"/>
  </r>
  <r>
    <x v="77"/>
    <x v="3"/>
    <s v=" South"/>
    <s v="South"/>
    <n v="70"/>
    <n v="2"/>
    <n v="18"/>
  </r>
  <r>
    <x v="77"/>
    <x v="4"/>
    <s v=" West"/>
    <s v="West"/>
    <n v="1179"/>
    <n v="61"/>
    <n v="447"/>
  </r>
  <r>
    <x v="77"/>
    <x v="5"/>
    <s v=" West"/>
    <s v="West"/>
    <n v="257"/>
    <n v="29"/>
    <n v="179"/>
  </r>
  <r>
    <x v="77"/>
    <x v="6"/>
    <s v=" Northeast"/>
    <s v="Northeast"/>
    <n v="875"/>
    <n v="71"/>
    <n v="277"/>
  </r>
  <r>
    <x v="77"/>
    <x v="7"/>
    <s v=" South"/>
    <s v="South"/>
    <n v="145"/>
    <n v="1"/>
    <n v="16"/>
  </r>
  <r>
    <x v="77"/>
    <x v="8"/>
    <s v=" South"/>
    <s v="South"/>
    <n v="114"/>
    <n v="0"/>
    <n v="24"/>
  </r>
  <r>
    <x v="77"/>
    <x v="9"/>
    <s v=" South"/>
    <s v="South"/>
    <n v="1118"/>
    <n v="42"/>
    <n v="295"/>
  </r>
  <r>
    <x v="77"/>
    <x v="10"/>
    <s v=" South"/>
    <s v="South"/>
    <n v="1598"/>
    <n v="54"/>
    <n v="348"/>
  </r>
  <r>
    <x v="77"/>
    <x v="11"/>
    <s v=" West"/>
    <s v="West"/>
    <n v="23"/>
    <n v="0"/>
    <n v="5"/>
  </r>
  <r>
    <x v="77"/>
    <x v="12"/>
    <s v=" West"/>
    <s v="West"/>
    <n v="40"/>
    <n v="2"/>
    <n v="15"/>
  </r>
  <r>
    <x v="77"/>
    <x v="13"/>
    <s v=" Midwest"/>
    <s v="Midwest"/>
    <n v="1287"/>
    <n v="75"/>
    <n v="384"/>
  </r>
  <r>
    <x v="77"/>
    <x v="14"/>
    <s v=" Midwest"/>
    <s v="Midwest"/>
    <n v="558"/>
    <n v="37"/>
    <n v="208"/>
  </r>
  <r>
    <x v="77"/>
    <x v="15"/>
    <s v=" Midwest"/>
    <s v="Midwest"/>
    <n v="102"/>
    <n v="1"/>
    <n v="26"/>
  </r>
  <r>
    <x v="77"/>
    <x v="16"/>
    <s v=" Midwest"/>
    <s v="Midwest"/>
    <n v="51"/>
    <n v="5"/>
    <n v="30"/>
  </r>
  <r>
    <x v="77"/>
    <x v="17"/>
    <s v=" South"/>
    <s v="South"/>
    <n v="232"/>
    <n v="14"/>
    <n v="66"/>
  </r>
  <r>
    <x v="77"/>
    <x v="18"/>
    <s v=" South"/>
    <s v="South"/>
    <n v="1417"/>
    <n v="70"/>
    <n v="582"/>
  </r>
  <r>
    <x v="77"/>
    <x v="19"/>
    <s v=" Northeast"/>
    <s v="Northeast"/>
    <n v="20"/>
    <n v="2"/>
    <n v="12"/>
  </r>
  <r>
    <x v="77"/>
    <x v="20"/>
    <s v=" South"/>
    <s v="South"/>
    <n v="326"/>
    <n v="12"/>
    <n v="104"/>
  </r>
  <r>
    <x v="77"/>
    <x v="21"/>
    <s v=" Northeast"/>
    <s v="Northeast"/>
    <n v="1365"/>
    <n v="96"/>
    <n v="356"/>
  </r>
  <r>
    <x v="77"/>
    <x v="22"/>
    <s v=" Midwest"/>
    <s v="Midwest"/>
    <n v="1722"/>
    <n v="118"/>
    <n v="845"/>
  </r>
  <r>
    <x v="77"/>
    <x v="23"/>
    <s v=" Midwest"/>
    <s v="Midwest"/>
    <n v="83"/>
    <n v="4"/>
    <n v="34"/>
  </r>
  <r>
    <x v="77"/>
    <x v="24"/>
    <s v=" South"/>
    <s v="South"/>
    <n v="177"/>
    <n v="8"/>
    <n v="59"/>
  </r>
  <r>
    <x v="77"/>
    <x v="25"/>
    <s v=" Midwest"/>
    <s v="Midwest"/>
    <n v="315"/>
    <n v="24"/>
    <n v="80"/>
  </r>
  <r>
    <x v="77"/>
    <x v="26"/>
    <s v=" West"/>
    <s v="West"/>
    <n v="0"/>
    <n v="0"/>
    <n v="6"/>
  </r>
  <r>
    <x v="77"/>
    <x v="27"/>
    <s v=" Midwest"/>
    <s v="Midwest"/>
    <n v="53"/>
    <n v="2"/>
    <n v="12"/>
  </r>
  <r>
    <x v="77"/>
    <x v="28"/>
    <s v=" West"/>
    <s v="West"/>
    <n v="130"/>
    <n v="2"/>
    <n v="60"/>
  </r>
  <r>
    <x v="77"/>
    <x v="29"/>
    <s v=" Northeast"/>
    <s v="Northeast"/>
    <n v="32"/>
    <n v="4"/>
    <n v="13"/>
  </r>
  <r>
    <x v="77"/>
    <x v="30"/>
    <s v=" Northeast"/>
    <s v="Northeast"/>
    <n v="3326"/>
    <n v="227"/>
    <n v="1232"/>
  </r>
  <r>
    <x v="77"/>
    <x v="31"/>
    <s v=" West"/>
    <s v="West"/>
    <n v="108"/>
    <n v="1"/>
    <n v="13"/>
  </r>
  <r>
    <x v="77"/>
    <x v="32"/>
    <s v=" Northeast"/>
    <s v="Northeast"/>
    <n v="6223"/>
    <n v="308"/>
    <n v="7185"/>
  </r>
  <r>
    <x v="77"/>
    <x v="33"/>
    <s v=" South"/>
    <s v="South"/>
    <n v="350"/>
    <n v="8"/>
    <n v="50"/>
  </r>
  <r>
    <x v="77"/>
    <x v="34"/>
    <s v=" Midwest"/>
    <s v="Midwest"/>
    <n v="12"/>
    <n v="1"/>
    <n v="4"/>
  </r>
  <r>
    <x v="77"/>
    <x v="35"/>
    <s v=" Midwest"/>
    <s v="Midwest"/>
    <n v="333"/>
    <n v="25"/>
    <n v="167"/>
  </r>
  <r>
    <x v="77"/>
    <x v="36"/>
    <s v=" South"/>
    <s v="South"/>
    <n v="144"/>
    <n v="16"/>
    <n v="67"/>
  </r>
  <r>
    <x v="77"/>
    <x v="37"/>
    <s v=" West"/>
    <s v="West"/>
    <n v="49"/>
    <n v="4"/>
    <n v="33"/>
  </r>
  <r>
    <x v="77"/>
    <x v="38"/>
    <s v=" Northeast"/>
    <s v="Northeast"/>
    <n v="1507"/>
    <n v="71"/>
    <n v="241"/>
  </r>
  <r>
    <x v="77"/>
    <x v="39"/>
    <s v=" Northeast"/>
    <s v="Northeast"/>
    <n v="147"/>
    <n v="3"/>
    <n v="30"/>
  </r>
  <r>
    <x v="77"/>
    <x v="40"/>
    <s v=" South"/>
    <s v="South"/>
    <n v="185"/>
    <n v="3"/>
    <n v="51"/>
  </r>
  <r>
    <x v="77"/>
    <x v="41"/>
    <s v=" Midwest"/>
    <s v="Midwest"/>
    <n v="32"/>
    <n v="2"/>
    <n v="6"/>
  </r>
  <r>
    <x v="77"/>
    <x v="42"/>
    <s v=" South"/>
    <s v="South"/>
    <n v="257"/>
    <n v="7"/>
    <n v="72"/>
  </r>
  <r>
    <x v="77"/>
    <x v="43"/>
    <s v=" South"/>
    <s v="South"/>
    <n v="818"/>
    <n v="18"/>
    <n v="177"/>
  </r>
  <r>
    <x v="77"/>
    <x v="44"/>
    <s v=" West"/>
    <s v="West"/>
    <n v="75"/>
    <n v="0"/>
    <n v="13"/>
  </r>
  <r>
    <x v="77"/>
    <x v="45"/>
    <s v=" Northeast"/>
    <s v="Northeast"/>
    <n v="32"/>
    <n v="0"/>
    <n v="23"/>
  </r>
  <r>
    <x v="77"/>
    <x v="46"/>
    <s v=" South"/>
    <s v="South"/>
    <n v="455"/>
    <n v="15"/>
    <n v="69"/>
  </r>
  <r>
    <x v="77"/>
    <x v="47"/>
    <s v=" West"/>
    <s v="West"/>
    <n v="298"/>
    <n v="26"/>
    <n v="409"/>
  </r>
  <r>
    <x v="77"/>
    <x v="48"/>
    <s v=" South"/>
    <s v="South"/>
    <n v="66"/>
    <n v="0"/>
    <n v="4"/>
  </r>
  <r>
    <x v="77"/>
    <x v="49"/>
    <s v=" Midwest"/>
    <s v="Midwest"/>
    <n v="138"/>
    <n v="11"/>
    <n v="94"/>
  </r>
  <r>
    <x v="77"/>
    <x v="50"/>
    <s v=" West"/>
    <s v="West"/>
    <n v="8"/>
    <n v="0"/>
    <n v="0"/>
  </r>
  <r>
    <x v="78"/>
    <x v="0"/>
    <s v=" South"/>
    <s v="South"/>
    <n v="301"/>
    <n v="3"/>
    <n v="67"/>
  </r>
  <r>
    <x v="78"/>
    <x v="1"/>
    <s v=" West"/>
    <s v="West"/>
    <n v="13"/>
    <n v="1"/>
    <n v="5"/>
  </r>
  <r>
    <x v="78"/>
    <x v="2"/>
    <s v=" West"/>
    <s v="West"/>
    <n v="149"/>
    <n v="3"/>
    <n v="80"/>
  </r>
  <r>
    <x v="78"/>
    <x v="3"/>
    <s v=" South"/>
    <s v="South"/>
    <n v="80"/>
    <n v="0"/>
    <n v="18"/>
  </r>
  <r>
    <x v="78"/>
    <x v="4"/>
    <s v=" West"/>
    <s v="West"/>
    <n v="1503"/>
    <n v="59"/>
    <n v="506"/>
  </r>
  <r>
    <x v="78"/>
    <x v="5"/>
    <s v=" West"/>
    <s v="West"/>
    <n v="226"/>
    <n v="13"/>
    <n v="192"/>
  </r>
  <r>
    <x v="78"/>
    <x v="6"/>
    <s v=" Northeast"/>
    <s v="Northeast"/>
    <n v="1000"/>
    <n v="58"/>
    <n v="335"/>
  </r>
  <r>
    <x v="78"/>
    <x v="7"/>
    <s v=" South"/>
    <s v="South"/>
    <n v="188"/>
    <n v="3"/>
    <n v="19"/>
  </r>
  <r>
    <x v="78"/>
    <x v="8"/>
    <s v=" South"/>
    <s v="South"/>
    <n v="229"/>
    <n v="3"/>
    <n v="27"/>
  </r>
  <r>
    <x v="78"/>
    <x v="9"/>
    <s v=" South"/>
    <s v="South"/>
    <n v="951"/>
    <n v="27"/>
    <n v="322"/>
  </r>
  <r>
    <x v="78"/>
    <x v="10"/>
    <s v=" South"/>
    <s v="South"/>
    <n v="1048"/>
    <n v="22"/>
    <n v="370"/>
  </r>
  <r>
    <x v="78"/>
    <x v="11"/>
    <s v=" West"/>
    <s v="West"/>
    <n v="25"/>
    <n v="0"/>
    <n v="5"/>
  </r>
  <r>
    <x v="78"/>
    <x v="12"/>
    <s v=" West"/>
    <s v="West"/>
    <n v="22"/>
    <n v="4"/>
    <n v="19"/>
  </r>
  <r>
    <x v="78"/>
    <x v="13"/>
    <s v=" Midwest"/>
    <s v="Midwest"/>
    <n v="1529"/>
    <n v="80"/>
    <n v="464"/>
  </r>
  <r>
    <x v="78"/>
    <x v="14"/>
    <s v=" Midwest"/>
    <s v="Midwest"/>
    <n v="442"/>
    <n v="38"/>
    <n v="246"/>
  </r>
  <r>
    <x v="78"/>
    <x v="15"/>
    <s v=" Midwest"/>
    <s v="Midwest"/>
    <n v="97"/>
    <n v="1"/>
    <n v="27"/>
  </r>
  <r>
    <x v="78"/>
    <x v="16"/>
    <s v=" Midwest"/>
    <s v="Midwest"/>
    <n v="150"/>
    <n v="8"/>
    <n v="38"/>
  </r>
  <r>
    <x v="78"/>
    <x v="17"/>
    <s v=" South"/>
    <s v="South"/>
    <n v="104"/>
    <n v="7"/>
    <n v="73"/>
  </r>
  <r>
    <x v="78"/>
    <x v="18"/>
    <s v=" South"/>
    <s v="South"/>
    <n v="746"/>
    <n v="70"/>
    <n v="652"/>
  </r>
  <r>
    <x v="78"/>
    <x v="19"/>
    <s v=" Northeast"/>
    <s v="Northeast"/>
    <n v="18"/>
    <n v="2"/>
    <n v="14"/>
  </r>
  <r>
    <x v="78"/>
    <x v="20"/>
    <s v=" South"/>
    <s v="South"/>
    <n v="1158"/>
    <n v="20"/>
    <n v="124"/>
  </r>
  <r>
    <x v="78"/>
    <x v="21"/>
    <s v=" Northeast"/>
    <s v="Northeast"/>
    <n v="1588"/>
    <n v="77"/>
    <n v="433"/>
  </r>
  <r>
    <x v="78"/>
    <x v="22"/>
    <s v=" Midwest"/>
    <s v="Midwest"/>
    <n v="1369"/>
    <n v="114"/>
    <n v="959"/>
  </r>
  <r>
    <x v="78"/>
    <x v="23"/>
    <s v=" Midwest"/>
    <s v="Midwest"/>
    <n v="85"/>
    <n v="5"/>
    <n v="39"/>
  </r>
  <r>
    <x v="78"/>
    <x v="24"/>
    <s v=" South"/>
    <s v="South"/>
    <n v="88"/>
    <n v="8"/>
    <n v="67"/>
  </r>
  <r>
    <x v="78"/>
    <x v="25"/>
    <s v=" Midwest"/>
    <s v="Midwest"/>
    <n v="290"/>
    <n v="6"/>
    <n v="86"/>
  </r>
  <r>
    <x v="78"/>
    <x v="26"/>
    <s v=" West"/>
    <s v="West"/>
    <n v="13"/>
    <n v="0"/>
    <n v="6"/>
  </r>
  <r>
    <x v="78"/>
    <x v="27"/>
    <s v=" Midwest"/>
    <s v="Midwest"/>
    <n v="47"/>
    <n v="2"/>
    <n v="14"/>
  </r>
  <r>
    <x v="78"/>
    <x v="28"/>
    <s v=" West"/>
    <s v="West"/>
    <n v="217"/>
    <n v="20"/>
    <n v="80"/>
  </r>
  <r>
    <x v="78"/>
    <x v="29"/>
    <s v=" Northeast"/>
    <s v="Northeast"/>
    <n v="41"/>
    <n v="5"/>
    <n v="18"/>
  </r>
  <r>
    <x v="78"/>
    <x v="30"/>
    <s v=" Northeast"/>
    <s v="Northeast"/>
    <n v="3021"/>
    <n v="272"/>
    <n v="1504"/>
  </r>
  <r>
    <x v="78"/>
    <x v="31"/>
    <s v=" West"/>
    <s v="West"/>
    <n v="71"/>
    <n v="3"/>
    <n v="16"/>
  </r>
  <r>
    <x v="78"/>
    <x v="32"/>
    <s v=" Northeast"/>
    <s v="Northeast"/>
    <n v="9568"/>
    <n v="953"/>
    <n v="8138"/>
  </r>
  <r>
    <x v="78"/>
    <x v="33"/>
    <s v=" South"/>
    <s v="South"/>
    <n v="203"/>
    <n v="11"/>
    <n v="61"/>
  </r>
  <r>
    <x v="78"/>
    <x v="34"/>
    <s v=" Midwest"/>
    <s v="Midwest"/>
    <n v="14"/>
    <n v="0"/>
    <n v="4"/>
  </r>
  <r>
    <x v="78"/>
    <x v="35"/>
    <s v=" Midwest"/>
    <s v="Midwest"/>
    <n v="366"/>
    <n v="26"/>
    <n v="193"/>
  </r>
  <r>
    <x v="78"/>
    <x v="36"/>
    <s v=" South"/>
    <s v="South"/>
    <n v="53"/>
    <n v="12"/>
    <n v="79"/>
  </r>
  <r>
    <x v="78"/>
    <x v="37"/>
    <s v=" West"/>
    <s v="West"/>
    <n v="58"/>
    <n v="5"/>
    <n v="38"/>
  </r>
  <r>
    <x v="78"/>
    <x v="38"/>
    <s v=" Northeast"/>
    <s v="Northeast"/>
    <n v="1832"/>
    <n v="72"/>
    <n v="313"/>
  </r>
  <r>
    <x v="78"/>
    <x v="39"/>
    <s v=" Northeast"/>
    <s v="Northeast"/>
    <n v="221"/>
    <n v="5"/>
    <n v="35"/>
  </r>
  <r>
    <x v="78"/>
    <x v="40"/>
    <s v=" South"/>
    <s v="South"/>
    <n v="135"/>
    <n v="12"/>
    <n v="63"/>
  </r>
  <r>
    <x v="78"/>
    <x v="41"/>
    <s v=" Midwest"/>
    <s v="Midwest"/>
    <n v="73"/>
    <n v="0"/>
    <n v="6"/>
  </r>
  <r>
    <x v="78"/>
    <x v="42"/>
    <s v=" South"/>
    <s v="South"/>
    <n v="236"/>
    <n v="11"/>
    <n v="83"/>
  </r>
  <r>
    <x v="78"/>
    <x v="43"/>
    <s v=" South"/>
    <s v="South"/>
    <n v="929"/>
    <n v="18"/>
    <n v="195"/>
  </r>
  <r>
    <x v="78"/>
    <x v="44"/>
    <s v=" West"/>
    <s v="West"/>
    <n v="123"/>
    <n v="0"/>
    <n v="13"/>
  </r>
  <r>
    <x v="78"/>
    <x v="45"/>
    <s v=" Northeast"/>
    <s v="Northeast"/>
    <n v="30"/>
    <n v="0"/>
    <n v="23"/>
  </r>
  <r>
    <x v="78"/>
    <x v="46"/>
    <s v=" South"/>
    <s v="South"/>
    <n v="312"/>
    <n v="-9"/>
    <n v="60"/>
  </r>
  <r>
    <x v="78"/>
    <x v="47"/>
    <s v=" West"/>
    <s v="West"/>
    <n v="415"/>
    <n v="21"/>
    <n v="430"/>
  </r>
  <r>
    <x v="78"/>
    <x v="48"/>
    <s v=" South"/>
    <s v="South"/>
    <n v="70"/>
    <n v="0"/>
    <n v="4"/>
  </r>
  <r>
    <x v="78"/>
    <x v="49"/>
    <s v=" Midwest"/>
    <s v="Midwest"/>
    <n v="178"/>
    <n v="13"/>
    <n v="107"/>
  </r>
  <r>
    <x v="78"/>
    <x v="50"/>
    <s v=" West"/>
    <s v="West"/>
    <n v="9"/>
    <n v="0"/>
    <n v="0"/>
  </r>
  <r>
    <x v="79"/>
    <x v="0"/>
    <s v=" South"/>
    <s v="South"/>
    <n v="340"/>
    <n v="11"/>
    <n v="78"/>
  </r>
  <r>
    <x v="79"/>
    <x v="1"/>
    <s v=" West"/>
    <s v="West"/>
    <n v="9"/>
    <n v="0"/>
    <n v="5"/>
  </r>
  <r>
    <x v="79"/>
    <x v="2"/>
    <s v=" West"/>
    <s v="West"/>
    <n v="292"/>
    <n v="9"/>
    <n v="89"/>
  </r>
  <r>
    <x v="79"/>
    <x v="3"/>
    <s v=" South"/>
    <s v="South"/>
    <n v="69"/>
    <n v="3"/>
    <n v="21"/>
  </r>
  <r>
    <x v="79"/>
    <x v="4"/>
    <s v=" West"/>
    <s v="West"/>
    <n v="1148"/>
    <n v="42"/>
    <n v="548"/>
  </r>
  <r>
    <x v="79"/>
    <x v="5"/>
    <s v=" West"/>
    <s v="West"/>
    <n v="547"/>
    <n v="35"/>
    <n v="227"/>
  </r>
  <r>
    <x v="79"/>
    <x v="6"/>
    <s v=" Northeast"/>
    <s v="Northeast"/>
    <n v="1003"/>
    <n v="45"/>
    <n v="380"/>
  </r>
  <r>
    <x v="79"/>
    <x v="7"/>
    <s v=" South"/>
    <s v="South"/>
    <n v="93"/>
    <n v="4"/>
    <n v="23"/>
  </r>
  <r>
    <x v="79"/>
    <x v="8"/>
    <s v=" South"/>
    <s v="South"/>
    <n v="83"/>
    <n v="5"/>
    <n v="32"/>
  </r>
  <r>
    <x v="79"/>
    <x v="9"/>
    <s v=" South"/>
    <s v="South"/>
    <n v="1129"/>
    <n v="48"/>
    <n v="370"/>
  </r>
  <r>
    <x v="79"/>
    <x v="10"/>
    <s v=" South"/>
    <s v="South"/>
    <n v="681"/>
    <n v="42"/>
    <n v="412"/>
  </r>
  <r>
    <x v="79"/>
    <x v="11"/>
    <s v=" West"/>
    <s v="West"/>
    <n v="7"/>
    <n v="1"/>
    <n v="6"/>
  </r>
  <r>
    <x v="79"/>
    <x v="12"/>
    <s v=" West"/>
    <s v="West"/>
    <n v="134"/>
    <n v="5"/>
    <n v="24"/>
  </r>
  <r>
    <x v="79"/>
    <x v="13"/>
    <s v=" Midwest"/>
    <s v="Midwest"/>
    <n v="1344"/>
    <n v="70"/>
    <n v="534"/>
  </r>
  <r>
    <x v="79"/>
    <x v="14"/>
    <s v=" Midwest"/>
    <s v="Midwest"/>
    <n v="414"/>
    <n v="49"/>
    <n v="295"/>
  </r>
  <r>
    <x v="79"/>
    <x v="15"/>
    <s v=" Midwest"/>
    <s v="Midwest"/>
    <n v="125"/>
    <n v="0"/>
    <n v="27"/>
  </r>
  <r>
    <x v="79"/>
    <x v="16"/>
    <s v=" Midwest"/>
    <s v="Midwest"/>
    <n v="61"/>
    <n v="4"/>
    <n v="42"/>
  </r>
  <r>
    <x v="79"/>
    <x v="17"/>
    <s v=" South"/>
    <s v="South"/>
    <n v="132"/>
    <n v="11"/>
    <n v="84"/>
  </r>
  <r>
    <x v="79"/>
    <x v="18"/>
    <s v=" South"/>
    <s v="South"/>
    <n v="1253"/>
    <n v="50"/>
    <n v="702"/>
  </r>
  <r>
    <x v="79"/>
    <x v="19"/>
    <s v=" Northeast"/>
    <s v="Northeast"/>
    <n v="23"/>
    <n v="2"/>
    <n v="16"/>
  </r>
  <r>
    <x v="79"/>
    <x v="20"/>
    <s v=" South"/>
    <s v="South"/>
    <n v="656"/>
    <n v="15"/>
    <n v="139"/>
  </r>
  <r>
    <x v="79"/>
    <x v="21"/>
    <s v=" Northeast"/>
    <s v="Northeast"/>
    <n v="2151"/>
    <n v="70"/>
    <n v="503"/>
  </r>
  <r>
    <x v="79"/>
    <x v="22"/>
    <s v=" Midwest"/>
    <s v="Midwest"/>
    <n v="1155"/>
    <n v="117"/>
    <n v="1076"/>
  </r>
  <r>
    <x v="79"/>
    <x v="23"/>
    <s v=" Midwest"/>
    <s v="Midwest"/>
    <n v="88"/>
    <n v="11"/>
    <n v="50"/>
  </r>
  <r>
    <x v="79"/>
    <x v="24"/>
    <s v=" South"/>
    <s v="South"/>
    <n v="257"/>
    <n v="9"/>
    <n v="76"/>
  </r>
  <r>
    <x v="79"/>
    <x v="25"/>
    <s v=" Midwest"/>
    <s v="Midwest"/>
    <n v="212"/>
    <n v="8"/>
    <n v="94"/>
  </r>
  <r>
    <x v="79"/>
    <x v="26"/>
    <s v=" West"/>
    <s v="West"/>
    <n v="22"/>
    <n v="0"/>
    <n v="6"/>
  </r>
  <r>
    <x v="79"/>
    <x v="27"/>
    <s v=" Midwest"/>
    <s v="Midwest"/>
    <n v="56"/>
    <n v="1"/>
    <n v="15"/>
  </r>
  <r>
    <x v="79"/>
    <x v="28"/>
    <s v=" West"/>
    <s v="West"/>
    <n v="138"/>
    <n v="2"/>
    <n v="82"/>
  </r>
  <r>
    <x v="79"/>
    <x v="29"/>
    <s v=" Northeast"/>
    <s v="Northeast"/>
    <n v="31"/>
    <n v="3"/>
    <n v="21"/>
  </r>
  <r>
    <x v="79"/>
    <x v="30"/>
    <s v=" Northeast"/>
    <s v="Northeast"/>
    <n v="3590"/>
    <n v="196"/>
    <n v="1700"/>
  </r>
  <r>
    <x v="79"/>
    <x v="31"/>
    <s v=" West"/>
    <s v="West"/>
    <n v="124"/>
    <n v="1"/>
    <n v="17"/>
  </r>
  <r>
    <x v="79"/>
    <x v="32"/>
    <s v=" Northeast"/>
    <s v="Northeast"/>
    <n v="10765"/>
    <n v="1028"/>
    <n v="9166"/>
  </r>
  <r>
    <x v="79"/>
    <x v="33"/>
    <s v=" South"/>
    <s v="South"/>
    <n v="228"/>
    <n v="13"/>
    <n v="74"/>
  </r>
  <r>
    <x v="79"/>
    <x v="34"/>
    <s v=" Midwest"/>
    <s v="Midwest"/>
    <n v="18"/>
    <n v="1"/>
    <n v="5"/>
  </r>
  <r>
    <x v="79"/>
    <x v="35"/>
    <s v=" Midwest"/>
    <s v="Midwest"/>
    <n v="364"/>
    <n v="20"/>
    <n v="213"/>
  </r>
  <r>
    <x v="79"/>
    <x v="36"/>
    <s v=" South"/>
    <s v="South"/>
    <n v="160"/>
    <n v="1"/>
    <n v="80"/>
  </r>
  <r>
    <x v="79"/>
    <x v="37"/>
    <s v=" West"/>
    <s v="West"/>
    <n v="82"/>
    <n v="6"/>
    <n v="44"/>
  </r>
  <r>
    <x v="79"/>
    <x v="38"/>
    <s v=" Northeast"/>
    <s v="Northeast"/>
    <n v="1965"/>
    <n v="31"/>
    <n v="344"/>
  </r>
  <r>
    <x v="79"/>
    <x v="39"/>
    <s v=" Northeast"/>
    <s v="Northeast"/>
    <n v="277"/>
    <n v="8"/>
    <n v="43"/>
  </r>
  <r>
    <x v="79"/>
    <x v="40"/>
    <s v=" South"/>
    <s v="South"/>
    <n v="240"/>
    <n v="4"/>
    <n v="67"/>
  </r>
  <r>
    <x v="79"/>
    <x v="41"/>
    <s v=" Midwest"/>
    <s v="Midwest"/>
    <n v="54"/>
    <n v="0"/>
    <n v="6"/>
  </r>
  <r>
    <x v="79"/>
    <x v="42"/>
    <s v=" South"/>
    <s v="South"/>
    <n v="210"/>
    <n v="12"/>
    <n v="95"/>
  </r>
  <r>
    <x v="79"/>
    <x v="43"/>
    <s v=" South"/>
    <s v="South"/>
    <n v="1475"/>
    <n v="33"/>
    <n v="228"/>
  </r>
  <r>
    <x v="79"/>
    <x v="44"/>
    <s v=" West"/>
    <s v="West"/>
    <n v="120"/>
    <n v="0"/>
    <n v="13"/>
  </r>
  <r>
    <x v="79"/>
    <x v="45"/>
    <s v=" Northeast"/>
    <s v="Northeast"/>
    <n v="23"/>
    <n v="0"/>
    <n v="23"/>
  </r>
  <r>
    <x v="79"/>
    <x v="46"/>
    <s v=" South"/>
    <s v="South"/>
    <n v="397"/>
    <n v="49"/>
    <n v="109"/>
  </r>
  <r>
    <x v="79"/>
    <x v="47"/>
    <s v=" West"/>
    <s v="West"/>
    <n v="511"/>
    <n v="26"/>
    <n v="456"/>
  </r>
  <r>
    <x v="79"/>
    <x v="48"/>
    <s v=" South"/>
    <s v="South"/>
    <n v="41"/>
    <n v="1"/>
    <n v="5"/>
  </r>
  <r>
    <x v="79"/>
    <x v="49"/>
    <s v=" Midwest"/>
    <s v="Midwest"/>
    <n v="129"/>
    <n v="9"/>
    <n v="116"/>
  </r>
  <r>
    <x v="79"/>
    <x v="50"/>
    <s v=" West"/>
    <s v="West"/>
    <n v="74"/>
    <n v="0"/>
    <n v="0"/>
  </r>
  <r>
    <x v="80"/>
    <x v="0"/>
    <s v=" South"/>
    <s v="South"/>
    <n v="170"/>
    <n v="2"/>
    <n v="80"/>
  </r>
  <r>
    <x v="80"/>
    <x v="1"/>
    <s v=" West"/>
    <s v="West"/>
    <n v="11"/>
    <n v="0"/>
    <n v="5"/>
  </r>
  <r>
    <x v="80"/>
    <x v="2"/>
    <s v=" West"/>
    <s v="West"/>
    <n v="94"/>
    <n v="8"/>
    <n v="97"/>
  </r>
  <r>
    <x v="80"/>
    <x v="3"/>
    <s v=" South"/>
    <s v="South"/>
    <n v="56"/>
    <n v="3"/>
    <n v="24"/>
  </r>
  <r>
    <x v="80"/>
    <x v="4"/>
    <s v=" West"/>
    <s v="West"/>
    <n v="1175"/>
    <n v="46"/>
    <n v="594"/>
  </r>
  <r>
    <x v="80"/>
    <x v="5"/>
    <s v=" West"/>
    <s v="West"/>
    <n v="308"/>
    <n v="26"/>
    <n v="253"/>
  </r>
  <r>
    <x v="80"/>
    <x v="6"/>
    <s v=" Northeast"/>
    <s v="Northeast"/>
    <n v="754"/>
    <n v="68"/>
    <n v="448"/>
  </r>
  <r>
    <x v="80"/>
    <x v="7"/>
    <s v=" South"/>
    <s v="South"/>
    <n v="117"/>
    <n v="9"/>
    <n v="32"/>
  </r>
  <r>
    <x v="80"/>
    <x v="8"/>
    <s v=" South"/>
    <s v="South"/>
    <n v="137"/>
    <n v="6"/>
    <n v="38"/>
  </r>
  <r>
    <x v="80"/>
    <x v="9"/>
    <s v=" South"/>
    <s v="South"/>
    <n v="1141"/>
    <n v="48"/>
    <n v="418"/>
  </r>
  <r>
    <x v="80"/>
    <x v="10"/>
    <s v=" South"/>
    <s v="South"/>
    <n v="974"/>
    <n v="13"/>
    <n v="425"/>
  </r>
  <r>
    <x v="80"/>
    <x v="11"/>
    <s v=" West"/>
    <s v="West"/>
    <n v="23"/>
    <n v="2"/>
    <n v="8"/>
  </r>
  <r>
    <x v="80"/>
    <x v="12"/>
    <s v=" West"/>
    <s v="West"/>
    <n v="62"/>
    <n v="1"/>
    <n v="25"/>
  </r>
  <r>
    <x v="80"/>
    <x v="13"/>
    <s v=" Midwest"/>
    <s v="Midwest"/>
    <n v="1465"/>
    <n v="73"/>
    <n v="607"/>
  </r>
  <r>
    <x v="80"/>
    <x v="14"/>
    <s v=" Midwest"/>
    <s v="Midwest"/>
    <n v="560"/>
    <n v="58"/>
    <n v="353"/>
  </r>
  <r>
    <x v="80"/>
    <x v="15"/>
    <s v=" Midwest"/>
    <s v="Midwest"/>
    <n v="118"/>
    <n v="4"/>
    <n v="31"/>
  </r>
  <r>
    <x v="80"/>
    <x v="16"/>
    <s v=" Midwest"/>
    <s v="Midwest"/>
    <n v="64"/>
    <n v="8"/>
    <n v="50"/>
  </r>
  <r>
    <x v="80"/>
    <x v="17"/>
    <s v=" South"/>
    <s v="South"/>
    <n v="177"/>
    <n v="6"/>
    <n v="90"/>
  </r>
  <r>
    <x v="80"/>
    <x v="18"/>
    <s v=" South"/>
    <s v="South"/>
    <n v="970"/>
    <n v="53"/>
    <n v="755"/>
  </r>
  <r>
    <x v="80"/>
    <x v="19"/>
    <s v=" Northeast"/>
    <s v="Northeast"/>
    <n v="26"/>
    <n v="1"/>
    <n v="17"/>
  </r>
  <r>
    <x v="80"/>
    <x v="20"/>
    <s v=" South"/>
    <s v="South"/>
    <n v="783"/>
    <n v="33"/>
    <n v="172"/>
  </r>
  <r>
    <x v="80"/>
    <x v="21"/>
    <s v=" Northeast"/>
    <s v="Northeast"/>
    <n v="2033"/>
    <n v="96"/>
    <n v="599"/>
  </r>
  <r>
    <x v="80"/>
    <x v="22"/>
    <s v=" Midwest"/>
    <s v="Midwest"/>
    <n v="1271"/>
    <n v="204"/>
    <n v="1280"/>
  </r>
  <r>
    <x v="80"/>
    <x v="23"/>
    <s v=" Midwest"/>
    <s v="Midwest"/>
    <n v="93"/>
    <n v="7"/>
    <n v="57"/>
  </r>
  <r>
    <x v="80"/>
    <x v="24"/>
    <s v=" South"/>
    <s v="South"/>
    <n v="209"/>
    <n v="6"/>
    <n v="82"/>
  </r>
  <r>
    <x v="80"/>
    <x v="25"/>
    <s v=" Midwest"/>
    <s v="Midwest"/>
    <n v="260"/>
    <n v="11"/>
    <n v="105"/>
  </r>
  <r>
    <x v="80"/>
    <x v="26"/>
    <s v=" West"/>
    <s v="West"/>
    <n v="11"/>
    <n v="0"/>
    <n v="6"/>
  </r>
  <r>
    <x v="80"/>
    <x v="27"/>
    <s v=" Midwest"/>
    <s v="Midwest"/>
    <n v="84"/>
    <n v="3"/>
    <n v="18"/>
  </r>
  <r>
    <x v="80"/>
    <x v="28"/>
    <s v=" West"/>
    <s v="West"/>
    <n v="150"/>
    <n v="4"/>
    <n v="86"/>
  </r>
  <r>
    <x v="80"/>
    <x v="29"/>
    <s v=" Northeast"/>
    <s v="Northeast"/>
    <n v="66"/>
    <n v="1"/>
    <n v="22"/>
  </r>
  <r>
    <x v="80"/>
    <x v="30"/>
    <s v=" Northeast"/>
    <s v="Northeast"/>
    <n v="3561"/>
    <n v="232"/>
    <n v="1932"/>
  </r>
  <r>
    <x v="80"/>
    <x v="31"/>
    <s v=" West"/>
    <s v="West"/>
    <n v="101"/>
    <n v="2"/>
    <n v="19"/>
  </r>
  <r>
    <x v="80"/>
    <x v="32"/>
    <s v=" Northeast"/>
    <s v="Northeast"/>
    <n v="10794"/>
    <n v="996"/>
    <n v="10162"/>
  </r>
  <r>
    <x v="80"/>
    <x v="33"/>
    <s v=" South"/>
    <s v="South"/>
    <n v="255"/>
    <n v="4"/>
    <n v="78"/>
  </r>
  <r>
    <x v="80"/>
    <x v="34"/>
    <s v=" Midwest"/>
    <s v="Midwest"/>
    <n v="9"/>
    <n v="2"/>
    <n v="7"/>
  </r>
  <r>
    <x v="80"/>
    <x v="35"/>
    <s v=" Midwest"/>
    <s v="Midwest"/>
    <n v="366"/>
    <n v="18"/>
    <n v="231"/>
  </r>
  <r>
    <x v="80"/>
    <x v="36"/>
    <s v=" South"/>
    <s v="South"/>
    <n v="111"/>
    <n v="8"/>
    <n v="88"/>
  </r>
  <r>
    <x v="80"/>
    <x v="37"/>
    <s v=" West"/>
    <s v="West"/>
    <n v="50"/>
    <n v="4"/>
    <n v="48"/>
  </r>
  <r>
    <x v="80"/>
    <x v="38"/>
    <s v=" Northeast"/>
    <s v="Northeast"/>
    <n v="1749"/>
    <n v="91"/>
    <n v="435"/>
  </r>
  <r>
    <x v="80"/>
    <x v="39"/>
    <s v=" Northeast"/>
    <s v="Northeast"/>
    <n v="288"/>
    <n v="6"/>
    <n v="49"/>
  </r>
  <r>
    <x v="80"/>
    <x v="40"/>
    <s v=" South"/>
    <s v="South"/>
    <n v="273"/>
    <n v="5"/>
    <n v="72"/>
  </r>
  <r>
    <x v="80"/>
    <x v="41"/>
    <s v=" Midwest"/>
    <s v="Midwest"/>
    <n v="89"/>
    <n v="0"/>
    <n v="6"/>
  </r>
  <r>
    <x v="80"/>
    <x v="42"/>
    <s v=" South"/>
    <s v="South"/>
    <n v="337"/>
    <n v="9"/>
    <n v="104"/>
  </r>
  <r>
    <x v="80"/>
    <x v="43"/>
    <s v=" South"/>
    <s v="South"/>
    <n v="919"/>
    <n v="21"/>
    <n v="249"/>
  </r>
  <r>
    <x v="80"/>
    <x v="44"/>
    <s v=" West"/>
    <s v="West"/>
    <n v="123"/>
    <n v="4"/>
    <n v="17"/>
  </r>
  <r>
    <x v="80"/>
    <x v="45"/>
    <s v=" Northeast"/>
    <s v="Northeast"/>
    <n v="51"/>
    <n v="1"/>
    <n v="24"/>
  </r>
  <r>
    <x v="80"/>
    <x v="46"/>
    <s v=" South"/>
    <s v="South"/>
    <n v="468"/>
    <n v="12"/>
    <n v="121"/>
  </r>
  <r>
    <x v="80"/>
    <x v="47"/>
    <s v=" West"/>
    <s v="West"/>
    <n v="279"/>
    <n v="27"/>
    <n v="483"/>
  </r>
  <r>
    <x v="80"/>
    <x v="48"/>
    <s v=" South"/>
    <s v="South"/>
    <n v="13"/>
    <n v="0"/>
    <n v="5"/>
  </r>
  <r>
    <x v="80"/>
    <x v="49"/>
    <s v=" Midwest"/>
    <s v="Midwest"/>
    <n v="183"/>
    <n v="15"/>
    <n v="131"/>
  </r>
  <r>
    <x v="80"/>
    <x v="50"/>
    <s v=" West"/>
    <s v="West"/>
    <n v="16"/>
    <n v="0"/>
    <n v="0"/>
  </r>
  <r>
    <x v="81"/>
    <x v="0"/>
    <s v=" South"/>
    <s v="South"/>
    <n v="254"/>
    <n v="13"/>
    <n v="93"/>
  </r>
  <r>
    <x v="81"/>
    <x v="1"/>
    <s v=" West"/>
    <s v="West"/>
    <n v="11"/>
    <n v="1"/>
    <n v="6"/>
  </r>
  <r>
    <x v="81"/>
    <x v="2"/>
    <s v=" West"/>
    <s v="West"/>
    <n v="281"/>
    <n v="15"/>
    <n v="112"/>
  </r>
  <r>
    <x v="81"/>
    <x v="3"/>
    <s v=" South"/>
    <s v="South"/>
    <n v="26"/>
    <n v="1"/>
    <n v="25"/>
  </r>
  <r>
    <x v="81"/>
    <x v="4"/>
    <s v=" West"/>
    <s v="West"/>
    <n v="1055"/>
    <n v="38"/>
    <n v="632"/>
  </r>
  <r>
    <x v="81"/>
    <x v="5"/>
    <s v=" West"/>
    <s v="West"/>
    <n v="383"/>
    <n v="21"/>
    <n v="274"/>
  </r>
  <r>
    <x v="81"/>
    <x v="6"/>
    <s v=" Northeast"/>
    <s v="Northeast"/>
    <n v="972"/>
    <n v="46"/>
    <n v="494"/>
  </r>
  <r>
    <x v="81"/>
    <x v="7"/>
    <s v=" South"/>
    <s v="South"/>
    <n v="153"/>
    <n v="1"/>
    <n v="33"/>
  </r>
  <r>
    <x v="81"/>
    <x v="8"/>
    <s v=" South"/>
    <s v="South"/>
    <n v="118"/>
    <n v="9"/>
    <n v="47"/>
  </r>
  <r>
    <x v="81"/>
    <x v="9"/>
    <s v=" South"/>
    <s v="South"/>
    <n v="1018"/>
    <n v="27"/>
    <n v="445"/>
  </r>
  <r>
    <x v="81"/>
    <x v="10"/>
    <s v=" South"/>
    <s v="South"/>
    <n v="402"/>
    <n v="7"/>
    <n v="432"/>
  </r>
  <r>
    <x v="81"/>
    <x v="11"/>
    <s v=" West"/>
    <s v="West"/>
    <n v="21"/>
    <n v="0"/>
    <n v="8"/>
  </r>
  <r>
    <x v="81"/>
    <x v="12"/>
    <s v=" West"/>
    <s v="West"/>
    <n v="10"/>
    <n v="2"/>
    <n v="27"/>
  </r>
  <r>
    <x v="81"/>
    <x v="13"/>
    <s v=" Midwest"/>
    <s v="Midwest"/>
    <n v="1293"/>
    <n v="75"/>
    <n v="682"/>
  </r>
  <r>
    <x v="81"/>
    <x v="14"/>
    <s v=" Midwest"/>
    <s v="Midwest"/>
    <n v="534"/>
    <n v="36"/>
    <n v="389"/>
  </r>
  <r>
    <x v="81"/>
    <x v="15"/>
    <s v=" Midwest"/>
    <s v="Midwest"/>
    <n v="122"/>
    <n v="3"/>
    <n v="34"/>
  </r>
  <r>
    <x v="81"/>
    <x v="16"/>
    <s v=" Midwest"/>
    <s v="Midwest"/>
    <n v="102"/>
    <n v="5"/>
    <n v="55"/>
  </r>
  <r>
    <x v="81"/>
    <x v="17"/>
    <s v=" South"/>
    <s v="South"/>
    <n v="149"/>
    <n v="4"/>
    <n v="94"/>
  </r>
  <r>
    <x v="81"/>
    <x v="18"/>
    <s v=" South"/>
    <s v="South"/>
    <n v="761"/>
    <n v="51"/>
    <n v="806"/>
  </r>
  <r>
    <x v="81"/>
    <x v="19"/>
    <s v=" Northeast"/>
    <s v="Northeast"/>
    <n v="30"/>
    <n v="2"/>
    <n v="19"/>
  </r>
  <r>
    <x v="81"/>
    <x v="20"/>
    <s v=" South"/>
    <s v="South"/>
    <n v="726"/>
    <n v="35"/>
    <n v="207"/>
  </r>
  <r>
    <x v="81"/>
    <x v="21"/>
    <s v=" Northeast"/>
    <s v="Northeast"/>
    <n v="1886"/>
    <n v="87"/>
    <n v="686"/>
  </r>
  <r>
    <x v="81"/>
    <x v="22"/>
    <s v=" Midwest"/>
    <s v="Midwest"/>
    <n v="1209"/>
    <n v="115"/>
    <n v="1395"/>
  </r>
  <r>
    <x v="81"/>
    <x v="23"/>
    <s v=" Midwest"/>
    <s v="Midwest"/>
    <n v="92"/>
    <n v="7"/>
    <n v="64"/>
  </r>
  <r>
    <x v="81"/>
    <x v="24"/>
    <s v=" South"/>
    <s v="South"/>
    <n v="173"/>
    <n v="11"/>
    <n v="93"/>
  </r>
  <r>
    <x v="81"/>
    <x v="25"/>
    <s v=" Midwest"/>
    <s v="Midwest"/>
    <n v="225"/>
    <n v="11"/>
    <n v="116"/>
  </r>
  <r>
    <x v="81"/>
    <x v="26"/>
    <s v=" West"/>
    <s v="West"/>
    <n v="12"/>
    <n v="0"/>
    <n v="6"/>
  </r>
  <r>
    <x v="81"/>
    <x v="27"/>
    <s v=" Midwest"/>
    <s v="Midwest"/>
    <n v="40"/>
    <n v="0"/>
    <n v="18"/>
  </r>
  <r>
    <x v="81"/>
    <x v="28"/>
    <s v=" West"/>
    <s v="West"/>
    <n v="114"/>
    <n v="25"/>
    <n v="111"/>
  </r>
  <r>
    <x v="81"/>
    <x v="29"/>
    <s v=" Northeast"/>
    <s v="Northeast"/>
    <n v="44"/>
    <n v="1"/>
    <n v="23"/>
  </r>
  <r>
    <x v="81"/>
    <x v="30"/>
    <s v=" Northeast"/>
    <s v="Northeast"/>
    <n v="3563"/>
    <n v="251"/>
    <n v="2183"/>
  </r>
  <r>
    <x v="81"/>
    <x v="31"/>
    <s v=" West"/>
    <s v="West"/>
    <n v="84"/>
    <n v="1"/>
    <n v="20"/>
  </r>
  <r>
    <x v="81"/>
    <x v="32"/>
    <s v=" Northeast"/>
    <s v="Northeast"/>
    <n v="10160"/>
    <n v="997"/>
    <n v="11159"/>
  </r>
  <r>
    <x v="81"/>
    <x v="33"/>
    <s v=" South"/>
    <s v="South"/>
    <n v="404"/>
    <n v="8"/>
    <n v="86"/>
  </r>
  <r>
    <x v="81"/>
    <x v="34"/>
    <s v=" Midwest"/>
    <s v="Midwest"/>
    <n v="15"/>
    <n v="0"/>
    <n v="7"/>
  </r>
  <r>
    <x v="81"/>
    <x v="35"/>
    <s v=" Midwest"/>
    <s v="Midwest"/>
    <n v="372"/>
    <n v="16"/>
    <n v="247"/>
  </r>
  <r>
    <x v="81"/>
    <x v="36"/>
    <s v=" South"/>
    <s v="South"/>
    <n v="74"/>
    <n v="5"/>
    <n v="93"/>
  </r>
  <r>
    <x v="81"/>
    <x v="37"/>
    <s v=" West"/>
    <s v="West"/>
    <n v="76"/>
    <n v="3"/>
    <n v="51"/>
  </r>
  <r>
    <x v="81"/>
    <x v="38"/>
    <s v=" Northeast"/>
    <s v="Northeast"/>
    <n v="1646"/>
    <n v="80"/>
    <n v="515"/>
  </r>
  <r>
    <x v="81"/>
    <x v="39"/>
    <s v=" Northeast"/>
    <s v="Northeast"/>
    <n v="334"/>
    <n v="7"/>
    <n v="56"/>
  </r>
  <r>
    <x v="81"/>
    <x v="40"/>
    <s v=" South"/>
    <s v="South"/>
    <n v="142"/>
    <n v="8"/>
    <n v="80"/>
  </r>
  <r>
    <x v="81"/>
    <x v="41"/>
    <s v=" Midwest"/>
    <s v="Midwest"/>
    <n v="90"/>
    <n v="0"/>
    <n v="6"/>
  </r>
  <r>
    <x v="81"/>
    <x v="42"/>
    <s v=" South"/>
    <s v="South"/>
    <n v="190"/>
    <n v="3"/>
    <n v="107"/>
  </r>
  <r>
    <x v="81"/>
    <x v="43"/>
    <s v=" South"/>
    <s v="South"/>
    <n v="917"/>
    <n v="16"/>
    <n v="265"/>
  </r>
  <r>
    <x v="81"/>
    <x v="44"/>
    <s v=" West"/>
    <s v="West"/>
    <n v="105"/>
    <n v="1"/>
    <n v="18"/>
  </r>
  <r>
    <x v="81"/>
    <x v="45"/>
    <s v=" Northeast"/>
    <s v="Northeast"/>
    <n v="32"/>
    <n v="0"/>
    <n v="24"/>
  </r>
  <r>
    <x v="81"/>
    <x v="46"/>
    <s v=" South"/>
    <s v="South"/>
    <n v="567"/>
    <n v="9"/>
    <n v="130"/>
  </r>
  <r>
    <x v="81"/>
    <x v="47"/>
    <s v=" West"/>
    <s v="West"/>
    <n v="339"/>
    <n v="15"/>
    <n v="498"/>
  </r>
  <r>
    <x v="81"/>
    <x v="48"/>
    <s v=" South"/>
    <s v="South"/>
    <n v="56"/>
    <n v="1"/>
    <n v="6"/>
  </r>
  <r>
    <x v="81"/>
    <x v="49"/>
    <s v=" Midwest"/>
    <s v="Midwest"/>
    <n v="145"/>
    <n v="10"/>
    <n v="141"/>
  </r>
  <r>
    <x v="81"/>
    <x v="50"/>
    <s v=" West"/>
    <s v="West"/>
    <n v="23"/>
    <n v="0"/>
    <n v="0"/>
  </r>
  <r>
    <x v="82"/>
    <x v="0"/>
    <s v=" South"/>
    <s v="South"/>
    <n v="321"/>
    <n v="0"/>
    <n v="93"/>
  </r>
  <r>
    <x v="82"/>
    <x v="1"/>
    <s v=" West"/>
    <s v="West"/>
    <n v="15"/>
    <n v="0"/>
    <n v="6"/>
  </r>
  <r>
    <x v="82"/>
    <x v="2"/>
    <s v=" West"/>
    <s v="West"/>
    <n v="146"/>
    <n v="5"/>
    <n v="117"/>
  </r>
  <r>
    <x v="82"/>
    <x v="3"/>
    <s v=" South"/>
    <s v="South"/>
    <n v="52"/>
    <n v="2"/>
    <n v="27"/>
  </r>
  <r>
    <x v="82"/>
    <x v="4"/>
    <s v=" West"/>
    <s v="West"/>
    <n v="902"/>
    <n v="44"/>
    <n v="676"/>
  </r>
  <r>
    <x v="82"/>
    <x v="5"/>
    <s v=" West"/>
    <s v="West"/>
    <n v="410"/>
    <n v="16"/>
    <n v="290"/>
  </r>
  <r>
    <x v="82"/>
    <x v="6"/>
    <s v=" Northeast"/>
    <s v="Northeast"/>
    <n v="525"/>
    <n v="60"/>
    <n v="554"/>
  </r>
  <r>
    <x v="82"/>
    <x v="7"/>
    <s v=" South"/>
    <s v="South"/>
    <n v="146"/>
    <n v="2"/>
    <n v="35"/>
  </r>
  <r>
    <x v="82"/>
    <x v="8"/>
    <s v=" South"/>
    <s v="South"/>
    <n v="97"/>
    <n v="3"/>
    <n v="50"/>
  </r>
  <r>
    <x v="82"/>
    <x v="9"/>
    <s v=" South"/>
    <s v="South"/>
    <n v="877"/>
    <n v="15"/>
    <n v="460"/>
  </r>
  <r>
    <x v="82"/>
    <x v="10"/>
    <s v=" South"/>
    <s v="South"/>
    <n v="-158"/>
    <n v="6"/>
    <n v="438"/>
  </r>
  <r>
    <x v="82"/>
    <x v="11"/>
    <s v=" West"/>
    <s v="West"/>
    <n v="13"/>
    <n v="1"/>
    <n v="9"/>
  </r>
  <r>
    <x v="82"/>
    <x v="12"/>
    <s v=" West"/>
    <s v="West"/>
    <n v="19"/>
    <n v="0"/>
    <n v="27"/>
  </r>
  <r>
    <x v="82"/>
    <x v="13"/>
    <s v=" Midwest"/>
    <s v="Midwest"/>
    <n v="1672"/>
    <n v="45"/>
    <n v="727"/>
  </r>
  <r>
    <x v="82"/>
    <x v="14"/>
    <s v=" Midwest"/>
    <s v="Midwest"/>
    <n v="496"/>
    <n v="16"/>
    <n v="405"/>
  </r>
  <r>
    <x v="82"/>
    <x v="15"/>
    <s v=" Midwest"/>
    <s v="Midwest"/>
    <n v="77"/>
    <n v="7"/>
    <n v="41"/>
  </r>
  <r>
    <x v="82"/>
    <x v="16"/>
    <s v=" Midwest"/>
    <s v="Midwest"/>
    <n v="55"/>
    <n v="1"/>
    <n v="56"/>
  </r>
  <r>
    <x v="82"/>
    <x v="17"/>
    <s v=" South"/>
    <s v="South"/>
    <n v="112"/>
    <n v="4"/>
    <n v="98"/>
  </r>
  <r>
    <x v="82"/>
    <x v="18"/>
    <s v=" South"/>
    <s v="South"/>
    <n v="581"/>
    <n v="34"/>
    <n v="840"/>
  </r>
  <r>
    <x v="82"/>
    <x v="19"/>
    <s v=" Northeast"/>
    <s v="Northeast"/>
    <n v="17"/>
    <n v="0"/>
    <n v="19"/>
  </r>
  <r>
    <x v="82"/>
    <x v="20"/>
    <s v=" South"/>
    <s v="South"/>
    <n v="531"/>
    <n v="29"/>
    <n v="236"/>
  </r>
  <r>
    <x v="82"/>
    <x v="21"/>
    <s v=" Northeast"/>
    <s v="Northeast"/>
    <n v="2615"/>
    <n v="70"/>
    <n v="756"/>
  </r>
  <r>
    <x v="82"/>
    <x v="22"/>
    <s v=" Midwest"/>
    <s v="Midwest"/>
    <n v="641"/>
    <n v="93"/>
    <n v="1488"/>
  </r>
  <r>
    <x v="82"/>
    <x v="23"/>
    <s v=" Midwest"/>
    <s v="Midwest"/>
    <n v="194"/>
    <n v="6"/>
    <n v="70"/>
  </r>
  <r>
    <x v="82"/>
    <x v="24"/>
    <s v=" South"/>
    <s v="South"/>
    <n v="139"/>
    <n v="3"/>
    <n v="96"/>
  </r>
  <r>
    <x v="82"/>
    <x v="25"/>
    <s v=" Midwest"/>
    <s v="Midwest"/>
    <n v="136"/>
    <n v="0"/>
    <n v="116"/>
  </r>
  <r>
    <x v="82"/>
    <x v="26"/>
    <s v=" West"/>
    <s v="West"/>
    <n v="10"/>
    <n v="0"/>
    <n v="6"/>
  </r>
  <r>
    <x v="82"/>
    <x v="27"/>
    <s v=" Midwest"/>
    <s v="Midwest"/>
    <n v="87"/>
    <n v="0"/>
    <n v="18"/>
  </r>
  <r>
    <x v="82"/>
    <x v="28"/>
    <s v=" West"/>
    <s v="West"/>
    <n v="140"/>
    <n v="2"/>
    <n v="113"/>
  </r>
  <r>
    <x v="82"/>
    <x v="29"/>
    <s v=" Northeast"/>
    <s v="Northeast"/>
    <n v="56"/>
    <n v="0"/>
    <n v="23"/>
  </r>
  <r>
    <x v="82"/>
    <x v="30"/>
    <s v=" Northeast"/>
    <s v="Northeast"/>
    <n v="3699"/>
    <n v="167"/>
    <n v="2350"/>
  </r>
  <r>
    <x v="82"/>
    <x v="31"/>
    <s v=" West"/>
    <s v="West"/>
    <n v="71"/>
    <n v="6"/>
    <n v="26"/>
  </r>
  <r>
    <x v="82"/>
    <x v="32"/>
    <s v=" Northeast"/>
    <s v="Northeast"/>
    <n v="8435"/>
    <n v="957"/>
    <n v="12116"/>
  </r>
  <r>
    <x v="82"/>
    <x v="33"/>
    <s v=" South"/>
    <s v="South"/>
    <n v="210"/>
    <n v="0"/>
    <n v="86"/>
  </r>
  <r>
    <x v="82"/>
    <x v="34"/>
    <s v=" Midwest"/>
    <s v="Midwest"/>
    <n v="15"/>
    <n v="1"/>
    <n v="8"/>
  </r>
  <r>
    <x v="82"/>
    <x v="35"/>
    <s v=" Midwest"/>
    <s v="Midwest"/>
    <n v="354"/>
    <n v="6"/>
    <n v="253"/>
  </r>
  <r>
    <x v="82"/>
    <x v="36"/>
    <s v=" South"/>
    <s v="South"/>
    <n v="102"/>
    <n v="3"/>
    <n v="96"/>
  </r>
  <r>
    <x v="82"/>
    <x v="37"/>
    <s v=" West"/>
    <s v="West"/>
    <n v="80"/>
    <n v="1"/>
    <n v="52"/>
  </r>
  <r>
    <x v="82"/>
    <x v="38"/>
    <s v=" Northeast"/>
    <s v="Northeast"/>
    <n v="1181"/>
    <n v="10"/>
    <n v="525"/>
  </r>
  <r>
    <x v="82"/>
    <x v="39"/>
    <s v=" Northeast"/>
    <s v="Northeast"/>
    <n v="316"/>
    <n v="7"/>
    <n v="63"/>
  </r>
  <r>
    <x v="82"/>
    <x v="40"/>
    <s v=" South"/>
    <s v="South"/>
    <n v="112"/>
    <n v="2"/>
    <n v="82"/>
  </r>
  <r>
    <x v="82"/>
    <x v="41"/>
    <s v=" Midwest"/>
    <s v="Midwest"/>
    <n v="103"/>
    <n v="0"/>
    <n v="6"/>
  </r>
  <r>
    <x v="82"/>
    <x v="42"/>
    <s v=" South"/>
    <s v="South"/>
    <n v="161"/>
    <n v="0"/>
    <n v="107"/>
  </r>
  <r>
    <x v="82"/>
    <x v="43"/>
    <s v=" South"/>
    <s v="South"/>
    <n v="568"/>
    <n v="23"/>
    <n v="288"/>
  </r>
  <r>
    <x v="82"/>
    <x v="44"/>
    <s v=" West"/>
    <s v="West"/>
    <n v="97"/>
    <n v="0"/>
    <n v="18"/>
  </r>
  <r>
    <x v="82"/>
    <x v="45"/>
    <s v=" Northeast"/>
    <s v="Northeast"/>
    <n v="16"/>
    <n v="2"/>
    <n v="26"/>
  </r>
  <r>
    <x v="82"/>
    <x v="46"/>
    <s v=" South"/>
    <s v="South"/>
    <n v="197"/>
    <n v="11"/>
    <n v="141"/>
  </r>
  <r>
    <x v="82"/>
    <x v="47"/>
    <s v=" West"/>
    <s v="West"/>
    <n v="187"/>
    <n v="13"/>
    <n v="511"/>
  </r>
  <r>
    <x v="82"/>
    <x v="48"/>
    <s v=" South"/>
    <s v="South"/>
    <n v="22"/>
    <n v="2"/>
    <n v="8"/>
  </r>
  <r>
    <x v="82"/>
    <x v="49"/>
    <s v=" Midwest"/>
    <s v="Midwest"/>
    <n v="128"/>
    <n v="4"/>
    <n v="145"/>
  </r>
  <r>
    <x v="82"/>
    <x v="50"/>
    <s v=" West"/>
    <s v="West"/>
    <n v="21"/>
    <n v="0"/>
    <n v="0"/>
  </r>
  <r>
    <x v="83"/>
    <x v="0"/>
    <s v=" South"/>
    <s v="South"/>
    <n v="222"/>
    <n v="11"/>
    <n v="104"/>
  </r>
  <r>
    <x v="83"/>
    <x v="1"/>
    <s v=" West"/>
    <s v="West"/>
    <n v="5"/>
    <n v="0"/>
    <n v="6"/>
  </r>
  <r>
    <x v="83"/>
    <x v="2"/>
    <s v=" West"/>
    <s v="West"/>
    <n v="163"/>
    <n v="5"/>
    <n v="122"/>
  </r>
  <r>
    <x v="83"/>
    <x v="3"/>
    <s v=" South"/>
    <s v="South"/>
    <n v="195"/>
    <n v="3"/>
    <n v="30"/>
  </r>
  <r>
    <x v="83"/>
    <x v="4"/>
    <s v=" West"/>
    <s v="West"/>
    <n v="1011"/>
    <n v="49"/>
    <n v="725"/>
  </r>
  <r>
    <x v="83"/>
    <x v="5"/>
    <s v=" West"/>
    <s v="West"/>
    <n v="388"/>
    <n v="18"/>
    <n v="308"/>
  </r>
  <r>
    <x v="83"/>
    <x v="6"/>
    <s v=" Northeast"/>
    <s v="Northeast"/>
    <n v="1346"/>
    <n v="48"/>
    <n v="602"/>
  </r>
  <r>
    <x v="83"/>
    <x v="7"/>
    <s v=" South"/>
    <s v="South"/>
    <n v="136"/>
    <n v="6"/>
    <n v="41"/>
  </r>
  <r>
    <x v="83"/>
    <x v="8"/>
    <s v=" South"/>
    <s v="South"/>
    <n v="80"/>
    <n v="2"/>
    <n v="52"/>
  </r>
  <r>
    <x v="83"/>
    <x v="9"/>
    <s v=" South"/>
    <s v="South"/>
    <n v="1156"/>
    <n v="38"/>
    <n v="498"/>
  </r>
  <r>
    <x v="83"/>
    <x v="10"/>
    <s v=" South"/>
    <s v="South"/>
    <n v="1022"/>
    <n v="41"/>
    <n v="479"/>
  </r>
  <r>
    <x v="83"/>
    <x v="11"/>
    <s v=" West"/>
    <s v="West"/>
    <n v="5"/>
    <n v="0"/>
    <n v="9"/>
  </r>
  <r>
    <x v="83"/>
    <x v="12"/>
    <s v=" West"/>
    <s v="West"/>
    <n v="42"/>
    <n v="6"/>
    <n v="33"/>
  </r>
  <r>
    <x v="83"/>
    <x v="13"/>
    <s v=" Midwest"/>
    <s v="Midwest"/>
    <n v="1173"/>
    <n v="73"/>
    <n v="800"/>
  </r>
  <r>
    <x v="83"/>
    <x v="14"/>
    <s v=" Midwest"/>
    <s v="Midwest"/>
    <n v="310"/>
    <n v="9"/>
    <n v="414"/>
  </r>
  <r>
    <x v="83"/>
    <x v="15"/>
    <s v=" Midwest"/>
    <s v="Midwest"/>
    <n v="123"/>
    <n v="3"/>
    <n v="44"/>
  </r>
  <r>
    <x v="83"/>
    <x v="16"/>
    <s v=" Midwest"/>
    <s v="Midwest"/>
    <n v="47"/>
    <n v="7"/>
    <n v="63"/>
  </r>
  <r>
    <x v="83"/>
    <x v="17"/>
    <s v=" South"/>
    <s v="South"/>
    <n v="85"/>
    <n v="8"/>
    <n v="106"/>
  </r>
  <r>
    <x v="83"/>
    <x v="18"/>
    <s v=" South"/>
    <s v="South"/>
    <n v="421"/>
    <n v="44"/>
    <n v="884"/>
  </r>
  <r>
    <x v="83"/>
    <x v="19"/>
    <s v=" Northeast"/>
    <s v="Northeast"/>
    <n v="65"/>
    <n v="0"/>
    <n v="19"/>
  </r>
  <r>
    <x v="83"/>
    <x v="20"/>
    <s v=" South"/>
    <s v="South"/>
    <n v="711"/>
    <n v="26"/>
    <n v="262"/>
  </r>
  <r>
    <x v="83"/>
    <x v="21"/>
    <s v=" Northeast"/>
    <s v="Northeast"/>
    <n v="1392"/>
    <n v="88"/>
    <n v="844"/>
  </r>
  <r>
    <x v="83"/>
    <x v="22"/>
    <s v=" Midwest"/>
    <s v="Midwest"/>
    <n v="994"/>
    <n v="115"/>
    <n v="1603"/>
  </r>
  <r>
    <x v="83"/>
    <x v="23"/>
    <s v=" Midwest"/>
    <s v="Midwest"/>
    <n v="29"/>
    <n v="0"/>
    <n v="70"/>
  </r>
  <r>
    <x v="83"/>
    <x v="24"/>
    <s v=" South"/>
    <s v="South"/>
    <n v="161"/>
    <n v="2"/>
    <n v="98"/>
  </r>
  <r>
    <x v="83"/>
    <x v="25"/>
    <s v=" Midwest"/>
    <s v="Midwest"/>
    <n v="229"/>
    <n v="20"/>
    <n v="136"/>
  </r>
  <r>
    <x v="83"/>
    <x v="26"/>
    <s v=" West"/>
    <s v="West"/>
    <n v="7"/>
    <n v="1"/>
    <n v="7"/>
  </r>
  <r>
    <x v="83"/>
    <x v="27"/>
    <s v=" Midwest"/>
    <s v="Midwest"/>
    <n v="65"/>
    <n v="1"/>
    <n v="19"/>
  </r>
  <r>
    <x v="83"/>
    <x v="28"/>
    <s v=" West"/>
    <s v="West"/>
    <n v="176"/>
    <n v="1"/>
    <n v="114"/>
  </r>
  <r>
    <x v="83"/>
    <x v="29"/>
    <s v=" Northeast"/>
    <s v="Northeast"/>
    <n v="35"/>
    <n v="0"/>
    <n v="23"/>
  </r>
  <r>
    <x v="83"/>
    <x v="30"/>
    <s v=" Northeast"/>
    <s v="Northeast"/>
    <n v="2734"/>
    <n v="93"/>
    <n v="2443"/>
  </r>
  <r>
    <x v="83"/>
    <x v="31"/>
    <s v=" West"/>
    <s v="West"/>
    <n v="100"/>
    <n v="5"/>
    <n v="31"/>
  </r>
  <r>
    <x v="83"/>
    <x v="32"/>
    <s v=" Northeast"/>
    <s v="Northeast"/>
    <n v="6548"/>
    <n v="882"/>
    <n v="12998"/>
  </r>
  <r>
    <x v="83"/>
    <x v="33"/>
    <s v=" South"/>
    <s v="South"/>
    <n v="268"/>
    <n v="5"/>
    <n v="91"/>
  </r>
  <r>
    <x v="83"/>
    <x v="34"/>
    <s v=" Midwest"/>
    <s v="Midwest"/>
    <n v="23"/>
    <n v="1"/>
    <n v="9"/>
  </r>
  <r>
    <x v="83"/>
    <x v="35"/>
    <s v=" Midwest"/>
    <s v="Midwest"/>
    <n v="370"/>
    <n v="21"/>
    <n v="274"/>
  </r>
  <r>
    <x v="83"/>
    <x v="36"/>
    <s v=" South"/>
    <s v="South"/>
    <n v="99"/>
    <n v="2"/>
    <n v="98"/>
  </r>
  <r>
    <x v="83"/>
    <x v="37"/>
    <s v=" West"/>
    <s v="West"/>
    <n v="57"/>
    <n v="1"/>
    <n v="53"/>
  </r>
  <r>
    <x v="83"/>
    <x v="38"/>
    <s v=" Northeast"/>
    <s v="Northeast"/>
    <n v="1340"/>
    <n v="38"/>
    <n v="563"/>
  </r>
  <r>
    <x v="83"/>
    <x v="39"/>
    <s v=" Northeast"/>
    <s v="Northeast"/>
    <n v="311"/>
    <n v="10"/>
    <n v="73"/>
  </r>
  <r>
    <x v="83"/>
    <x v="40"/>
    <s v=" South"/>
    <s v="South"/>
    <n v="120"/>
    <n v="5"/>
    <n v="87"/>
  </r>
  <r>
    <x v="83"/>
    <x v="41"/>
    <s v=" Midwest"/>
    <s v="Midwest"/>
    <n v="138"/>
    <n v="0"/>
    <n v="6"/>
  </r>
  <r>
    <x v="83"/>
    <x v="42"/>
    <s v=" South"/>
    <s v="South"/>
    <n v="339"/>
    <n v="7"/>
    <n v="114"/>
  </r>
  <r>
    <x v="83"/>
    <x v="43"/>
    <s v=" South"/>
    <s v="South"/>
    <n v="711"/>
    <n v="32"/>
    <n v="320"/>
  </r>
  <r>
    <x v="83"/>
    <x v="44"/>
    <s v=" West"/>
    <s v="West"/>
    <n v="63"/>
    <n v="0"/>
    <n v="18"/>
  </r>
  <r>
    <x v="83"/>
    <x v="45"/>
    <s v=" Northeast"/>
    <s v="Northeast"/>
    <n v="21"/>
    <n v="1"/>
    <n v="27"/>
  </r>
  <r>
    <x v="83"/>
    <x v="46"/>
    <s v=" South"/>
    <s v="South"/>
    <n v="473"/>
    <n v="8"/>
    <n v="149"/>
  </r>
  <r>
    <x v="83"/>
    <x v="47"/>
    <s v=" West"/>
    <s v="West"/>
    <n v="133"/>
    <n v="14"/>
    <n v="525"/>
  </r>
  <r>
    <x v="83"/>
    <x v="48"/>
    <s v=" South"/>
    <s v="South"/>
    <n v="23"/>
    <n v="1"/>
    <n v="9"/>
  </r>
  <r>
    <x v="83"/>
    <x v="49"/>
    <s v=" Midwest"/>
    <s v="Midwest"/>
    <n v="87"/>
    <n v="10"/>
    <n v="155"/>
  </r>
  <r>
    <x v="83"/>
    <x v="50"/>
    <s v=" West"/>
    <s v="West"/>
    <n v="9"/>
    <n v="1"/>
    <n v="1"/>
  </r>
  <r>
    <x v="84"/>
    <x v="0"/>
    <s v=" South"/>
    <s v="South"/>
    <n v="148"/>
    <n v="10"/>
    <n v="114"/>
  </r>
  <r>
    <x v="84"/>
    <x v="1"/>
    <s v=" West"/>
    <s v="West"/>
    <n v="8"/>
    <n v="1"/>
    <n v="7"/>
  </r>
  <r>
    <x v="84"/>
    <x v="2"/>
    <s v=" West"/>
    <s v="West"/>
    <n v="104"/>
    <n v="9"/>
    <n v="131"/>
  </r>
  <r>
    <x v="84"/>
    <x v="3"/>
    <s v=" South"/>
    <s v="South"/>
    <n v="23"/>
    <n v="2"/>
    <n v="32"/>
  </r>
  <r>
    <x v="84"/>
    <x v="4"/>
    <s v=" West"/>
    <s v="West"/>
    <n v="1424"/>
    <n v="53"/>
    <n v="778"/>
  </r>
  <r>
    <x v="84"/>
    <x v="5"/>
    <s v=" West"/>
    <s v="West"/>
    <n v="250"/>
    <n v="21"/>
    <n v="329"/>
  </r>
  <r>
    <x v="84"/>
    <x v="6"/>
    <s v=" Northeast"/>
    <s v="Northeast"/>
    <n v="608"/>
    <n v="69"/>
    <n v="671"/>
  </r>
  <r>
    <x v="84"/>
    <x v="7"/>
    <s v=" South"/>
    <s v="South"/>
    <n v="165"/>
    <n v="2"/>
    <n v="43"/>
  </r>
  <r>
    <x v="84"/>
    <x v="8"/>
    <s v=" South"/>
    <s v="South"/>
    <n v="103"/>
    <n v="15"/>
    <n v="67"/>
  </r>
  <r>
    <x v="84"/>
    <x v="9"/>
    <s v=" South"/>
    <s v="South"/>
    <n v="609"/>
    <n v="72"/>
    <n v="570"/>
  </r>
  <r>
    <x v="84"/>
    <x v="10"/>
    <s v=" South"/>
    <s v="South"/>
    <n v="788"/>
    <n v="38"/>
    <n v="517"/>
  </r>
  <r>
    <x v="84"/>
    <x v="11"/>
    <s v=" West"/>
    <s v="West"/>
    <n v="9"/>
    <n v="0"/>
    <n v="9"/>
  </r>
  <r>
    <x v="84"/>
    <x v="12"/>
    <s v=" West"/>
    <s v="West"/>
    <n v="39"/>
    <n v="6"/>
    <n v="39"/>
  </r>
  <r>
    <x v="84"/>
    <x v="13"/>
    <s v=" Midwest"/>
    <s v="Midwest"/>
    <n v="1222"/>
    <n v="78"/>
    <n v="878"/>
  </r>
  <r>
    <x v="84"/>
    <x v="14"/>
    <s v=" Midwest"/>
    <s v="Midwest"/>
    <n v="298"/>
    <n v="44"/>
    <n v="458"/>
  </r>
  <r>
    <x v="84"/>
    <x v="15"/>
    <s v=" Midwest"/>
    <s v="Midwest"/>
    <n v="189"/>
    <n v="0"/>
    <n v="44"/>
  </r>
  <r>
    <x v="84"/>
    <x v="16"/>
    <s v=" Midwest"/>
    <s v="Midwest"/>
    <n v="56"/>
    <n v="6"/>
    <n v="69"/>
  </r>
  <r>
    <x v="84"/>
    <x v="17"/>
    <s v=" South"/>
    <s v="South"/>
    <n v="162"/>
    <n v="9"/>
    <n v="115"/>
  </r>
  <r>
    <x v="84"/>
    <x v="18"/>
    <s v=" South"/>
    <s v="South"/>
    <n v="502"/>
    <n v="129"/>
    <n v="1013"/>
  </r>
  <r>
    <x v="84"/>
    <x v="19"/>
    <s v=" Northeast"/>
    <s v="Northeast"/>
    <n v="36"/>
    <n v="1"/>
    <n v="20"/>
  </r>
  <r>
    <x v="84"/>
    <x v="20"/>
    <s v=" South"/>
    <s v="South"/>
    <n v="536"/>
    <n v="40"/>
    <n v="302"/>
  </r>
  <r>
    <x v="84"/>
    <x v="21"/>
    <s v=" Northeast"/>
    <s v="Northeast"/>
    <n v="1296"/>
    <n v="113"/>
    <n v="957"/>
  </r>
  <r>
    <x v="84"/>
    <x v="22"/>
    <s v=" Midwest"/>
    <s v="Midwest"/>
    <n v="1355"/>
    <n v="164"/>
    <n v="1767"/>
  </r>
  <r>
    <x v="84"/>
    <x v="23"/>
    <s v=" Midwest"/>
    <s v="Midwest"/>
    <n v="45"/>
    <n v="9"/>
    <n v="79"/>
  </r>
  <r>
    <x v="84"/>
    <x v="24"/>
    <s v=" South"/>
    <s v="South"/>
    <n v="145"/>
    <n v="13"/>
    <n v="111"/>
  </r>
  <r>
    <x v="84"/>
    <x v="25"/>
    <s v=" Midwest"/>
    <s v="Midwest"/>
    <n v="297"/>
    <n v="15"/>
    <n v="151"/>
  </r>
  <r>
    <x v="84"/>
    <x v="26"/>
    <s v=" West"/>
    <s v="West"/>
    <n v="5"/>
    <n v="0"/>
    <n v="7"/>
  </r>
  <r>
    <x v="84"/>
    <x v="27"/>
    <s v=" Midwest"/>
    <s v="Midwest"/>
    <n v="60"/>
    <n v="2"/>
    <n v="21"/>
  </r>
  <r>
    <x v="84"/>
    <x v="28"/>
    <s v=" West"/>
    <s v="West"/>
    <n v="101"/>
    <n v="16"/>
    <n v="130"/>
  </r>
  <r>
    <x v="84"/>
    <x v="29"/>
    <s v=" Northeast"/>
    <s v="Northeast"/>
    <n v="71"/>
    <n v="4"/>
    <n v="27"/>
  </r>
  <r>
    <x v="84"/>
    <x v="30"/>
    <s v=" Northeast"/>
    <s v="Northeast"/>
    <n v="4240"/>
    <n v="362"/>
    <n v="2805"/>
  </r>
  <r>
    <x v="84"/>
    <x v="31"/>
    <s v=" West"/>
    <s v="West"/>
    <n v="62"/>
    <n v="5"/>
    <n v="36"/>
  </r>
  <r>
    <x v="84"/>
    <x v="32"/>
    <s v=" Northeast"/>
    <s v="Northeast"/>
    <n v="7402"/>
    <n v="1003"/>
    <n v="14001"/>
  </r>
  <r>
    <x v="84"/>
    <x v="33"/>
    <s v=" South"/>
    <s v="South"/>
    <n v="204"/>
    <n v="25"/>
    <n v="116"/>
  </r>
  <r>
    <x v="84"/>
    <x v="34"/>
    <s v=" Midwest"/>
    <s v="Midwest"/>
    <n v="10"/>
    <n v="0"/>
    <n v="9"/>
  </r>
  <r>
    <x v="84"/>
    <x v="35"/>
    <s v=" Midwest"/>
    <s v="Midwest"/>
    <n v="305"/>
    <n v="50"/>
    <n v="324"/>
  </r>
  <r>
    <x v="84"/>
    <x v="36"/>
    <s v=" South"/>
    <s v="South"/>
    <n v="115"/>
    <n v="11"/>
    <n v="109"/>
  </r>
  <r>
    <x v="84"/>
    <x v="37"/>
    <s v=" West"/>
    <s v="West"/>
    <n v="49"/>
    <n v="2"/>
    <n v="55"/>
  </r>
  <r>
    <x v="84"/>
    <x v="38"/>
    <s v=" Northeast"/>
    <s v="Northeast"/>
    <n v="1296"/>
    <n v="183"/>
    <n v="746"/>
  </r>
  <r>
    <x v="84"/>
    <x v="39"/>
    <s v=" Northeast"/>
    <s v="Northeast"/>
    <n v="275"/>
    <n v="7"/>
    <n v="80"/>
  </r>
  <r>
    <x v="84"/>
    <x v="40"/>
    <s v=" South"/>
    <s v="South"/>
    <n v="114"/>
    <n v="10"/>
    <n v="97"/>
  </r>
  <r>
    <x v="84"/>
    <x v="41"/>
    <s v=" Midwest"/>
    <s v="Midwest"/>
    <n v="120"/>
    <n v="0"/>
    <n v="6"/>
  </r>
  <r>
    <x v="84"/>
    <x v="42"/>
    <s v=" South"/>
    <s v="South"/>
    <n v="171"/>
    <n v="9"/>
    <n v="123"/>
  </r>
  <r>
    <x v="84"/>
    <x v="43"/>
    <s v=" South"/>
    <s v="South"/>
    <n v="816"/>
    <n v="45"/>
    <n v="365"/>
  </r>
  <r>
    <x v="84"/>
    <x v="44"/>
    <s v=" West"/>
    <s v="West"/>
    <n v="52"/>
    <n v="1"/>
    <n v="19"/>
  </r>
  <r>
    <x v="84"/>
    <x v="45"/>
    <s v=" Northeast"/>
    <s v="Northeast"/>
    <n v="4"/>
    <n v="1"/>
    <n v="28"/>
  </r>
  <r>
    <x v="84"/>
    <x v="46"/>
    <s v=" South"/>
    <s v="South"/>
    <n v="427"/>
    <n v="5"/>
    <n v="154"/>
  </r>
  <r>
    <x v="84"/>
    <x v="47"/>
    <s v=" West"/>
    <s v="West"/>
    <n v="164"/>
    <n v="27"/>
    <n v="552"/>
  </r>
  <r>
    <x v="84"/>
    <x v="48"/>
    <s v=" South"/>
    <s v="South"/>
    <n v="59"/>
    <n v="1"/>
    <n v="10"/>
  </r>
  <r>
    <x v="84"/>
    <x v="49"/>
    <s v=" Midwest"/>
    <s v="Midwest"/>
    <n v="127"/>
    <n v="17"/>
    <n v="172"/>
  </r>
  <r>
    <x v="84"/>
    <x v="50"/>
    <s v=" West"/>
    <s v="West"/>
    <n v="0"/>
    <n v="0"/>
    <n v="1"/>
  </r>
  <r>
    <x v="85"/>
    <x v="0"/>
    <s v=" South"/>
    <s v="South"/>
    <n v="288"/>
    <n v="9"/>
    <n v="123"/>
  </r>
  <r>
    <x v="85"/>
    <x v="1"/>
    <s v=" West"/>
    <s v="West"/>
    <n v="8"/>
    <n v="0"/>
    <n v="7"/>
  </r>
  <r>
    <x v="85"/>
    <x v="2"/>
    <s v=" West"/>
    <s v="West"/>
    <n v="156"/>
    <n v="11"/>
    <n v="142"/>
  </r>
  <r>
    <x v="85"/>
    <x v="3"/>
    <s v=" South"/>
    <s v="South"/>
    <n v="101"/>
    <n v="2"/>
    <n v="34"/>
  </r>
  <r>
    <x v="85"/>
    <x v="4"/>
    <s v=" West"/>
    <s v="West"/>
    <n v="1349"/>
    <n v="107"/>
    <n v="885"/>
  </r>
  <r>
    <x v="85"/>
    <x v="5"/>
    <s v=" West"/>
    <s v="West"/>
    <n v="339"/>
    <n v="26"/>
    <n v="355"/>
  </r>
  <r>
    <x v="85"/>
    <x v="6"/>
    <s v=" Northeast"/>
    <s v="Northeast"/>
    <n v="766"/>
    <n v="197"/>
    <n v="868"/>
  </r>
  <r>
    <x v="85"/>
    <x v="7"/>
    <s v=" South"/>
    <s v="South"/>
    <n v="88"/>
    <n v="3"/>
    <n v="46"/>
  </r>
  <r>
    <x v="85"/>
    <x v="8"/>
    <s v=" South"/>
    <s v="South"/>
    <n v="139"/>
    <n v="5"/>
    <n v="72"/>
  </r>
  <r>
    <x v="85"/>
    <x v="9"/>
    <s v=" South"/>
    <s v="South"/>
    <n v="906"/>
    <n v="43"/>
    <n v="613"/>
  </r>
  <r>
    <x v="85"/>
    <x v="10"/>
    <s v=" South"/>
    <s v="South"/>
    <n v="670"/>
    <n v="52"/>
    <n v="569"/>
  </r>
  <r>
    <x v="85"/>
    <x v="11"/>
    <s v=" West"/>
    <s v="West"/>
    <n v="13"/>
    <n v="0"/>
    <n v="9"/>
  </r>
  <r>
    <x v="85"/>
    <x v="12"/>
    <s v=" West"/>
    <s v="West"/>
    <n v="49"/>
    <n v="2"/>
    <n v="41"/>
  </r>
  <r>
    <x v="85"/>
    <x v="13"/>
    <s v=" Midwest"/>
    <s v="Midwest"/>
    <n v="1346"/>
    <n v="80"/>
    <n v="958"/>
  </r>
  <r>
    <x v="85"/>
    <x v="14"/>
    <s v=" Midwest"/>
    <s v="Midwest"/>
    <n v="432"/>
    <n v="53"/>
    <n v="511"/>
  </r>
  <r>
    <x v="85"/>
    <x v="15"/>
    <s v=" Midwest"/>
    <s v="Midwest"/>
    <n v="96"/>
    <n v="9"/>
    <n v="53"/>
  </r>
  <r>
    <x v="85"/>
    <x v="16"/>
    <s v=" Midwest"/>
    <s v="Midwest"/>
    <n v="63"/>
    <n v="7"/>
    <n v="76"/>
  </r>
  <r>
    <x v="85"/>
    <x v="17"/>
    <s v=" South"/>
    <s v="South"/>
    <n v="162"/>
    <n v="10"/>
    <n v="125"/>
  </r>
  <r>
    <x v="85"/>
    <x v="18"/>
    <s v=" South"/>
    <s v="South"/>
    <n v="433"/>
    <n v="90"/>
    <n v="1103"/>
  </r>
  <r>
    <x v="85"/>
    <x v="19"/>
    <s v=" Northeast"/>
    <s v="Northeast"/>
    <n v="36"/>
    <n v="4"/>
    <n v="24"/>
  </r>
  <r>
    <x v="85"/>
    <x v="20"/>
    <s v=" South"/>
    <s v="South"/>
    <n v="624"/>
    <n v="111"/>
    <n v="413"/>
  </r>
  <r>
    <x v="85"/>
    <x v="21"/>
    <s v=" Northeast"/>
    <s v="Northeast"/>
    <n v="1755"/>
    <n v="151"/>
    <n v="1108"/>
  </r>
  <r>
    <x v="85"/>
    <x v="22"/>
    <s v=" Midwest"/>
    <s v="Midwest"/>
    <n v="1049"/>
    <n v="153"/>
    <n v="1920"/>
  </r>
  <r>
    <x v="85"/>
    <x v="23"/>
    <s v=" Midwest"/>
    <s v="Midwest"/>
    <n v="114"/>
    <n v="8"/>
    <n v="87"/>
  </r>
  <r>
    <x v="85"/>
    <x v="24"/>
    <s v=" South"/>
    <s v="South"/>
    <n v="273"/>
    <n v="11"/>
    <n v="122"/>
  </r>
  <r>
    <x v="85"/>
    <x v="25"/>
    <s v=" Midwest"/>
    <s v="Midwest"/>
    <n v="210"/>
    <n v="13"/>
    <n v="164"/>
  </r>
  <r>
    <x v="85"/>
    <x v="26"/>
    <s v=" West"/>
    <s v="West"/>
    <n v="5"/>
    <n v="0"/>
    <n v="7"/>
  </r>
  <r>
    <x v="85"/>
    <x v="27"/>
    <s v=" Midwest"/>
    <s v="Midwest"/>
    <n v="64"/>
    <n v="1"/>
    <n v="22"/>
  </r>
  <r>
    <x v="85"/>
    <x v="28"/>
    <s v=" West"/>
    <s v="West"/>
    <n v="75"/>
    <n v="7"/>
    <n v="137"/>
  </r>
  <r>
    <x v="85"/>
    <x v="29"/>
    <s v=" Northeast"/>
    <s v="Northeast"/>
    <n v="48"/>
    <n v="5"/>
    <n v="32"/>
  </r>
  <r>
    <x v="85"/>
    <x v="30"/>
    <s v=" Northeast"/>
    <s v="Northeast"/>
    <n v="2206"/>
    <n v="351"/>
    <n v="3156"/>
  </r>
  <r>
    <x v="85"/>
    <x v="31"/>
    <s v=" West"/>
    <s v="West"/>
    <n v="77"/>
    <n v="0"/>
    <n v="36"/>
  </r>
  <r>
    <x v="85"/>
    <x v="32"/>
    <s v=" Northeast"/>
    <s v="Northeast"/>
    <n v="11755"/>
    <n v="936"/>
    <n v="14937"/>
  </r>
  <r>
    <x v="85"/>
    <x v="33"/>
    <s v=" South"/>
    <s v="South"/>
    <n v="131"/>
    <n v="12"/>
    <n v="128"/>
  </r>
  <r>
    <x v="85"/>
    <x v="34"/>
    <s v=" Midwest"/>
    <s v="Midwest"/>
    <n v="25"/>
    <n v="0"/>
    <n v="9"/>
  </r>
  <r>
    <x v="85"/>
    <x v="35"/>
    <s v=" Midwest"/>
    <s v="Midwest"/>
    <n v="511"/>
    <n v="37"/>
    <n v="361"/>
  </r>
  <r>
    <x v="85"/>
    <x v="36"/>
    <s v=" South"/>
    <s v="South"/>
    <n v="79"/>
    <n v="14"/>
    <n v="123"/>
  </r>
  <r>
    <x v="85"/>
    <x v="37"/>
    <s v=" West"/>
    <s v="West"/>
    <n v="30"/>
    <n v="3"/>
    <n v="58"/>
  </r>
  <r>
    <x v="85"/>
    <x v="38"/>
    <s v=" Northeast"/>
    <s v="Northeast"/>
    <n v="1213"/>
    <n v="87"/>
    <n v="833"/>
  </r>
  <r>
    <x v="85"/>
    <x v="39"/>
    <s v=" Northeast"/>
    <s v="Northeast"/>
    <n v="278"/>
    <n v="7"/>
    <n v="87"/>
  </r>
  <r>
    <x v="85"/>
    <x v="40"/>
    <s v=" South"/>
    <s v="South"/>
    <n v="103"/>
    <n v="10"/>
    <n v="107"/>
  </r>
  <r>
    <x v="85"/>
    <x v="41"/>
    <s v=" Midwest"/>
    <s v="Midwest"/>
    <n v="181"/>
    <n v="0"/>
    <n v="6"/>
  </r>
  <r>
    <x v="85"/>
    <x v="42"/>
    <s v=" South"/>
    <s v="South"/>
    <n v="210"/>
    <n v="12"/>
    <n v="135"/>
  </r>
  <r>
    <x v="85"/>
    <x v="43"/>
    <s v=" South"/>
    <s v="South"/>
    <n v="803"/>
    <n v="30"/>
    <n v="395"/>
  </r>
  <r>
    <x v="85"/>
    <x v="44"/>
    <s v=" West"/>
    <s v="West"/>
    <n v="129"/>
    <n v="1"/>
    <n v="20"/>
  </r>
  <r>
    <x v="85"/>
    <x v="45"/>
    <s v=" Northeast"/>
    <s v="Northeast"/>
    <n v="7"/>
    <n v="1"/>
    <n v="29"/>
  </r>
  <r>
    <x v="85"/>
    <x v="46"/>
    <s v=" South"/>
    <s v="South"/>
    <n v="329"/>
    <n v="41"/>
    <n v="195"/>
  </r>
  <r>
    <x v="85"/>
    <x v="47"/>
    <s v=" West"/>
    <s v="West"/>
    <n v="95"/>
    <n v="20"/>
    <n v="572"/>
  </r>
  <r>
    <x v="85"/>
    <x v="48"/>
    <s v=" South"/>
    <s v="South"/>
    <n v="28"/>
    <n v="2"/>
    <n v="12"/>
  </r>
  <r>
    <x v="85"/>
    <x v="49"/>
    <s v=" Midwest"/>
    <s v="Midwest"/>
    <n v="166"/>
    <n v="12"/>
    <n v="184"/>
  </r>
  <r>
    <x v="85"/>
    <x v="50"/>
    <s v=" West"/>
    <s v="West"/>
    <n v="19"/>
    <n v="1"/>
    <n v="2"/>
  </r>
  <r>
    <x v="86"/>
    <x v="0"/>
    <s v=" South"/>
    <s v="South"/>
    <n v="163"/>
    <n v="14"/>
    <n v="137"/>
  </r>
  <r>
    <x v="86"/>
    <x v="1"/>
    <s v=" West"/>
    <s v="West"/>
    <n v="7"/>
    <n v="0"/>
    <n v="7"/>
  </r>
  <r>
    <x v="86"/>
    <x v="2"/>
    <s v=" West"/>
    <s v="West"/>
    <n v="272"/>
    <n v="10"/>
    <n v="152"/>
  </r>
  <r>
    <x v="86"/>
    <x v="3"/>
    <s v=" South"/>
    <s v="South"/>
    <n v="21"/>
    <n v="3"/>
    <n v="37"/>
  </r>
  <r>
    <x v="86"/>
    <x v="4"/>
    <s v=" West"/>
    <s v="West"/>
    <n v="1035"/>
    <n v="86"/>
    <n v="971"/>
  </r>
  <r>
    <x v="86"/>
    <x v="5"/>
    <s v=" West"/>
    <s v="West"/>
    <n v="395"/>
    <n v="19"/>
    <n v="374"/>
  </r>
  <r>
    <x v="86"/>
    <x v="6"/>
    <s v=" Northeast"/>
    <s v="Northeast"/>
    <n v="1129"/>
    <n v="103"/>
    <n v="971"/>
  </r>
  <r>
    <x v="86"/>
    <x v="7"/>
    <s v=" South"/>
    <s v="South"/>
    <n v="61"/>
    <n v="6"/>
    <n v="52"/>
  </r>
  <r>
    <x v="86"/>
    <x v="8"/>
    <s v=" South"/>
    <s v="South"/>
    <n v="153"/>
    <n v="9"/>
    <n v="81"/>
  </r>
  <r>
    <x v="86"/>
    <x v="9"/>
    <s v=" South"/>
    <s v="South"/>
    <n v="806"/>
    <n v="54"/>
    <n v="667"/>
  </r>
  <r>
    <x v="86"/>
    <x v="10"/>
    <s v=" South"/>
    <s v="South"/>
    <n v="1061"/>
    <n v="42"/>
    <n v="611"/>
  </r>
  <r>
    <x v="86"/>
    <x v="11"/>
    <s v=" West"/>
    <s v="West"/>
    <n v="11"/>
    <n v="0"/>
    <n v="9"/>
  </r>
  <r>
    <x v="86"/>
    <x v="12"/>
    <s v=" West"/>
    <s v="West"/>
    <n v="22"/>
    <n v="0"/>
    <n v="41"/>
  </r>
  <r>
    <x v="86"/>
    <x v="13"/>
    <s v=" Midwest"/>
    <s v="Midwest"/>
    <n v="1141"/>
    <n v="123"/>
    <n v="1081"/>
  </r>
  <r>
    <x v="86"/>
    <x v="14"/>
    <s v=" Midwest"/>
    <s v="Midwest"/>
    <n v="589"/>
    <n v="43"/>
    <n v="554"/>
  </r>
  <r>
    <x v="86"/>
    <x v="15"/>
    <s v=" Midwest"/>
    <s v="Midwest"/>
    <n v="146"/>
    <n v="7"/>
    <n v="60"/>
  </r>
  <r>
    <x v="86"/>
    <x v="16"/>
    <s v=" Midwest"/>
    <s v="Midwest"/>
    <n v="92"/>
    <n v="4"/>
    <n v="80"/>
  </r>
  <r>
    <x v="86"/>
    <x v="17"/>
    <s v=" South"/>
    <s v="South"/>
    <n v="57"/>
    <n v="6"/>
    <n v="131"/>
  </r>
  <r>
    <x v="86"/>
    <x v="18"/>
    <s v=" South"/>
    <s v="South"/>
    <n v="581"/>
    <n v="53"/>
    <n v="1156"/>
  </r>
  <r>
    <x v="86"/>
    <x v="19"/>
    <s v=" Northeast"/>
    <s v="Northeast"/>
    <n v="26"/>
    <n v="3"/>
    <n v="27"/>
  </r>
  <r>
    <x v="86"/>
    <x v="20"/>
    <s v=" South"/>
    <s v="South"/>
    <n v="755"/>
    <n v="46"/>
    <n v="459"/>
  </r>
  <r>
    <x v="86"/>
    <x v="21"/>
    <s v=" Northeast"/>
    <s v="Northeast"/>
    <n v="2263"/>
    <n v="137"/>
    <n v="1245"/>
  </r>
  <r>
    <x v="86"/>
    <x v="22"/>
    <s v=" Midwest"/>
    <s v="Midwest"/>
    <n v="1226"/>
    <n v="172"/>
    <n v="2092"/>
  </r>
  <r>
    <x v="86"/>
    <x v="23"/>
    <s v=" Midwest"/>
    <s v="Midwest"/>
    <n v="108"/>
    <n v="7"/>
    <n v="94"/>
  </r>
  <r>
    <x v="86"/>
    <x v="24"/>
    <s v=" South"/>
    <s v="South"/>
    <n v="264"/>
    <n v="7"/>
    <n v="129"/>
  </r>
  <r>
    <x v="86"/>
    <x v="25"/>
    <s v=" Midwest"/>
    <s v="Midwest"/>
    <n v="215"/>
    <n v="6"/>
    <n v="170"/>
  </r>
  <r>
    <x v="86"/>
    <x v="26"/>
    <s v=" West"/>
    <s v="West"/>
    <n v="11"/>
    <n v="0"/>
    <n v="7"/>
  </r>
  <r>
    <x v="86"/>
    <x v="27"/>
    <s v=" Midwest"/>
    <s v="Midwest"/>
    <n v="100"/>
    <n v="2"/>
    <n v="24"/>
  </r>
  <r>
    <x v="86"/>
    <x v="28"/>
    <s v=" West"/>
    <s v="West"/>
    <n v="109"/>
    <n v="5"/>
    <n v="142"/>
  </r>
  <r>
    <x v="86"/>
    <x v="29"/>
    <s v=" Northeast"/>
    <s v="Northeast"/>
    <n v="72"/>
    <n v="2"/>
    <n v="34"/>
  </r>
  <r>
    <x v="86"/>
    <x v="30"/>
    <s v=" Northeast"/>
    <s v="Northeast"/>
    <n v="4287"/>
    <n v="362"/>
    <n v="3518"/>
  </r>
  <r>
    <x v="86"/>
    <x v="31"/>
    <s v=" West"/>
    <s v="West"/>
    <n v="113"/>
    <n v="8"/>
    <n v="44"/>
  </r>
  <r>
    <x v="86"/>
    <x v="32"/>
    <s v=" Northeast"/>
    <s v="Northeast"/>
    <n v="8631"/>
    <n v="732"/>
    <n v="15669"/>
  </r>
  <r>
    <x v="86"/>
    <x v="33"/>
    <s v=" South"/>
    <s v="South"/>
    <n v="340"/>
    <n v="12"/>
    <n v="140"/>
  </r>
  <r>
    <x v="86"/>
    <x v="34"/>
    <s v=" Midwest"/>
    <s v="Midwest"/>
    <n v="28"/>
    <n v="0"/>
    <n v="9"/>
  </r>
  <r>
    <x v="86"/>
    <x v="35"/>
    <s v=" Midwest"/>
    <s v="Midwest"/>
    <n v="623"/>
    <n v="28"/>
    <n v="389"/>
  </r>
  <r>
    <x v="86"/>
    <x v="36"/>
    <s v=" South"/>
    <s v="South"/>
    <n v="94"/>
    <n v="8"/>
    <n v="131"/>
  </r>
  <r>
    <x v="86"/>
    <x v="37"/>
    <s v=" West"/>
    <s v="West"/>
    <n v="73"/>
    <n v="6"/>
    <n v="64"/>
  </r>
  <r>
    <x v="86"/>
    <x v="38"/>
    <s v=" Northeast"/>
    <s v="Northeast"/>
    <n v="1510"/>
    <n v="107"/>
    <n v="940"/>
  </r>
  <r>
    <x v="86"/>
    <x v="39"/>
    <s v=" Northeast"/>
    <s v="Northeast"/>
    <n v="309"/>
    <n v="18"/>
    <n v="105"/>
  </r>
  <r>
    <x v="86"/>
    <x v="40"/>
    <s v=" South"/>
    <s v="South"/>
    <n v="275"/>
    <n v="2"/>
    <n v="109"/>
  </r>
  <r>
    <x v="86"/>
    <x v="41"/>
    <s v=" Midwest"/>
    <s v="Midwest"/>
    <n v="143"/>
    <n v="1"/>
    <n v="7"/>
  </r>
  <r>
    <x v="86"/>
    <x v="42"/>
    <s v=" South"/>
    <s v="South"/>
    <n v="213"/>
    <n v="7"/>
    <n v="142"/>
  </r>
  <r>
    <x v="86"/>
    <x v="43"/>
    <s v=" South"/>
    <s v="South"/>
    <n v="822"/>
    <n v="33"/>
    <n v="428"/>
  </r>
  <r>
    <x v="86"/>
    <x v="44"/>
    <s v=" West"/>
    <s v="West"/>
    <n v="138"/>
    <n v="1"/>
    <n v="21"/>
  </r>
  <r>
    <x v="86"/>
    <x v="45"/>
    <s v=" Northeast"/>
    <s v="Northeast"/>
    <n v="9"/>
    <n v="5"/>
    <n v="34"/>
  </r>
  <r>
    <x v="86"/>
    <x v="46"/>
    <s v=" South"/>
    <s v="South"/>
    <n v="389"/>
    <n v="13"/>
    <n v="208"/>
  </r>
  <r>
    <x v="86"/>
    <x v="47"/>
    <s v=" West"/>
    <s v="West"/>
    <n v="374"/>
    <n v="16"/>
    <n v="588"/>
  </r>
  <r>
    <x v="86"/>
    <x v="48"/>
    <s v=" South"/>
    <s v="South"/>
    <n v="14"/>
    <n v="1"/>
    <n v="13"/>
  </r>
  <r>
    <x v="86"/>
    <x v="49"/>
    <s v=" Midwest"/>
    <s v="Midwest"/>
    <n v="154"/>
    <n v="13"/>
    <n v="197"/>
  </r>
  <r>
    <x v="86"/>
    <x v="50"/>
    <s v=" West"/>
    <s v="West"/>
    <n v="1"/>
    <n v="0"/>
    <n v="2"/>
  </r>
  <r>
    <x v="87"/>
    <x v="0"/>
    <s v=" South"/>
    <s v="South"/>
    <n v="168"/>
    <n v="14"/>
    <n v="151"/>
  </r>
  <r>
    <x v="87"/>
    <x v="1"/>
    <s v=" West"/>
    <s v="West"/>
    <n v="9"/>
    <n v="0"/>
    <n v="7"/>
  </r>
  <r>
    <x v="87"/>
    <x v="2"/>
    <s v=" West"/>
    <s v="West"/>
    <n v="273"/>
    <n v="22"/>
    <n v="174"/>
  </r>
  <r>
    <x v="87"/>
    <x v="3"/>
    <s v=" South"/>
    <s v="South"/>
    <n v="75"/>
    <n v="0"/>
    <n v="37"/>
  </r>
  <r>
    <x v="87"/>
    <x v="4"/>
    <s v=" West"/>
    <s v="West"/>
    <n v="1256"/>
    <n v="79"/>
    <n v="1050"/>
  </r>
  <r>
    <x v="87"/>
    <x v="5"/>
    <s v=" West"/>
    <s v="West"/>
    <n v="372"/>
    <n v="15"/>
    <n v="389"/>
  </r>
  <r>
    <x v="87"/>
    <x v="6"/>
    <s v=" Northeast"/>
    <s v="Northeast"/>
    <n v="925"/>
    <n v="65"/>
    <n v="1036"/>
  </r>
  <r>
    <x v="87"/>
    <x v="7"/>
    <s v=" South"/>
    <s v="South"/>
    <n v="248"/>
    <n v="9"/>
    <n v="61"/>
  </r>
  <r>
    <x v="87"/>
    <x v="8"/>
    <s v=" South"/>
    <s v="South"/>
    <n v="126"/>
    <n v="5"/>
    <n v="86"/>
  </r>
  <r>
    <x v="87"/>
    <x v="9"/>
    <s v=" South"/>
    <s v="South"/>
    <n v="1413"/>
    <n v="58"/>
    <n v="725"/>
  </r>
  <r>
    <x v="87"/>
    <x v="10"/>
    <s v=" South"/>
    <s v="South"/>
    <n v="1014"/>
    <n v="50"/>
    <n v="661"/>
  </r>
  <r>
    <x v="87"/>
    <x v="11"/>
    <s v=" West"/>
    <s v="West"/>
    <n v="12"/>
    <n v="0"/>
    <n v="9"/>
  </r>
  <r>
    <x v="87"/>
    <x v="12"/>
    <s v=" West"/>
    <s v="West"/>
    <n v="46"/>
    <n v="2"/>
    <n v="43"/>
  </r>
  <r>
    <x v="87"/>
    <x v="13"/>
    <s v=" Midwest"/>
    <s v="Midwest"/>
    <n v="1841"/>
    <n v="61"/>
    <n v="1142"/>
  </r>
  <r>
    <x v="87"/>
    <x v="14"/>
    <s v=" Midwest"/>
    <s v="Midwest"/>
    <n v="616"/>
    <n v="45"/>
    <n v="599"/>
  </r>
  <r>
    <x v="87"/>
    <x v="15"/>
    <s v=" Midwest"/>
    <s v="Midwest"/>
    <n v="191"/>
    <n v="4"/>
    <n v="64"/>
  </r>
  <r>
    <x v="87"/>
    <x v="16"/>
    <s v=" Midwest"/>
    <s v="Midwest"/>
    <n v="137"/>
    <n v="4"/>
    <n v="84"/>
  </r>
  <r>
    <x v="87"/>
    <x v="17"/>
    <s v=" South"/>
    <s v="South"/>
    <n v="93"/>
    <n v="9"/>
    <n v="140"/>
  </r>
  <r>
    <x v="87"/>
    <x v="18"/>
    <s v=" South"/>
    <s v="South"/>
    <n v="586"/>
    <n v="57"/>
    <n v="1213"/>
  </r>
  <r>
    <x v="87"/>
    <x v="19"/>
    <s v=" Northeast"/>
    <s v="Northeast"/>
    <n v="33"/>
    <n v="2"/>
    <n v="29"/>
  </r>
  <r>
    <x v="87"/>
    <x v="20"/>
    <s v=" South"/>
    <s v="South"/>
    <n v="790"/>
    <n v="35"/>
    <n v="494"/>
  </r>
  <r>
    <x v="87"/>
    <x v="21"/>
    <s v=" Northeast"/>
    <s v="Northeast"/>
    <n v="2221"/>
    <n v="159"/>
    <n v="1404"/>
  </r>
  <r>
    <x v="87"/>
    <x v="22"/>
    <s v=" Midwest"/>
    <s v="Midwest"/>
    <n v="834"/>
    <n v="135"/>
    <n v="2227"/>
  </r>
  <r>
    <x v="87"/>
    <x v="23"/>
    <s v=" Midwest"/>
    <s v="Midwest"/>
    <n v="154"/>
    <n v="17"/>
    <n v="111"/>
  </r>
  <r>
    <x v="87"/>
    <x v="24"/>
    <s v=" South"/>
    <s v="South"/>
    <n v="169"/>
    <n v="11"/>
    <n v="140"/>
  </r>
  <r>
    <x v="87"/>
    <x v="25"/>
    <s v=" Midwest"/>
    <s v="Midwest"/>
    <n v="172"/>
    <n v="14"/>
    <n v="184"/>
  </r>
  <r>
    <x v="87"/>
    <x v="26"/>
    <s v=" West"/>
    <s v="West"/>
    <n v="7"/>
    <n v="1"/>
    <n v="8"/>
  </r>
  <r>
    <x v="87"/>
    <x v="27"/>
    <s v=" Midwest"/>
    <s v="Midwest"/>
    <n v="122"/>
    <n v="0"/>
    <n v="24"/>
  </r>
  <r>
    <x v="87"/>
    <x v="28"/>
    <s v=" West"/>
    <s v="West"/>
    <n v="203"/>
    <n v="9"/>
    <n v="151"/>
  </r>
  <r>
    <x v="87"/>
    <x v="29"/>
    <s v=" Northeast"/>
    <s v="Northeast"/>
    <n v="76"/>
    <n v="3"/>
    <n v="37"/>
  </r>
  <r>
    <x v="87"/>
    <x v="30"/>
    <s v=" Northeast"/>
    <s v="Northeast"/>
    <n v="3150"/>
    <n v="322"/>
    <n v="3840"/>
  </r>
  <r>
    <x v="87"/>
    <x v="31"/>
    <s v=" West"/>
    <s v="West"/>
    <n v="114"/>
    <n v="7"/>
    <n v="51"/>
  </r>
  <r>
    <x v="87"/>
    <x v="32"/>
    <s v=" Northeast"/>
    <s v="Northeast"/>
    <n v="7532"/>
    <n v="804"/>
    <n v="16473"/>
  </r>
  <r>
    <x v="87"/>
    <x v="33"/>
    <s v=" South"/>
    <s v="South"/>
    <n v="396"/>
    <n v="19"/>
    <n v="159"/>
  </r>
  <r>
    <x v="87"/>
    <x v="34"/>
    <s v=" Midwest"/>
    <s v="Midwest"/>
    <n v="46"/>
    <n v="0"/>
    <n v="9"/>
  </r>
  <r>
    <x v="87"/>
    <x v="35"/>
    <s v=" Midwest"/>
    <s v="Midwest"/>
    <n v="693"/>
    <n v="29"/>
    <n v="418"/>
  </r>
  <r>
    <x v="87"/>
    <x v="36"/>
    <s v=" South"/>
    <s v="South"/>
    <n v="108"/>
    <n v="5"/>
    <n v="136"/>
  </r>
  <r>
    <x v="87"/>
    <x v="37"/>
    <s v=" West"/>
    <s v="West"/>
    <n v="49"/>
    <n v="6"/>
    <n v="70"/>
  </r>
  <r>
    <x v="87"/>
    <x v="38"/>
    <s v=" Northeast"/>
    <s v="Northeast"/>
    <n v="1807"/>
    <n v="87"/>
    <n v="1027"/>
  </r>
  <r>
    <x v="87"/>
    <x v="39"/>
    <s v=" Northeast"/>
    <s v="Northeast"/>
    <n v="339"/>
    <n v="13"/>
    <n v="118"/>
  </r>
  <r>
    <x v="87"/>
    <x v="40"/>
    <s v=" South"/>
    <s v="South"/>
    <n v="155"/>
    <n v="7"/>
    <n v="116"/>
  </r>
  <r>
    <x v="87"/>
    <x v="41"/>
    <s v=" Midwest"/>
    <s v="Midwest"/>
    <n v="100"/>
    <n v="0"/>
    <n v="7"/>
  </r>
  <r>
    <x v="87"/>
    <x v="42"/>
    <s v=" South"/>
    <s v="South"/>
    <n v="346"/>
    <n v="4"/>
    <n v="146"/>
  </r>
  <r>
    <x v="87"/>
    <x v="43"/>
    <s v=" South"/>
    <s v="South"/>
    <n v="1203"/>
    <n v="33"/>
    <n v="461"/>
  </r>
  <r>
    <x v="87"/>
    <x v="44"/>
    <s v=" West"/>
    <s v="West"/>
    <n v="126"/>
    <n v="2"/>
    <n v="23"/>
  </r>
  <r>
    <x v="87"/>
    <x v="45"/>
    <s v=" Northeast"/>
    <s v="Northeast"/>
    <n v="11"/>
    <n v="0"/>
    <n v="34"/>
  </r>
  <r>
    <x v="87"/>
    <x v="46"/>
    <s v=" South"/>
    <s v="South"/>
    <n v="601"/>
    <n v="30"/>
    <n v="238"/>
  </r>
  <r>
    <x v="87"/>
    <x v="47"/>
    <s v=" West"/>
    <s v="West"/>
    <n v="299"/>
    <n v="22"/>
    <n v="610"/>
  </r>
  <r>
    <x v="87"/>
    <x v="48"/>
    <s v=" South"/>
    <s v="South"/>
    <n v="37"/>
    <n v="3"/>
    <n v="16"/>
  </r>
  <r>
    <x v="87"/>
    <x v="49"/>
    <s v=" Midwest"/>
    <s v="Midwest"/>
    <n v="170"/>
    <n v="8"/>
    <n v="205"/>
  </r>
  <r>
    <x v="87"/>
    <x v="50"/>
    <s v=" West"/>
    <s v="West"/>
    <n v="8"/>
    <n v="0"/>
    <n v="2"/>
  </r>
  <r>
    <x v="88"/>
    <x v="0"/>
    <s v=" South"/>
    <s v="South"/>
    <n v="151"/>
    <n v="-4"/>
    <n v="147"/>
  </r>
  <r>
    <x v="88"/>
    <x v="1"/>
    <s v=" West"/>
    <s v="West"/>
    <n v="5"/>
    <n v="0"/>
    <n v="7"/>
  </r>
  <r>
    <x v="88"/>
    <x v="2"/>
    <s v=" West"/>
    <s v="West"/>
    <n v="212"/>
    <n v="7"/>
    <n v="181"/>
  </r>
  <r>
    <x v="88"/>
    <x v="3"/>
    <s v=" South"/>
    <s v="South"/>
    <n v="82"/>
    <n v="1"/>
    <n v="38"/>
  </r>
  <r>
    <x v="88"/>
    <x v="4"/>
    <s v=" West"/>
    <s v="West"/>
    <n v="1431"/>
    <n v="96"/>
    <n v="1146"/>
  </r>
  <r>
    <x v="88"/>
    <x v="5"/>
    <s v=" West"/>
    <s v="West"/>
    <n v="386"/>
    <n v="20"/>
    <n v="409"/>
  </r>
  <r>
    <x v="88"/>
    <x v="6"/>
    <s v=" Northeast"/>
    <s v="Northeast"/>
    <n v="741"/>
    <n v="50"/>
    <n v="1086"/>
  </r>
  <r>
    <x v="88"/>
    <x v="7"/>
    <s v=" South"/>
    <s v="South"/>
    <n v="215"/>
    <n v="6"/>
    <n v="67"/>
  </r>
  <r>
    <x v="88"/>
    <x v="8"/>
    <s v=" South"/>
    <s v="South"/>
    <n v="190"/>
    <n v="5"/>
    <n v="91"/>
  </r>
  <r>
    <x v="88"/>
    <x v="9"/>
    <s v=" South"/>
    <s v="South"/>
    <n v="739"/>
    <n v="22"/>
    <n v="747"/>
  </r>
  <r>
    <x v="88"/>
    <x v="10"/>
    <s v=" South"/>
    <s v="South"/>
    <n v="356"/>
    <n v="9"/>
    <n v="670"/>
  </r>
  <r>
    <x v="88"/>
    <x v="11"/>
    <s v=" West"/>
    <s v="West"/>
    <n v="21"/>
    <n v="0"/>
    <n v="9"/>
  </r>
  <r>
    <x v="88"/>
    <x v="12"/>
    <s v=" West"/>
    <s v="West"/>
    <n v="13"/>
    <n v="1"/>
    <n v="44"/>
  </r>
  <r>
    <x v="88"/>
    <x v="13"/>
    <s v=" Midwest"/>
    <s v="Midwest"/>
    <n v="1585"/>
    <n v="130"/>
    <n v="1272"/>
  </r>
  <r>
    <x v="88"/>
    <x v="14"/>
    <s v=" Midwest"/>
    <s v="Midwest"/>
    <n v="495"/>
    <n v="34"/>
    <n v="633"/>
  </r>
  <r>
    <x v="88"/>
    <x v="15"/>
    <s v=" Midwest"/>
    <s v="Midwest"/>
    <n v="181"/>
    <n v="10"/>
    <n v="74"/>
  </r>
  <r>
    <x v="88"/>
    <x v="16"/>
    <s v=" Midwest"/>
    <s v="Midwest"/>
    <n v="88"/>
    <n v="2"/>
    <n v="86"/>
  </r>
  <r>
    <x v="88"/>
    <x v="17"/>
    <s v=" South"/>
    <s v="South"/>
    <n v="185"/>
    <n v="5"/>
    <n v="145"/>
  </r>
  <r>
    <x v="88"/>
    <x v="18"/>
    <s v=" South"/>
    <s v="South"/>
    <n v="462"/>
    <n v="54"/>
    <n v="1267"/>
  </r>
  <r>
    <x v="88"/>
    <x v="19"/>
    <s v=" Northeast"/>
    <s v="Northeast"/>
    <n v="18"/>
    <n v="3"/>
    <n v="32"/>
  </r>
  <r>
    <x v="88"/>
    <x v="20"/>
    <s v=" South"/>
    <s v="South"/>
    <n v="738"/>
    <n v="40"/>
    <n v="534"/>
  </r>
  <r>
    <x v="88"/>
    <x v="21"/>
    <s v=" Northeast"/>
    <s v="Northeast"/>
    <n v="1970"/>
    <n v="156"/>
    <n v="1560"/>
  </r>
  <r>
    <x v="88"/>
    <x v="22"/>
    <s v=" Midwest"/>
    <s v="Midwest"/>
    <n v="764"/>
    <n v="80"/>
    <n v="2307"/>
  </r>
  <r>
    <x v="88"/>
    <x v="23"/>
    <s v=" Midwest"/>
    <s v="Midwest"/>
    <n v="142"/>
    <n v="10"/>
    <n v="121"/>
  </r>
  <r>
    <x v="88"/>
    <x v="24"/>
    <s v=" South"/>
    <s v="South"/>
    <n v="181"/>
    <n v="12"/>
    <n v="152"/>
  </r>
  <r>
    <x v="88"/>
    <x v="25"/>
    <s v=" Midwest"/>
    <s v="Midwest"/>
    <n v="234"/>
    <n v="10"/>
    <n v="194"/>
  </r>
  <r>
    <x v="88"/>
    <x v="26"/>
    <s v=" West"/>
    <s v="West"/>
    <n v="4"/>
    <n v="2"/>
    <n v="10"/>
  </r>
  <r>
    <x v="88"/>
    <x v="27"/>
    <s v=" Midwest"/>
    <s v="Midwest"/>
    <n v="132"/>
    <n v="4"/>
    <n v="28"/>
  </r>
  <r>
    <x v="88"/>
    <x v="28"/>
    <s v=" West"/>
    <s v="West"/>
    <n v="102"/>
    <n v="4"/>
    <n v="155"/>
  </r>
  <r>
    <x v="88"/>
    <x v="29"/>
    <s v=" Northeast"/>
    <s v="Northeast"/>
    <n v="55"/>
    <n v="1"/>
    <n v="38"/>
  </r>
  <r>
    <x v="88"/>
    <x v="30"/>
    <s v=" Northeast"/>
    <s v="Northeast"/>
    <n v="2953"/>
    <n v="230"/>
    <n v="4070"/>
  </r>
  <r>
    <x v="88"/>
    <x v="31"/>
    <s v=" West"/>
    <s v="West"/>
    <n v="87"/>
    <n v="2"/>
    <n v="53"/>
  </r>
  <r>
    <x v="88"/>
    <x v="32"/>
    <s v=" Northeast"/>
    <s v="Northeast"/>
    <n v="7249"/>
    <n v="668"/>
    <n v="17141"/>
  </r>
  <r>
    <x v="88"/>
    <x v="33"/>
    <s v=" South"/>
    <s v="South"/>
    <n v="281"/>
    <n v="16"/>
    <n v="175"/>
  </r>
  <r>
    <x v="88"/>
    <x v="34"/>
    <s v=" Midwest"/>
    <s v="Midwest"/>
    <n v="88"/>
    <n v="0"/>
    <n v="9"/>
  </r>
  <r>
    <x v="88"/>
    <x v="35"/>
    <s v=" Midwest"/>
    <s v="Midwest"/>
    <n v="1115"/>
    <n v="33"/>
    <n v="451"/>
  </r>
  <r>
    <x v="88"/>
    <x v="36"/>
    <s v=" South"/>
    <s v="South"/>
    <n v="105"/>
    <n v="3"/>
    <n v="139"/>
  </r>
  <r>
    <x v="88"/>
    <x v="37"/>
    <s v=" West"/>
    <s v="West"/>
    <n v="59"/>
    <n v="2"/>
    <n v="72"/>
  </r>
  <r>
    <x v="88"/>
    <x v="38"/>
    <s v=" Northeast"/>
    <s v="Northeast"/>
    <n v="1621"/>
    <n v="123"/>
    <n v="1150"/>
  </r>
  <r>
    <x v="88"/>
    <x v="39"/>
    <s v=" Northeast"/>
    <s v="Northeast"/>
    <n v="314"/>
    <n v="19"/>
    <n v="137"/>
  </r>
  <r>
    <x v="88"/>
    <x v="40"/>
    <s v=" South"/>
    <s v="South"/>
    <n v="160"/>
    <n v="3"/>
    <n v="119"/>
  </r>
  <r>
    <x v="88"/>
    <x v="41"/>
    <s v=" Midwest"/>
    <s v="Midwest"/>
    <n v="130"/>
    <n v="0"/>
    <n v="7"/>
  </r>
  <r>
    <x v="88"/>
    <x v="42"/>
    <s v=" South"/>
    <s v="South"/>
    <n v="201"/>
    <n v="2"/>
    <n v="148"/>
  </r>
  <r>
    <x v="88"/>
    <x v="43"/>
    <s v=" South"/>
    <s v="South"/>
    <n v="796"/>
    <n v="26"/>
    <n v="487"/>
  </r>
  <r>
    <x v="88"/>
    <x v="44"/>
    <s v=" West"/>
    <s v="West"/>
    <n v="129"/>
    <n v="2"/>
    <n v="25"/>
  </r>
  <r>
    <x v="88"/>
    <x v="45"/>
    <s v=" Northeast"/>
    <s v="Northeast"/>
    <n v="24"/>
    <n v="2"/>
    <n v="36"/>
  </r>
  <r>
    <x v="88"/>
    <x v="46"/>
    <s v=" South"/>
    <s v="South"/>
    <n v="561"/>
    <n v="20"/>
    <n v="258"/>
  </r>
  <r>
    <x v="88"/>
    <x v="47"/>
    <s v=" West"/>
    <s v="West"/>
    <n v="371"/>
    <n v="19"/>
    <n v="629"/>
  </r>
  <r>
    <x v="88"/>
    <x v="48"/>
    <s v=" South"/>
    <s v="South"/>
    <n v="49"/>
    <n v="2"/>
    <n v="18"/>
  </r>
  <r>
    <x v="88"/>
    <x v="49"/>
    <s v=" Midwest"/>
    <s v="Midwest"/>
    <n v="154"/>
    <n v="7"/>
    <n v="212"/>
  </r>
  <r>
    <x v="88"/>
    <x v="50"/>
    <s v=" West"/>
    <s v="West"/>
    <n v="11"/>
    <n v="0"/>
    <n v="2"/>
  </r>
  <r>
    <x v="89"/>
    <x v="0"/>
    <s v=" South"/>
    <s v="South"/>
    <n v="180"/>
    <n v="13"/>
    <n v="160"/>
  </r>
  <r>
    <x v="89"/>
    <x v="1"/>
    <s v=" West"/>
    <s v="West"/>
    <n v="5"/>
    <n v="0"/>
    <n v="7"/>
  </r>
  <r>
    <x v="89"/>
    <x v="2"/>
    <s v=" West"/>
    <s v="West"/>
    <n v="210"/>
    <n v="7"/>
    <n v="188"/>
  </r>
  <r>
    <x v="89"/>
    <x v="3"/>
    <s v=" South"/>
    <s v="South"/>
    <n v="4"/>
    <n v="1"/>
    <n v="39"/>
  </r>
  <r>
    <x v="89"/>
    <x v="4"/>
    <s v=" West"/>
    <s v="West"/>
    <n v="715"/>
    <n v="30"/>
    <n v="1176"/>
  </r>
  <r>
    <x v="89"/>
    <x v="5"/>
    <s v=" West"/>
    <s v="West"/>
    <n v="297"/>
    <n v="12"/>
    <n v="421"/>
  </r>
  <r>
    <x v="89"/>
    <x v="6"/>
    <s v=" Northeast"/>
    <s v="Northeast"/>
    <n v="412"/>
    <n v="41"/>
    <n v="1127"/>
  </r>
  <r>
    <x v="89"/>
    <x v="7"/>
    <s v=" South"/>
    <s v="South"/>
    <n v="0"/>
    <n v="0"/>
    <n v="67"/>
  </r>
  <r>
    <x v="89"/>
    <x v="8"/>
    <s v=" South"/>
    <s v="South"/>
    <n v="127"/>
    <n v="5"/>
    <n v="96"/>
  </r>
  <r>
    <x v="89"/>
    <x v="9"/>
    <s v=" South"/>
    <s v="South"/>
    <n v="822"/>
    <n v="26"/>
    <n v="773"/>
  </r>
  <r>
    <x v="89"/>
    <x v="10"/>
    <s v=" South"/>
    <s v="South"/>
    <n v="605"/>
    <n v="12"/>
    <n v="682"/>
  </r>
  <r>
    <x v="89"/>
    <x v="11"/>
    <s v=" West"/>
    <s v="West"/>
    <n v="6"/>
    <n v="1"/>
    <n v="10"/>
  </r>
  <r>
    <x v="89"/>
    <x v="12"/>
    <s v=" West"/>
    <s v="West"/>
    <n v="4"/>
    <n v="1"/>
    <n v="45"/>
  </r>
  <r>
    <x v="89"/>
    <x v="13"/>
    <s v=" Midwest"/>
    <s v="Midwest"/>
    <n v="1197"/>
    <n v="30"/>
    <n v="1302"/>
  </r>
  <r>
    <x v="89"/>
    <x v="14"/>
    <s v=" Midwest"/>
    <s v="Midwest"/>
    <n v="571"/>
    <n v="19"/>
    <n v="652"/>
  </r>
  <r>
    <x v="89"/>
    <x v="15"/>
    <s v=" Midwest"/>
    <s v="Midwest"/>
    <n v="402"/>
    <n v="1"/>
    <n v="75"/>
  </r>
  <r>
    <x v="89"/>
    <x v="16"/>
    <s v=" Midwest"/>
    <s v="Midwest"/>
    <n v="77"/>
    <n v="8"/>
    <n v="94"/>
  </r>
  <r>
    <x v="89"/>
    <x v="17"/>
    <s v=" South"/>
    <s v="South"/>
    <n v="253"/>
    <n v="4"/>
    <n v="149"/>
  </r>
  <r>
    <x v="89"/>
    <x v="18"/>
    <s v=" South"/>
    <s v="South"/>
    <n v="348"/>
    <n v="29"/>
    <n v="1296"/>
  </r>
  <r>
    <x v="89"/>
    <x v="19"/>
    <s v=" Northeast"/>
    <s v="Northeast"/>
    <n v="20"/>
    <n v="2"/>
    <n v="34"/>
  </r>
  <r>
    <x v="89"/>
    <x v="20"/>
    <s v=" South"/>
    <s v="South"/>
    <n v="513"/>
    <n v="14"/>
    <n v="548"/>
  </r>
  <r>
    <x v="89"/>
    <x v="21"/>
    <s v=" Northeast"/>
    <s v="Northeast"/>
    <n v="1705"/>
    <n v="146"/>
    <n v="1706"/>
  </r>
  <r>
    <x v="89"/>
    <x v="22"/>
    <s v=" Midwest"/>
    <s v="Midwest"/>
    <n v="631"/>
    <n v="82"/>
    <n v="2389"/>
  </r>
  <r>
    <x v="89"/>
    <x v="23"/>
    <s v=" Midwest"/>
    <s v="Midwest"/>
    <n v="143"/>
    <n v="13"/>
    <n v="134"/>
  </r>
  <r>
    <x v="89"/>
    <x v="24"/>
    <s v=" South"/>
    <s v="South"/>
    <n v="300"/>
    <n v="7"/>
    <n v="159"/>
  </r>
  <r>
    <x v="89"/>
    <x v="25"/>
    <s v=" Midwest"/>
    <s v="Midwest"/>
    <n v="150"/>
    <n v="2"/>
    <n v="196"/>
  </r>
  <r>
    <x v="89"/>
    <x v="26"/>
    <s v=" West"/>
    <s v="West"/>
    <n v="7"/>
    <n v="0"/>
    <n v="10"/>
  </r>
  <r>
    <x v="89"/>
    <x v="27"/>
    <s v=" Midwest"/>
    <s v="Midwest"/>
    <n v="125"/>
    <n v="0"/>
    <n v="28"/>
  </r>
  <r>
    <x v="89"/>
    <x v="28"/>
    <s v=" West"/>
    <s v="West"/>
    <n v="84"/>
    <n v="3"/>
    <n v="158"/>
  </r>
  <r>
    <x v="89"/>
    <x v="29"/>
    <s v=" Northeast"/>
    <s v="Northeast"/>
    <n v="50"/>
    <n v="3"/>
    <n v="41"/>
  </r>
  <r>
    <x v="89"/>
    <x v="30"/>
    <s v=" Northeast"/>
    <s v="Northeast"/>
    <n v="3881"/>
    <n v="132"/>
    <n v="4202"/>
  </r>
  <r>
    <x v="89"/>
    <x v="31"/>
    <s v=" West"/>
    <s v="West"/>
    <n v="47"/>
    <n v="2"/>
    <n v="55"/>
  </r>
  <r>
    <x v="89"/>
    <x v="32"/>
    <s v=" Northeast"/>
    <s v="Northeast"/>
    <n v="6199"/>
    <n v="652"/>
    <n v="17793"/>
  </r>
  <r>
    <x v="89"/>
    <x v="33"/>
    <s v=" South"/>
    <s v="South"/>
    <n v="353"/>
    <n v="8"/>
    <n v="183"/>
  </r>
  <r>
    <x v="89"/>
    <x v="34"/>
    <s v=" Midwest"/>
    <s v="Midwest"/>
    <n v="57"/>
    <n v="1"/>
    <n v="10"/>
  </r>
  <r>
    <x v="89"/>
    <x v="35"/>
    <s v=" Midwest"/>
    <s v="Midwest"/>
    <n v="1380"/>
    <n v="20"/>
    <n v="471"/>
  </r>
  <r>
    <x v="89"/>
    <x v="36"/>
    <s v=" South"/>
    <s v="South"/>
    <n v="29"/>
    <n v="1"/>
    <n v="140"/>
  </r>
  <r>
    <x v="89"/>
    <x v="37"/>
    <s v=" West"/>
    <s v="West"/>
    <n v="66"/>
    <n v="2"/>
    <n v="74"/>
  </r>
  <r>
    <x v="89"/>
    <x v="38"/>
    <s v=" Northeast"/>
    <s v="Northeast"/>
    <n v="1250"/>
    <n v="135"/>
    <n v="1285"/>
  </r>
  <r>
    <x v="89"/>
    <x v="39"/>
    <s v=" Northeast"/>
    <s v="Northeast"/>
    <n v="215"/>
    <n v="13"/>
    <n v="150"/>
  </r>
  <r>
    <x v="89"/>
    <x v="40"/>
    <s v=" South"/>
    <s v="South"/>
    <n v="131"/>
    <n v="1"/>
    <n v="120"/>
  </r>
  <r>
    <x v="89"/>
    <x v="41"/>
    <s v=" Midwest"/>
    <s v="Midwest"/>
    <n v="94"/>
    <n v="0"/>
    <n v="7"/>
  </r>
  <r>
    <x v="89"/>
    <x v="42"/>
    <s v=" South"/>
    <s v="South"/>
    <n v="200"/>
    <n v="3"/>
    <n v="151"/>
  </r>
  <r>
    <x v="89"/>
    <x v="43"/>
    <s v=" South"/>
    <s v="South"/>
    <n v="514"/>
    <n v="16"/>
    <n v="503"/>
  </r>
  <r>
    <x v="89"/>
    <x v="44"/>
    <s v=" West"/>
    <s v="West"/>
    <n v="129"/>
    <n v="2"/>
    <n v="27"/>
  </r>
  <r>
    <x v="89"/>
    <x v="45"/>
    <s v=" Northeast"/>
    <s v="Northeast"/>
    <n v="9"/>
    <n v="0"/>
    <n v="36"/>
  </r>
  <r>
    <x v="89"/>
    <x v="46"/>
    <s v=" South"/>
    <s v="South"/>
    <n v="483"/>
    <n v="19"/>
    <n v="277"/>
  </r>
  <r>
    <x v="89"/>
    <x v="47"/>
    <s v=" West"/>
    <s v="West"/>
    <n v="15"/>
    <n v="8"/>
    <n v="637"/>
  </r>
  <r>
    <x v="89"/>
    <x v="48"/>
    <s v=" South"/>
    <s v="South"/>
    <n v="65"/>
    <n v="2"/>
    <n v="20"/>
  </r>
  <r>
    <x v="89"/>
    <x v="49"/>
    <s v=" Midwest"/>
    <s v="Midwest"/>
    <n v="147"/>
    <n v="10"/>
    <n v="222"/>
  </r>
  <r>
    <x v="89"/>
    <x v="50"/>
    <s v=" West"/>
    <s v="West"/>
    <n v="10"/>
    <n v="0"/>
    <n v="2"/>
  </r>
  <r>
    <x v="90"/>
    <x v="0"/>
    <s v=" South"/>
    <s v="South"/>
    <n v="175"/>
    <n v="4"/>
    <n v="164"/>
  </r>
  <r>
    <x v="90"/>
    <x v="1"/>
    <s v=" West"/>
    <s v="West"/>
    <n v="2"/>
    <n v="0"/>
    <n v="7"/>
  </r>
  <r>
    <x v="90"/>
    <x v="2"/>
    <s v=" West"/>
    <s v="West"/>
    <n v="135"/>
    <n v="3"/>
    <n v="191"/>
  </r>
  <r>
    <x v="90"/>
    <x v="3"/>
    <s v=" South"/>
    <s v="South"/>
    <n v="190"/>
    <n v="3"/>
    <n v="42"/>
  </r>
  <r>
    <x v="90"/>
    <x v="4"/>
    <s v=" West"/>
    <s v="West"/>
    <n v="2318"/>
    <n v="47"/>
    <n v="1223"/>
  </r>
  <r>
    <x v="90"/>
    <x v="5"/>
    <s v=" West"/>
    <s v="West"/>
    <n v="376"/>
    <n v="27"/>
    <n v="448"/>
  </r>
  <r>
    <x v="90"/>
    <x v="6"/>
    <s v=" Northeast"/>
    <s v="Northeast"/>
    <n v="1853"/>
    <n v="204"/>
    <n v="1331"/>
  </r>
  <r>
    <x v="90"/>
    <x v="7"/>
    <s v=" South"/>
    <s v="South"/>
    <n v="207"/>
    <n v="5"/>
    <n v="72"/>
  </r>
  <r>
    <x v="90"/>
    <x v="8"/>
    <s v=" South"/>
    <s v="South"/>
    <n v="134"/>
    <n v="9"/>
    <n v="105"/>
  </r>
  <r>
    <x v="90"/>
    <x v="9"/>
    <s v=" South"/>
    <s v="South"/>
    <n v="744"/>
    <n v="49"/>
    <n v="822"/>
  </r>
  <r>
    <x v="90"/>
    <x v="10"/>
    <s v=" South"/>
    <s v="South"/>
    <n v="828"/>
    <n v="85"/>
    <n v="767"/>
  </r>
  <r>
    <x v="90"/>
    <x v="11"/>
    <s v=" West"/>
    <s v="West"/>
    <n v="4"/>
    <n v="0"/>
    <n v="10"/>
  </r>
  <r>
    <x v="90"/>
    <x v="12"/>
    <s v=" West"/>
    <s v="West"/>
    <n v="64"/>
    <n v="3"/>
    <n v="48"/>
  </r>
  <r>
    <x v="90"/>
    <x v="13"/>
    <s v=" Midwest"/>
    <s v="Midwest"/>
    <n v="1151"/>
    <n v="57"/>
    <n v="1359"/>
  </r>
  <r>
    <x v="90"/>
    <x v="14"/>
    <s v=" Midwest"/>
    <s v="Midwest"/>
    <n v="483"/>
    <n v="14"/>
    <n v="666"/>
  </r>
  <r>
    <x v="90"/>
    <x v="15"/>
    <s v=" Midwest"/>
    <s v="Midwest"/>
    <n v="260"/>
    <n v="4"/>
    <n v="79"/>
  </r>
  <r>
    <x v="90"/>
    <x v="16"/>
    <s v=" Midwest"/>
    <s v="Midwest"/>
    <n v="133"/>
    <n v="7"/>
    <n v="101"/>
  </r>
  <r>
    <x v="90"/>
    <x v="17"/>
    <s v=" South"/>
    <s v="South"/>
    <n v="90"/>
    <n v="6"/>
    <n v="155"/>
  </r>
  <r>
    <x v="90"/>
    <x v="18"/>
    <s v=" South"/>
    <s v="South"/>
    <n v="595"/>
    <n v="32"/>
    <n v="1328"/>
  </r>
  <r>
    <x v="90"/>
    <x v="19"/>
    <s v=" Northeast"/>
    <s v="Northeast"/>
    <n v="8"/>
    <n v="1"/>
    <n v="35"/>
  </r>
  <r>
    <x v="90"/>
    <x v="20"/>
    <s v=" South"/>
    <s v="South"/>
    <n v="858"/>
    <n v="34"/>
    <n v="582"/>
  </r>
  <r>
    <x v="90"/>
    <x v="21"/>
    <s v=" Northeast"/>
    <s v="Northeast"/>
    <n v="1566"/>
    <n v="103"/>
    <n v="1809"/>
  </r>
  <r>
    <x v="90"/>
    <x v="22"/>
    <s v=" Midwest"/>
    <s v="Midwest"/>
    <n v="580"/>
    <n v="77"/>
    <n v="2466"/>
  </r>
  <r>
    <x v="90"/>
    <x v="23"/>
    <s v=" Midwest"/>
    <s v="Midwest"/>
    <n v="114"/>
    <n v="9"/>
    <n v="143"/>
  </r>
  <r>
    <x v="90"/>
    <x v="24"/>
    <s v=" South"/>
    <s v="South"/>
    <n v="238"/>
    <n v="10"/>
    <n v="169"/>
  </r>
  <r>
    <x v="90"/>
    <x v="25"/>
    <s v=" Midwest"/>
    <s v="Midwest"/>
    <n v="140"/>
    <n v="5"/>
    <n v="201"/>
  </r>
  <r>
    <x v="90"/>
    <x v="26"/>
    <s v=" West"/>
    <s v="West"/>
    <n v="0"/>
    <n v="2"/>
    <n v="12"/>
  </r>
  <r>
    <x v="90"/>
    <x v="27"/>
    <s v=" Midwest"/>
    <s v="Midwest"/>
    <n v="173"/>
    <n v="5"/>
    <n v="33"/>
  </r>
  <r>
    <x v="90"/>
    <x v="28"/>
    <s v=" West"/>
    <s v="West"/>
    <n v="120"/>
    <n v="5"/>
    <n v="163"/>
  </r>
  <r>
    <x v="90"/>
    <x v="29"/>
    <s v=" Northeast"/>
    <s v="Northeast"/>
    <n v="55"/>
    <n v="1"/>
    <n v="42"/>
  </r>
  <r>
    <x v="90"/>
    <x v="30"/>
    <s v=" Northeast"/>
    <s v="Northeast"/>
    <n v="3505"/>
    <n v="175"/>
    <n v="4377"/>
  </r>
  <r>
    <x v="90"/>
    <x v="31"/>
    <s v=" West"/>
    <s v="West"/>
    <n v="126"/>
    <n v="3"/>
    <n v="58"/>
  </r>
  <r>
    <x v="90"/>
    <x v="32"/>
    <s v=" Northeast"/>
    <s v="Northeast"/>
    <n v="4867"/>
    <n v="619"/>
    <n v="18412"/>
  </r>
  <r>
    <x v="90"/>
    <x v="33"/>
    <s v=" South"/>
    <s v="South"/>
    <n v="271"/>
    <n v="4"/>
    <n v="187"/>
  </r>
  <r>
    <x v="90"/>
    <x v="34"/>
    <s v=" Midwest"/>
    <s v="Midwest"/>
    <n v="42"/>
    <n v="3"/>
    <n v="13"/>
  </r>
  <r>
    <x v="90"/>
    <x v="35"/>
    <s v=" Midwest"/>
    <s v="Midwest"/>
    <n v="1317"/>
    <n v="38"/>
    <n v="509"/>
  </r>
  <r>
    <x v="90"/>
    <x v="36"/>
    <s v=" South"/>
    <s v="South"/>
    <n v="81"/>
    <n v="3"/>
    <n v="143"/>
  </r>
  <r>
    <x v="90"/>
    <x v="37"/>
    <s v=" West"/>
    <s v="West"/>
    <n v="46"/>
    <n v="1"/>
    <n v="75"/>
  </r>
  <r>
    <x v="90"/>
    <x v="38"/>
    <s v=" Northeast"/>
    <s v="Northeast"/>
    <n v="1013"/>
    <n v="81"/>
    <n v="1366"/>
  </r>
  <r>
    <x v="90"/>
    <x v="39"/>
    <s v=" Northeast"/>
    <s v="Northeast"/>
    <n v="384"/>
    <n v="5"/>
    <n v="155"/>
  </r>
  <r>
    <x v="90"/>
    <x v="40"/>
    <s v=" South"/>
    <s v="South"/>
    <n v="62"/>
    <n v="4"/>
    <n v="124"/>
  </r>
  <r>
    <x v="90"/>
    <x v="41"/>
    <s v=" Midwest"/>
    <s v="Midwest"/>
    <n v="50"/>
    <n v="0"/>
    <n v="7"/>
  </r>
  <r>
    <x v="90"/>
    <x v="42"/>
    <s v=" South"/>
    <s v="South"/>
    <n v="170"/>
    <n v="5"/>
    <n v="156"/>
  </r>
  <r>
    <x v="90"/>
    <x v="43"/>
    <s v=" South"/>
    <s v="South"/>
    <n v="594"/>
    <n v="20"/>
    <n v="523"/>
  </r>
  <r>
    <x v="90"/>
    <x v="44"/>
    <s v=" West"/>
    <s v="West"/>
    <n v="142"/>
    <n v="1"/>
    <n v="28"/>
  </r>
  <r>
    <x v="90"/>
    <x v="45"/>
    <s v=" Northeast"/>
    <s v="Northeast"/>
    <n v="4"/>
    <n v="1"/>
    <n v="37"/>
  </r>
  <r>
    <x v="90"/>
    <x v="46"/>
    <s v=" South"/>
    <s v="South"/>
    <n v="453"/>
    <n v="23"/>
    <n v="300"/>
  </r>
  <r>
    <x v="90"/>
    <x v="47"/>
    <s v=" West"/>
    <s v="West"/>
    <n v="390"/>
    <n v="24"/>
    <n v="661"/>
  </r>
  <r>
    <x v="90"/>
    <x v="48"/>
    <s v=" South"/>
    <s v="South"/>
    <n v="18"/>
    <n v="6"/>
    <n v="26"/>
  </r>
  <r>
    <x v="90"/>
    <x v="49"/>
    <s v=" Midwest"/>
    <s v="Midwest"/>
    <n v="153"/>
    <n v="9"/>
    <n v="231"/>
  </r>
  <r>
    <x v="90"/>
    <x v="50"/>
    <s v=" West"/>
    <s v="West"/>
    <n v="4"/>
    <n v="0"/>
    <n v="2"/>
  </r>
  <r>
    <x v="91"/>
    <x v="0"/>
    <s v=" South"/>
    <s v="South"/>
    <n v="249"/>
    <n v="22"/>
    <n v="186"/>
  </r>
  <r>
    <x v="91"/>
    <x v="1"/>
    <s v=" West"/>
    <s v="West"/>
    <n v="8"/>
    <n v="0"/>
    <n v="7"/>
  </r>
  <r>
    <x v="91"/>
    <x v="2"/>
    <s v=" West"/>
    <s v="West"/>
    <n v="187"/>
    <n v="22"/>
    <n v="213"/>
  </r>
  <r>
    <x v="91"/>
    <x v="3"/>
    <s v=" South"/>
    <s v="South"/>
    <n v="291"/>
    <n v="1"/>
    <n v="43"/>
  </r>
  <r>
    <x v="91"/>
    <x v="4"/>
    <s v=" West"/>
    <s v="West"/>
    <n v="1982"/>
    <n v="93"/>
    <n v="1316"/>
  </r>
  <r>
    <x v="91"/>
    <x v="5"/>
    <s v=" West"/>
    <s v="West"/>
    <n v="341"/>
    <n v="36"/>
    <n v="484"/>
  </r>
  <r>
    <x v="91"/>
    <x v="6"/>
    <s v=" Northeast"/>
    <s v="Northeast"/>
    <n v="545"/>
    <n v="92"/>
    <n v="1423"/>
  </r>
  <r>
    <x v="91"/>
    <x v="7"/>
    <s v=" South"/>
    <s v="South"/>
    <n v="186"/>
    <n v="10"/>
    <n v="82"/>
  </r>
  <r>
    <x v="91"/>
    <x v="8"/>
    <s v=" South"/>
    <s v="South"/>
    <n v="171"/>
    <n v="7"/>
    <n v="112"/>
  </r>
  <r>
    <x v="91"/>
    <x v="9"/>
    <s v=" South"/>
    <s v="South"/>
    <n v="811"/>
    <n v="44"/>
    <n v="866"/>
  </r>
  <r>
    <x v="91"/>
    <x v="10"/>
    <s v=" South"/>
    <s v="South"/>
    <n v="742"/>
    <n v="43"/>
    <n v="810"/>
  </r>
  <r>
    <x v="91"/>
    <x v="11"/>
    <s v=" West"/>
    <s v="West"/>
    <n v="2"/>
    <n v="2"/>
    <n v="12"/>
  </r>
  <r>
    <x v="91"/>
    <x v="12"/>
    <s v=" West"/>
    <s v="West"/>
    <n v="30"/>
    <n v="3"/>
    <n v="51"/>
  </r>
  <r>
    <x v="91"/>
    <x v="13"/>
    <s v=" Midwest"/>
    <s v="Midwest"/>
    <n v="1551"/>
    <n v="120"/>
    <n v="1479"/>
  </r>
  <r>
    <x v="91"/>
    <x v="14"/>
    <s v=" Midwest"/>
    <s v="Midwest"/>
    <n v="430"/>
    <n v="65"/>
    <n v="731"/>
  </r>
  <r>
    <x v="91"/>
    <x v="15"/>
    <s v=" Midwest"/>
    <s v="Midwest"/>
    <n v="466"/>
    <n v="4"/>
    <n v="83"/>
  </r>
  <r>
    <x v="91"/>
    <x v="16"/>
    <s v=" Midwest"/>
    <s v="Midwest"/>
    <n v="84"/>
    <n v="6"/>
    <n v="107"/>
  </r>
  <r>
    <x v="91"/>
    <x v="17"/>
    <s v=" South"/>
    <s v="South"/>
    <n v="143"/>
    <n v="17"/>
    <n v="172"/>
  </r>
  <r>
    <x v="91"/>
    <x v="18"/>
    <s v=" South"/>
    <s v="South"/>
    <n v="331"/>
    <n v="77"/>
    <n v="1405"/>
  </r>
  <r>
    <x v="91"/>
    <x v="19"/>
    <s v=" Northeast"/>
    <s v="Northeast"/>
    <n v="13"/>
    <n v="1"/>
    <n v="36"/>
  </r>
  <r>
    <x v="91"/>
    <x v="20"/>
    <s v=" South"/>
    <s v="South"/>
    <n v="511"/>
    <n v="70"/>
    <n v="652"/>
  </r>
  <r>
    <x v="91"/>
    <x v="21"/>
    <s v=" Northeast"/>
    <s v="Northeast"/>
    <n v="1556"/>
    <n v="152"/>
    <n v="1961"/>
  </r>
  <r>
    <x v="91"/>
    <x v="22"/>
    <s v=" Midwest"/>
    <s v="Midwest"/>
    <n v="1007"/>
    <n v="232"/>
    <n v="2698"/>
  </r>
  <r>
    <x v="91"/>
    <x v="23"/>
    <s v=" Midwest"/>
    <s v="Midwest"/>
    <n v="97"/>
    <n v="17"/>
    <n v="160"/>
  </r>
  <r>
    <x v="91"/>
    <x v="24"/>
    <s v=" South"/>
    <s v="South"/>
    <n v="204"/>
    <n v="14"/>
    <n v="183"/>
  </r>
  <r>
    <x v="91"/>
    <x v="25"/>
    <s v=" Midwest"/>
    <s v="Midwest"/>
    <n v="134"/>
    <n v="20"/>
    <n v="221"/>
  </r>
  <r>
    <x v="91"/>
    <x v="26"/>
    <s v=" West"/>
    <s v="West"/>
    <n v="4"/>
    <n v="0"/>
    <n v="12"/>
  </r>
  <r>
    <x v="91"/>
    <x v="27"/>
    <s v=" Midwest"/>
    <s v="Midwest"/>
    <n v="80"/>
    <n v="5"/>
    <n v="38"/>
  </r>
  <r>
    <x v="91"/>
    <x v="28"/>
    <s v=" West"/>
    <s v="West"/>
    <n v="107"/>
    <n v="0"/>
    <n v="163"/>
  </r>
  <r>
    <x v="91"/>
    <x v="29"/>
    <s v=" Northeast"/>
    <s v="Northeast"/>
    <n v="44"/>
    <n v="0"/>
    <n v="42"/>
  </r>
  <r>
    <x v="91"/>
    <x v="30"/>
    <s v=" Northeast"/>
    <s v="Northeast"/>
    <n v="3581"/>
    <n v="376"/>
    <n v="4753"/>
  </r>
  <r>
    <x v="91"/>
    <x v="31"/>
    <s v=" West"/>
    <s v="West"/>
    <n v="101"/>
    <n v="7"/>
    <n v="65"/>
  </r>
  <r>
    <x v="91"/>
    <x v="32"/>
    <s v=" Northeast"/>
    <s v="Northeast"/>
    <n v="4324"/>
    <n v="628"/>
    <n v="19040"/>
  </r>
  <r>
    <x v="91"/>
    <x v="33"/>
    <s v=" South"/>
    <s v="South"/>
    <n v="187"/>
    <n v="30"/>
    <n v="217"/>
  </r>
  <r>
    <x v="91"/>
    <x v="34"/>
    <s v=" Midwest"/>
    <s v="Midwest"/>
    <n v="17"/>
    <n v="0"/>
    <n v="13"/>
  </r>
  <r>
    <x v="91"/>
    <x v="35"/>
    <s v=" Midwest"/>
    <s v="Midwest"/>
    <n v="806"/>
    <n v="48"/>
    <n v="557"/>
  </r>
  <r>
    <x v="91"/>
    <x v="36"/>
    <s v=" South"/>
    <s v="South"/>
    <n v="127"/>
    <n v="21"/>
    <n v="164"/>
  </r>
  <r>
    <x v="91"/>
    <x v="37"/>
    <s v=" West"/>
    <s v="West"/>
    <n v="46"/>
    <n v="3"/>
    <n v="78"/>
  </r>
  <r>
    <x v="91"/>
    <x v="38"/>
    <s v=" Northeast"/>
    <s v="Northeast"/>
    <n v="1379"/>
    <n v="254"/>
    <n v="1620"/>
  </r>
  <r>
    <x v="91"/>
    <x v="39"/>
    <s v=" Northeast"/>
    <s v="Northeast"/>
    <n v="410"/>
    <n v="16"/>
    <n v="171"/>
  </r>
  <r>
    <x v="91"/>
    <x v="40"/>
    <s v=" South"/>
    <s v="South"/>
    <n v="169"/>
    <n v="11"/>
    <n v="135"/>
  </r>
  <r>
    <x v="91"/>
    <x v="41"/>
    <s v=" Midwest"/>
    <s v="Midwest"/>
    <n v="70"/>
    <n v="1"/>
    <n v="8"/>
  </r>
  <r>
    <x v="91"/>
    <x v="42"/>
    <s v=" South"/>
    <s v="South"/>
    <n v="323"/>
    <n v="3"/>
    <n v="159"/>
  </r>
  <r>
    <x v="91"/>
    <x v="43"/>
    <s v=" South"/>
    <s v="South"/>
    <n v="914"/>
    <n v="29"/>
    <n v="552"/>
  </r>
  <r>
    <x v="91"/>
    <x v="44"/>
    <s v=" West"/>
    <s v="West"/>
    <n v="88"/>
    <n v="4"/>
    <n v="32"/>
  </r>
  <r>
    <x v="91"/>
    <x v="45"/>
    <s v=" Northeast"/>
    <s v="Northeast"/>
    <n v="2"/>
    <n v="2"/>
    <n v="39"/>
  </r>
  <r>
    <x v="91"/>
    <x v="46"/>
    <s v=" South"/>
    <s v="South"/>
    <n v="640"/>
    <n v="25"/>
    <n v="325"/>
  </r>
  <r>
    <x v="91"/>
    <x v="47"/>
    <s v=" West"/>
    <s v="West"/>
    <n v="155"/>
    <n v="22"/>
    <n v="683"/>
  </r>
  <r>
    <x v="91"/>
    <x v="48"/>
    <s v=" South"/>
    <s v="South"/>
    <n v="21"/>
    <n v="0"/>
    <n v="26"/>
  </r>
  <r>
    <x v="91"/>
    <x v="49"/>
    <s v=" Midwest"/>
    <s v="Midwest"/>
    <n v="121"/>
    <n v="12"/>
    <n v="243"/>
  </r>
  <r>
    <x v="91"/>
    <x v="50"/>
    <s v=" West"/>
    <s v="West"/>
    <n v="16"/>
    <n v="4"/>
    <n v="6"/>
  </r>
  <r>
    <x v="92"/>
    <x v="0"/>
    <s v=" South"/>
    <s v="South"/>
    <n v="283"/>
    <n v="15"/>
    <n v="201"/>
  </r>
  <r>
    <x v="92"/>
    <x v="1"/>
    <s v=" West"/>
    <s v="West"/>
    <n v="6"/>
    <n v="0"/>
    <n v="7"/>
  </r>
  <r>
    <x v="92"/>
    <x v="2"/>
    <s v=" West"/>
    <s v="West"/>
    <n v="208"/>
    <n v="23"/>
    <n v="236"/>
  </r>
  <r>
    <x v="92"/>
    <x v="3"/>
    <s v=" South"/>
    <s v="South"/>
    <n v="130"/>
    <n v="1"/>
    <n v="44"/>
  </r>
  <r>
    <x v="92"/>
    <x v="4"/>
    <s v=" West"/>
    <s v="West"/>
    <n v="1729"/>
    <n v="109"/>
    <n v="1425"/>
  </r>
  <r>
    <x v="92"/>
    <x v="5"/>
    <s v=" West"/>
    <s v="West"/>
    <n v="431"/>
    <n v="42"/>
    <n v="526"/>
  </r>
  <r>
    <x v="92"/>
    <x v="6"/>
    <s v=" Northeast"/>
    <s v="Northeast"/>
    <n v="2109"/>
    <n v="121"/>
    <n v="1544"/>
  </r>
  <r>
    <x v="92"/>
    <x v="7"/>
    <s v=" South"/>
    <s v="South"/>
    <n v="269"/>
    <n v="7"/>
    <n v="89"/>
  </r>
  <r>
    <x v="92"/>
    <x v="8"/>
    <s v=" South"/>
    <s v="South"/>
    <n v="108"/>
    <n v="15"/>
    <n v="127"/>
  </r>
  <r>
    <x v="92"/>
    <x v="9"/>
    <s v=" South"/>
    <s v="South"/>
    <n v="440"/>
    <n v="60"/>
    <n v="926"/>
  </r>
  <r>
    <x v="92"/>
    <x v="10"/>
    <s v=" South"/>
    <s v="South"/>
    <n v="910"/>
    <n v="27"/>
    <n v="837"/>
  </r>
  <r>
    <x v="92"/>
    <x v="11"/>
    <s v=" West"/>
    <s v="West"/>
    <n v="6"/>
    <n v="0"/>
    <n v="12"/>
  </r>
  <r>
    <x v="92"/>
    <x v="12"/>
    <s v=" West"/>
    <s v="West"/>
    <n v="36"/>
    <n v="3"/>
    <n v="54"/>
  </r>
  <r>
    <x v="92"/>
    <x v="13"/>
    <s v=" Midwest"/>
    <s v="Midwest"/>
    <n v="2049"/>
    <n v="98"/>
    <n v="1577"/>
  </r>
  <r>
    <x v="92"/>
    <x v="14"/>
    <s v=" Midwest"/>
    <s v="Midwest"/>
    <n v="361"/>
    <n v="33"/>
    <n v="764"/>
  </r>
  <r>
    <x v="92"/>
    <x v="15"/>
    <s v=" Midwest"/>
    <s v="Midwest"/>
    <n v="123"/>
    <n v="7"/>
    <n v="90"/>
  </r>
  <r>
    <x v="92"/>
    <x v="16"/>
    <s v=" Midwest"/>
    <s v="Midwest"/>
    <n v="177"/>
    <n v="4"/>
    <n v="111"/>
  </r>
  <r>
    <x v="92"/>
    <x v="17"/>
    <s v=" South"/>
    <s v="South"/>
    <n v="180"/>
    <n v="13"/>
    <n v="185"/>
  </r>
  <r>
    <x v="92"/>
    <x v="18"/>
    <s v=" South"/>
    <s v="South"/>
    <n v="463"/>
    <n v="127"/>
    <n v="1532"/>
  </r>
  <r>
    <x v="92"/>
    <x v="19"/>
    <s v=" Northeast"/>
    <s v="Northeast"/>
    <n v="19"/>
    <n v="3"/>
    <n v="39"/>
  </r>
  <r>
    <x v="92"/>
    <x v="20"/>
    <s v=" South"/>
    <s v="South"/>
    <n v="581"/>
    <n v="46"/>
    <n v="698"/>
  </r>
  <r>
    <x v="92"/>
    <x v="21"/>
    <s v=" Northeast"/>
    <s v="Northeast"/>
    <n v="1745"/>
    <n v="221"/>
    <n v="2182"/>
  </r>
  <r>
    <x v="92"/>
    <x v="22"/>
    <s v=" Midwest"/>
    <s v="Midwest"/>
    <n v="1752"/>
    <n v="140"/>
    <n v="2838"/>
  </r>
  <r>
    <x v="92"/>
    <x v="23"/>
    <s v=" Midwest"/>
    <s v="Midwest"/>
    <n v="154"/>
    <n v="19"/>
    <n v="179"/>
  </r>
  <r>
    <x v="92"/>
    <x v="24"/>
    <s v=" South"/>
    <s v="South"/>
    <n v="178"/>
    <n v="10"/>
    <n v="193"/>
  </r>
  <r>
    <x v="92"/>
    <x v="25"/>
    <s v=" Midwest"/>
    <s v="Midwest"/>
    <n v="196"/>
    <n v="15"/>
    <n v="236"/>
  </r>
  <r>
    <x v="92"/>
    <x v="26"/>
    <s v=" West"/>
    <s v="West"/>
    <n v="2"/>
    <n v="2"/>
    <n v="14"/>
  </r>
  <r>
    <x v="92"/>
    <x v="27"/>
    <s v=" Midwest"/>
    <s v="Midwest"/>
    <n v="100"/>
    <n v="4"/>
    <n v="42"/>
  </r>
  <r>
    <x v="92"/>
    <x v="28"/>
    <s v=" West"/>
    <s v="West"/>
    <n v="144"/>
    <n v="24"/>
    <n v="187"/>
  </r>
  <r>
    <x v="92"/>
    <x v="29"/>
    <s v=" Northeast"/>
    <s v="Northeast"/>
    <n v="97"/>
    <n v="6"/>
    <n v="48"/>
  </r>
  <r>
    <x v="92"/>
    <x v="30"/>
    <s v=" Northeast"/>
    <s v="Northeast"/>
    <n v="3478"/>
    <n v="310"/>
    <n v="5063"/>
  </r>
  <r>
    <x v="92"/>
    <x v="31"/>
    <s v=" West"/>
    <s v="West"/>
    <n v="139"/>
    <n v="6"/>
    <n v="71"/>
  </r>
  <r>
    <x v="92"/>
    <x v="32"/>
    <s v=" Northeast"/>
    <s v="Northeast"/>
    <n v="5659"/>
    <n v="607"/>
    <n v="19647"/>
  </r>
  <r>
    <x v="92"/>
    <x v="33"/>
    <s v=" South"/>
    <s v="South"/>
    <n v="269"/>
    <n v="25"/>
    <n v="242"/>
  </r>
  <r>
    <x v="92"/>
    <x v="34"/>
    <s v=" Midwest"/>
    <s v="Midwest"/>
    <n v="35"/>
    <n v="1"/>
    <n v="14"/>
  </r>
  <r>
    <x v="92"/>
    <x v="35"/>
    <s v=" Midwest"/>
    <s v="Midwest"/>
    <n v="392"/>
    <n v="53"/>
    <n v="610"/>
  </r>
  <r>
    <x v="92"/>
    <x v="36"/>
    <s v=" South"/>
    <s v="South"/>
    <n v="87"/>
    <n v="5"/>
    <n v="169"/>
  </r>
  <r>
    <x v="92"/>
    <x v="37"/>
    <s v=" West"/>
    <s v="West"/>
    <n v="57"/>
    <n v="0"/>
    <n v="78"/>
  </r>
  <r>
    <x v="92"/>
    <x v="38"/>
    <s v=" Northeast"/>
    <s v="Northeast"/>
    <n v="1379"/>
    <n v="100"/>
    <n v="1720"/>
  </r>
  <r>
    <x v="92"/>
    <x v="39"/>
    <s v=" Northeast"/>
    <s v="Northeast"/>
    <n v="341"/>
    <n v="10"/>
    <n v="181"/>
  </r>
  <r>
    <x v="92"/>
    <x v="40"/>
    <s v=" South"/>
    <s v="South"/>
    <n v="153"/>
    <n v="5"/>
    <n v="140"/>
  </r>
  <r>
    <x v="92"/>
    <x v="41"/>
    <s v=" Midwest"/>
    <s v="Midwest"/>
    <n v="103"/>
    <n v="1"/>
    <n v="9"/>
  </r>
  <r>
    <x v="92"/>
    <x v="42"/>
    <s v=" South"/>
    <s v="South"/>
    <n v="364"/>
    <n v="10"/>
    <n v="169"/>
  </r>
  <r>
    <x v="92"/>
    <x v="43"/>
    <s v=" South"/>
    <s v="South"/>
    <n v="820"/>
    <n v="19"/>
    <n v="571"/>
  </r>
  <r>
    <x v="92"/>
    <x v="44"/>
    <s v=" West"/>
    <s v="West"/>
    <n v="150"/>
    <n v="2"/>
    <n v="34"/>
  </r>
  <r>
    <x v="92"/>
    <x v="45"/>
    <s v=" Northeast"/>
    <s v="Northeast"/>
    <n v="5"/>
    <n v="0"/>
    <n v="39"/>
  </r>
  <r>
    <x v="92"/>
    <x v="46"/>
    <s v=" South"/>
    <s v="South"/>
    <n v="636"/>
    <n v="24"/>
    <n v="349"/>
  </r>
  <r>
    <x v="92"/>
    <x v="47"/>
    <s v=" West"/>
    <s v="West"/>
    <n v="196"/>
    <n v="13"/>
    <n v="696"/>
  </r>
  <r>
    <x v="92"/>
    <x v="48"/>
    <s v=" South"/>
    <s v="South"/>
    <n v="10"/>
    <n v="3"/>
    <n v="29"/>
  </r>
  <r>
    <x v="92"/>
    <x v="49"/>
    <s v=" Midwest"/>
    <s v="Midwest"/>
    <n v="225"/>
    <n v="4"/>
    <n v="247"/>
  </r>
  <r>
    <x v="92"/>
    <x v="50"/>
    <s v=" West"/>
    <s v="West"/>
    <n v="5"/>
    <n v="0"/>
    <n v="6"/>
  </r>
  <r>
    <x v="93"/>
    <x v="0"/>
    <s v=" South"/>
    <s v="South"/>
    <n v="222"/>
    <n v="-4"/>
    <n v="197"/>
  </r>
  <r>
    <x v="93"/>
    <x v="1"/>
    <s v=" West"/>
    <s v="West"/>
    <n v="2"/>
    <n v="0"/>
    <n v="7"/>
  </r>
  <r>
    <x v="93"/>
    <x v="2"/>
    <s v=" West"/>
    <s v="West"/>
    <n v="310"/>
    <n v="21"/>
    <n v="257"/>
  </r>
  <r>
    <x v="93"/>
    <x v="3"/>
    <s v=" South"/>
    <s v="South"/>
    <n v="207"/>
    <n v="1"/>
    <n v="45"/>
  </r>
  <r>
    <x v="93"/>
    <x v="4"/>
    <s v=" West"/>
    <s v="West"/>
    <n v="1964"/>
    <n v="123"/>
    <n v="1548"/>
  </r>
  <r>
    <x v="93"/>
    <x v="5"/>
    <s v=" West"/>
    <s v="West"/>
    <n v="384"/>
    <n v="31"/>
    <n v="557"/>
  </r>
  <r>
    <x v="93"/>
    <x v="6"/>
    <s v=" Northeast"/>
    <s v="Northeast"/>
    <n v="631"/>
    <n v="95"/>
    <n v="1639"/>
  </r>
  <r>
    <x v="93"/>
    <x v="7"/>
    <s v=" South"/>
    <s v="South"/>
    <n v="108"/>
    <n v="3"/>
    <n v="92"/>
  </r>
  <r>
    <x v="93"/>
    <x v="8"/>
    <s v=" South"/>
    <s v="South"/>
    <n v="155"/>
    <n v="12"/>
    <n v="139"/>
  </r>
  <r>
    <x v="93"/>
    <x v="9"/>
    <s v=" South"/>
    <s v="South"/>
    <n v="1347"/>
    <n v="60"/>
    <n v="986"/>
  </r>
  <r>
    <x v="93"/>
    <x v="10"/>
    <s v=" South"/>
    <s v="South"/>
    <n v="806"/>
    <n v="34"/>
    <n v="871"/>
  </r>
  <r>
    <x v="93"/>
    <x v="11"/>
    <s v=" West"/>
    <s v="West"/>
    <n v="4"/>
    <n v="0"/>
    <n v="12"/>
  </r>
  <r>
    <x v="93"/>
    <x v="12"/>
    <s v=" West"/>
    <s v="West"/>
    <n v="34"/>
    <n v="0"/>
    <n v="54"/>
  </r>
  <r>
    <x v="93"/>
    <x v="13"/>
    <s v=" Midwest"/>
    <s v="Midwest"/>
    <n v="1827"/>
    <n v="119"/>
    <n v="1696"/>
  </r>
  <r>
    <x v="93"/>
    <x v="14"/>
    <s v=" Midwest"/>
    <s v="Midwest"/>
    <n v="621"/>
    <n v="47"/>
    <n v="811"/>
  </r>
  <r>
    <x v="93"/>
    <x v="15"/>
    <s v=" Midwest"/>
    <s v="Midwest"/>
    <n v="178"/>
    <n v="13"/>
    <n v="103"/>
  </r>
  <r>
    <x v="93"/>
    <x v="16"/>
    <s v=" Midwest"/>
    <s v="Midwest"/>
    <n v="335"/>
    <n v="1"/>
    <n v="112"/>
  </r>
  <r>
    <x v="93"/>
    <x v="17"/>
    <s v=" South"/>
    <s v="South"/>
    <n v="175"/>
    <n v="9"/>
    <n v="194"/>
  </r>
  <r>
    <x v="93"/>
    <x v="18"/>
    <s v=" South"/>
    <s v="South"/>
    <n v="481"/>
    <n v="67"/>
    <n v="1599"/>
  </r>
  <r>
    <x v="93"/>
    <x v="19"/>
    <s v=" Northeast"/>
    <s v="Northeast"/>
    <n v="30"/>
    <n v="5"/>
    <n v="44"/>
  </r>
  <r>
    <x v="93"/>
    <x v="20"/>
    <s v=" South"/>
    <s v="South"/>
    <n v="963"/>
    <n v="50"/>
    <n v="748"/>
  </r>
  <r>
    <x v="93"/>
    <x v="21"/>
    <s v=" Northeast"/>
    <s v="Northeast"/>
    <n v="3079"/>
    <n v="178"/>
    <n v="2360"/>
  </r>
  <r>
    <x v="93"/>
    <x v="22"/>
    <s v=" Midwest"/>
    <s v="Midwest"/>
    <n v="565"/>
    <n v="139"/>
    <n v="2977"/>
  </r>
  <r>
    <x v="93"/>
    <x v="23"/>
    <s v=" Midwest"/>
    <s v="Midwest"/>
    <n v="221"/>
    <n v="21"/>
    <n v="200"/>
  </r>
  <r>
    <x v="93"/>
    <x v="24"/>
    <s v=" South"/>
    <s v="South"/>
    <n v="259"/>
    <n v="8"/>
    <n v="201"/>
  </r>
  <r>
    <x v="93"/>
    <x v="25"/>
    <s v=" Midwest"/>
    <s v="Midwest"/>
    <n v="184"/>
    <n v="12"/>
    <n v="248"/>
  </r>
  <r>
    <x v="93"/>
    <x v="26"/>
    <s v=" West"/>
    <s v="West"/>
    <n v="3"/>
    <n v="0"/>
    <n v="14"/>
  </r>
  <r>
    <x v="93"/>
    <x v="27"/>
    <s v=" Midwest"/>
    <s v="Midwest"/>
    <n v="364"/>
    <n v="4"/>
    <n v="46"/>
  </r>
  <r>
    <x v="93"/>
    <x v="28"/>
    <s v=" West"/>
    <s v="West"/>
    <n v="127"/>
    <n v="8"/>
    <n v="195"/>
  </r>
  <r>
    <x v="93"/>
    <x v="29"/>
    <s v=" Northeast"/>
    <s v="Northeast"/>
    <n v="82"/>
    <n v="3"/>
    <n v="51"/>
  </r>
  <r>
    <x v="93"/>
    <x v="30"/>
    <s v=" Northeast"/>
    <s v="Northeast"/>
    <n v="4124"/>
    <n v="305"/>
    <n v="5368"/>
  </r>
  <r>
    <x v="93"/>
    <x v="31"/>
    <s v=" West"/>
    <s v="West"/>
    <n v="168"/>
    <n v="7"/>
    <n v="78"/>
  </r>
  <r>
    <x v="93"/>
    <x v="32"/>
    <s v=" Northeast"/>
    <s v="Northeast"/>
    <n v="6341"/>
    <n v="565"/>
    <n v="20212"/>
  </r>
  <r>
    <x v="93"/>
    <x v="33"/>
    <s v=" South"/>
    <s v="South"/>
    <n v="388"/>
    <n v="11"/>
    <n v="253"/>
  </r>
  <r>
    <x v="93"/>
    <x v="34"/>
    <s v=" Midwest"/>
    <s v="Midwest"/>
    <n v="30"/>
    <n v="1"/>
    <n v="15"/>
  </r>
  <r>
    <x v="93"/>
    <x v="35"/>
    <s v=" Midwest"/>
    <s v="Midwest"/>
    <n v="577"/>
    <n v="46"/>
    <n v="656"/>
  </r>
  <r>
    <x v="93"/>
    <x v="36"/>
    <s v=" South"/>
    <s v="South"/>
    <n v="123"/>
    <n v="10"/>
    <n v="179"/>
  </r>
  <r>
    <x v="93"/>
    <x v="37"/>
    <s v=" West"/>
    <s v="West"/>
    <n v="68"/>
    <n v="5"/>
    <n v="83"/>
  </r>
  <r>
    <x v="93"/>
    <x v="38"/>
    <s v=" Northeast"/>
    <s v="Northeast"/>
    <n v="1571"/>
    <n v="3"/>
    <n v="1723"/>
  </r>
  <r>
    <x v="93"/>
    <x v="39"/>
    <s v=" Northeast"/>
    <s v="Northeast"/>
    <n v="415"/>
    <n v="8"/>
    <n v="189"/>
  </r>
  <r>
    <x v="93"/>
    <x v="40"/>
    <s v=" South"/>
    <s v="South"/>
    <n v="156"/>
    <n v="10"/>
    <n v="150"/>
  </r>
  <r>
    <x v="93"/>
    <x v="41"/>
    <s v=" Midwest"/>
    <s v="Midwest"/>
    <n v="98"/>
    <n v="0"/>
    <n v="9"/>
  </r>
  <r>
    <x v="93"/>
    <x v="42"/>
    <s v=" South"/>
    <s v="South"/>
    <n v="488"/>
    <n v="3"/>
    <n v="172"/>
  </r>
  <r>
    <x v="93"/>
    <x v="43"/>
    <s v=" South"/>
    <s v="South"/>
    <n v="937"/>
    <n v="30"/>
    <n v="601"/>
  </r>
  <r>
    <x v="93"/>
    <x v="44"/>
    <s v=" West"/>
    <s v="West"/>
    <n v="170"/>
    <n v="1"/>
    <n v="35"/>
  </r>
  <r>
    <x v="93"/>
    <x v="45"/>
    <s v=" Northeast"/>
    <s v="Northeast"/>
    <n v="2"/>
    <n v="3"/>
    <n v="42"/>
  </r>
  <r>
    <x v="93"/>
    <x v="46"/>
    <s v=" South"/>
    <s v="South"/>
    <n v="734"/>
    <n v="26"/>
    <n v="375"/>
  </r>
  <r>
    <x v="93"/>
    <x v="47"/>
    <s v=" West"/>
    <s v="West"/>
    <n v="375"/>
    <n v="21"/>
    <n v="717"/>
  </r>
  <r>
    <x v="93"/>
    <x v="48"/>
    <s v=" South"/>
    <s v="South"/>
    <n v="42"/>
    <n v="2"/>
    <n v="31"/>
  </r>
  <r>
    <x v="93"/>
    <x v="49"/>
    <s v=" Midwest"/>
    <s v="Midwest"/>
    <n v="207"/>
    <n v="10"/>
    <n v="257"/>
  </r>
  <r>
    <x v="93"/>
    <x v="50"/>
    <s v=" West"/>
    <s v="West"/>
    <n v="6"/>
    <n v="1"/>
    <n v="7"/>
  </r>
  <r>
    <x v="94"/>
    <x v="0"/>
    <s v=" South"/>
    <s v="South"/>
    <n v="194"/>
    <n v="12"/>
    <n v="209"/>
  </r>
  <r>
    <x v="94"/>
    <x v="1"/>
    <s v=" West"/>
    <s v="West"/>
    <n v="2"/>
    <n v="0"/>
    <n v="7"/>
  </r>
  <r>
    <x v="94"/>
    <x v="2"/>
    <s v=" West"/>
    <s v="West"/>
    <n v="276"/>
    <n v="11"/>
    <n v="268"/>
  </r>
  <r>
    <x v="94"/>
    <x v="3"/>
    <s v=" South"/>
    <s v="South"/>
    <n v="211"/>
    <n v="2"/>
    <n v="47"/>
  </r>
  <r>
    <x v="94"/>
    <x v="4"/>
    <s v=" West"/>
    <s v="West"/>
    <n v="1831"/>
    <n v="71"/>
    <n v="1619"/>
  </r>
  <r>
    <x v="94"/>
    <x v="5"/>
    <s v=" West"/>
    <s v="West"/>
    <n v="993"/>
    <n v="115"/>
    <n v="672"/>
  </r>
  <r>
    <x v="94"/>
    <x v="6"/>
    <s v=" Northeast"/>
    <s v="Northeast"/>
    <n v="821"/>
    <n v="125"/>
    <n v="1764"/>
  </r>
  <r>
    <x v="94"/>
    <x v="7"/>
    <s v=" South"/>
    <s v="South"/>
    <n v="134"/>
    <n v="8"/>
    <n v="100"/>
  </r>
  <r>
    <x v="94"/>
    <x v="8"/>
    <s v=" South"/>
    <s v="South"/>
    <n v="167"/>
    <n v="14"/>
    <n v="153"/>
  </r>
  <r>
    <x v="94"/>
    <x v="9"/>
    <s v=" South"/>
    <s v="South"/>
    <n v="877"/>
    <n v="59"/>
    <n v="1045"/>
  </r>
  <r>
    <x v="94"/>
    <x v="10"/>
    <s v=" South"/>
    <s v="South"/>
    <n v="670"/>
    <n v="18"/>
    <n v="889"/>
  </r>
  <r>
    <x v="94"/>
    <x v="11"/>
    <s v=" West"/>
    <s v="West"/>
    <n v="5"/>
    <n v="1"/>
    <n v="13"/>
  </r>
  <r>
    <x v="94"/>
    <x v="12"/>
    <s v=" West"/>
    <s v="West"/>
    <n v="34"/>
    <n v="0"/>
    <n v="54"/>
  </r>
  <r>
    <x v="94"/>
    <x v="13"/>
    <s v=" Midwest"/>
    <s v="Midwest"/>
    <n v="2723"/>
    <n v="108"/>
    <n v="1804"/>
  </r>
  <r>
    <x v="94"/>
    <x v="14"/>
    <s v=" Midwest"/>
    <s v="Midwest"/>
    <n v="652"/>
    <n v="40"/>
    <n v="851"/>
  </r>
  <r>
    <x v="94"/>
    <x v="15"/>
    <s v=" Midwest"/>
    <s v="Midwest"/>
    <n v="517"/>
    <n v="4"/>
    <n v="107"/>
  </r>
  <r>
    <x v="94"/>
    <x v="16"/>
    <s v=" Midwest"/>
    <s v="Midwest"/>
    <n v="216"/>
    <n v="5"/>
    <n v="117"/>
  </r>
  <r>
    <x v="94"/>
    <x v="17"/>
    <s v=" South"/>
    <s v="South"/>
    <n v="231"/>
    <n v="9"/>
    <n v="203"/>
  </r>
  <r>
    <x v="94"/>
    <x v="18"/>
    <s v=" South"/>
    <s v="South"/>
    <n v="401"/>
    <n v="61"/>
    <n v="1660"/>
  </r>
  <r>
    <x v="94"/>
    <x v="19"/>
    <s v=" Northeast"/>
    <s v="Northeast"/>
    <n v="28"/>
    <n v="3"/>
    <n v="47"/>
  </r>
  <r>
    <x v="94"/>
    <x v="20"/>
    <s v=" South"/>
    <s v="South"/>
    <n v="888"/>
    <n v="50"/>
    <n v="798"/>
  </r>
  <r>
    <x v="94"/>
    <x v="21"/>
    <s v=" Northeast"/>
    <s v="Northeast"/>
    <n v="4946"/>
    <n v="196"/>
    <n v="2556"/>
  </r>
  <r>
    <x v="94"/>
    <x v="22"/>
    <s v=" Midwest"/>
    <s v="Midwest"/>
    <n v="1375"/>
    <n v="107"/>
    <n v="3084"/>
  </r>
  <r>
    <x v="94"/>
    <x v="23"/>
    <s v=" Midwest"/>
    <s v="Midwest"/>
    <n v="243"/>
    <n v="21"/>
    <n v="221"/>
  </r>
  <r>
    <x v="94"/>
    <x v="24"/>
    <s v=" South"/>
    <s v="South"/>
    <n v="281"/>
    <n v="8"/>
    <n v="209"/>
  </r>
  <r>
    <x v="94"/>
    <x v="25"/>
    <s v=" Midwest"/>
    <s v="Midwest"/>
    <n v="304"/>
    <n v="19"/>
    <n v="267"/>
  </r>
  <r>
    <x v="94"/>
    <x v="26"/>
    <s v=" West"/>
    <s v="West"/>
    <n v="2"/>
    <n v="0"/>
    <n v="14"/>
  </r>
  <r>
    <x v="94"/>
    <x v="27"/>
    <s v=" Midwest"/>
    <s v="Midwest"/>
    <n v="284"/>
    <n v="4"/>
    <n v="50"/>
  </r>
  <r>
    <x v="94"/>
    <x v="28"/>
    <s v=" West"/>
    <s v="West"/>
    <n v="190"/>
    <n v="8"/>
    <n v="203"/>
  </r>
  <r>
    <x v="94"/>
    <x v="29"/>
    <s v=" Northeast"/>
    <s v="Northeast"/>
    <n v="50"/>
    <n v="2"/>
    <n v="53"/>
  </r>
  <r>
    <x v="94"/>
    <x v="30"/>
    <s v=" Northeast"/>
    <s v="Northeast"/>
    <n v="2207"/>
    <n v="249"/>
    <n v="5617"/>
  </r>
  <r>
    <x v="94"/>
    <x v="31"/>
    <s v=" West"/>
    <s v="West"/>
    <n v="145"/>
    <n v="6"/>
    <n v="84"/>
  </r>
  <r>
    <x v="94"/>
    <x v="32"/>
    <s v=" Northeast"/>
    <s v="Northeast"/>
    <n v="8286"/>
    <n v="547"/>
    <n v="20759"/>
  </r>
  <r>
    <x v="94"/>
    <x v="33"/>
    <s v=" South"/>
    <s v="South"/>
    <n v="444"/>
    <n v="17"/>
    <n v="270"/>
  </r>
  <r>
    <x v="94"/>
    <x v="34"/>
    <s v=" Midwest"/>
    <s v="Midwest"/>
    <n v="39"/>
    <n v="0"/>
    <n v="15"/>
  </r>
  <r>
    <x v="94"/>
    <x v="35"/>
    <s v=" Midwest"/>
    <s v="Midwest"/>
    <n v="475"/>
    <n v="34"/>
    <n v="690"/>
  </r>
  <r>
    <x v="94"/>
    <x v="36"/>
    <s v=" South"/>
    <s v="South"/>
    <n v="103"/>
    <n v="9"/>
    <n v="188"/>
  </r>
  <r>
    <x v="94"/>
    <x v="37"/>
    <s v=" West"/>
    <s v="West"/>
    <n v="50"/>
    <n v="3"/>
    <n v="86"/>
  </r>
  <r>
    <x v="94"/>
    <x v="38"/>
    <s v=" Northeast"/>
    <s v="Northeast"/>
    <n v="1964"/>
    <n v="63"/>
    <n v="1786"/>
  </r>
  <r>
    <x v="94"/>
    <x v="39"/>
    <s v=" Northeast"/>
    <s v="Northeast"/>
    <n v="443"/>
    <n v="13"/>
    <n v="202"/>
  </r>
  <r>
    <x v="94"/>
    <x v="40"/>
    <s v=" South"/>
    <s v="South"/>
    <n v="153"/>
    <n v="7"/>
    <n v="157"/>
  </r>
  <r>
    <x v="94"/>
    <x v="41"/>
    <s v=" Midwest"/>
    <s v="Midwest"/>
    <n v="84"/>
    <n v="1"/>
    <n v="10"/>
  </r>
  <r>
    <x v="94"/>
    <x v="42"/>
    <s v=" South"/>
    <s v="South"/>
    <n v="449"/>
    <n v="0"/>
    <n v="172"/>
  </r>
  <r>
    <x v="94"/>
    <x v="43"/>
    <s v=" South"/>
    <s v="South"/>
    <n v="944"/>
    <n v="24"/>
    <n v="625"/>
  </r>
  <r>
    <x v="94"/>
    <x v="44"/>
    <s v=" West"/>
    <s v="West"/>
    <n v="161"/>
    <n v="4"/>
    <n v="39"/>
  </r>
  <r>
    <x v="94"/>
    <x v="45"/>
    <s v=" Northeast"/>
    <s v="Northeast"/>
    <n v="2"/>
    <n v="1"/>
    <n v="43"/>
  </r>
  <r>
    <x v="94"/>
    <x v="46"/>
    <s v=" South"/>
    <s v="South"/>
    <n v="596"/>
    <n v="38"/>
    <n v="413"/>
  </r>
  <r>
    <x v="94"/>
    <x v="47"/>
    <s v=" West"/>
    <s v="West"/>
    <n v="216"/>
    <n v="14"/>
    <n v="731"/>
  </r>
  <r>
    <x v="94"/>
    <x v="48"/>
    <s v=" South"/>
    <s v="South"/>
    <n v="29"/>
    <n v="1"/>
    <n v="32"/>
  </r>
  <r>
    <x v="94"/>
    <x v="49"/>
    <s v=" Midwest"/>
    <s v="Midwest"/>
    <n v="304"/>
    <n v="5"/>
    <n v="262"/>
  </r>
  <r>
    <x v="94"/>
    <x v="50"/>
    <s v=" West"/>
    <s v="West"/>
    <n v="20"/>
    <n v="0"/>
    <n v="7"/>
  </r>
  <r>
    <x v="95"/>
    <x v="0"/>
    <s v=" South"/>
    <s v="South"/>
    <n v="187"/>
    <n v="4"/>
    <n v="213"/>
  </r>
  <r>
    <x v="95"/>
    <x v="1"/>
    <s v=" West"/>
    <s v="West"/>
    <n v="0"/>
    <n v="0"/>
    <n v="7"/>
  </r>
  <r>
    <x v="95"/>
    <x v="2"/>
    <s v=" West"/>
    <s v="West"/>
    <n v="235"/>
    <n v="7"/>
    <n v="275"/>
  </r>
  <r>
    <x v="95"/>
    <x v="3"/>
    <s v=" South"/>
    <s v="South"/>
    <n v="99"/>
    <n v="1"/>
    <n v="48"/>
  </r>
  <r>
    <x v="95"/>
    <x v="4"/>
    <s v=" West"/>
    <s v="West"/>
    <n v="1222"/>
    <n v="73"/>
    <n v="1692"/>
  </r>
  <r>
    <x v="95"/>
    <x v="5"/>
    <s v=" West"/>
    <s v="West"/>
    <n v="712"/>
    <n v="-2"/>
    <n v="670"/>
  </r>
  <r>
    <x v="95"/>
    <x v="6"/>
    <s v=" Northeast"/>
    <s v="Northeast"/>
    <n v="661"/>
    <n v="98"/>
    <n v="1862"/>
  </r>
  <r>
    <x v="95"/>
    <x v="7"/>
    <s v=" South"/>
    <s v="South"/>
    <n v="134"/>
    <n v="12"/>
    <n v="112"/>
  </r>
  <r>
    <x v="95"/>
    <x v="8"/>
    <s v=" South"/>
    <s v="South"/>
    <n v="171"/>
    <n v="12"/>
    <n v="165"/>
  </r>
  <r>
    <x v="95"/>
    <x v="9"/>
    <s v=" South"/>
    <s v="South"/>
    <n v="306"/>
    <n v="9"/>
    <n v="1054"/>
  </r>
  <r>
    <x v="95"/>
    <x v="10"/>
    <s v=" South"/>
    <s v="South"/>
    <n v="650"/>
    <n v="8"/>
    <n v="897"/>
  </r>
  <r>
    <x v="95"/>
    <x v="11"/>
    <s v=" West"/>
    <s v="West"/>
    <n v="2"/>
    <n v="1"/>
    <n v="14"/>
  </r>
  <r>
    <x v="95"/>
    <x v="12"/>
    <s v=" West"/>
    <s v="West"/>
    <n v="17"/>
    <n v="2"/>
    <n v="56"/>
  </r>
  <r>
    <x v="95"/>
    <x v="13"/>
    <s v=" Midwest"/>
    <s v="Midwest"/>
    <n v="2119"/>
    <n v="80"/>
    <n v="1884"/>
  </r>
  <r>
    <x v="95"/>
    <x v="14"/>
    <s v=" Midwest"/>
    <s v="Midwest"/>
    <n v="719"/>
    <n v="46"/>
    <n v="897"/>
  </r>
  <r>
    <x v="95"/>
    <x v="15"/>
    <s v=" Midwest"/>
    <s v="Midwest"/>
    <n v="650"/>
    <n v="5"/>
    <n v="112"/>
  </r>
  <r>
    <x v="95"/>
    <x v="16"/>
    <s v=" Midwest"/>
    <s v="Midwest"/>
    <n v="249"/>
    <n v="2"/>
    <n v="119"/>
  </r>
  <r>
    <x v="95"/>
    <x v="17"/>
    <s v=" South"/>
    <s v="South"/>
    <n v="126"/>
    <n v="5"/>
    <n v="208"/>
  </r>
  <r>
    <x v="95"/>
    <x v="18"/>
    <s v=" South"/>
    <s v="South"/>
    <n v="372"/>
    <n v="43"/>
    <n v="1703"/>
  </r>
  <r>
    <x v="95"/>
    <x v="19"/>
    <s v=" Northeast"/>
    <s v="Northeast"/>
    <n v="25"/>
    <n v="3"/>
    <n v="50"/>
  </r>
  <r>
    <x v="95"/>
    <x v="20"/>
    <s v=" South"/>
    <s v="South"/>
    <n v="1151"/>
    <n v="77"/>
    <n v="875"/>
  </r>
  <r>
    <x v="95"/>
    <x v="21"/>
    <s v=" Northeast"/>
    <s v="Northeast"/>
    <n v="2379"/>
    <n v="174"/>
    <n v="2730"/>
  </r>
  <r>
    <x v="95"/>
    <x v="22"/>
    <s v=" Midwest"/>
    <s v="Midwest"/>
    <n v="674"/>
    <n v="189"/>
    <n v="3273"/>
  </r>
  <r>
    <x v="95"/>
    <x v="23"/>
    <s v=" Midwest"/>
    <s v="Midwest"/>
    <n v="261"/>
    <n v="23"/>
    <n v="244"/>
  </r>
  <r>
    <x v="95"/>
    <x v="24"/>
    <s v=" South"/>
    <s v="South"/>
    <n v="284"/>
    <n v="12"/>
    <n v="221"/>
  </r>
  <r>
    <x v="95"/>
    <x v="25"/>
    <s v=" Midwest"/>
    <s v="Midwest"/>
    <n v="201"/>
    <n v="13"/>
    <n v="280"/>
  </r>
  <r>
    <x v="95"/>
    <x v="26"/>
    <s v=" West"/>
    <s v="West"/>
    <n v="1"/>
    <n v="0"/>
    <n v="14"/>
  </r>
  <r>
    <x v="95"/>
    <x v="27"/>
    <s v=" Midwest"/>
    <s v="Midwest"/>
    <n v="424"/>
    <n v="2"/>
    <n v="52"/>
  </r>
  <r>
    <x v="95"/>
    <x v="28"/>
    <s v=" West"/>
    <s v="West"/>
    <n v="141"/>
    <n v="3"/>
    <n v="206"/>
  </r>
  <r>
    <x v="95"/>
    <x v="29"/>
    <s v=" Northeast"/>
    <s v="Northeast"/>
    <n v="73"/>
    <n v="7"/>
    <n v="60"/>
  </r>
  <r>
    <x v="95"/>
    <x v="30"/>
    <s v=" Northeast"/>
    <s v="Northeast"/>
    <n v="3327"/>
    <n v="246"/>
    <n v="5863"/>
  </r>
  <r>
    <x v="95"/>
    <x v="31"/>
    <s v=" West"/>
    <s v="West"/>
    <n v="138"/>
    <n v="9"/>
    <n v="93"/>
  </r>
  <r>
    <x v="95"/>
    <x v="32"/>
    <s v=" Northeast"/>
    <s v="Northeast"/>
    <n v="10683"/>
    <n v="567"/>
    <n v="21326"/>
  </r>
  <r>
    <x v="95"/>
    <x v="33"/>
    <s v=" South"/>
    <s v="South"/>
    <n v="496"/>
    <n v="34"/>
    <n v="304"/>
  </r>
  <r>
    <x v="95"/>
    <x v="34"/>
    <s v=" Midwest"/>
    <s v="Midwest"/>
    <n v="55"/>
    <n v="1"/>
    <n v="16"/>
  </r>
  <r>
    <x v="95"/>
    <x v="35"/>
    <s v=" Midwest"/>
    <s v="Midwest"/>
    <n v="418"/>
    <n v="21"/>
    <n v="711"/>
  </r>
  <r>
    <x v="95"/>
    <x v="36"/>
    <s v=" South"/>
    <s v="South"/>
    <n v="73"/>
    <n v="6"/>
    <n v="194"/>
  </r>
  <r>
    <x v="95"/>
    <x v="37"/>
    <s v=" West"/>
    <s v="West"/>
    <n v="76"/>
    <n v="1"/>
    <n v="87"/>
  </r>
  <r>
    <x v="95"/>
    <x v="38"/>
    <s v=" Northeast"/>
    <s v="Northeast"/>
    <n v="1328"/>
    <n v="56"/>
    <n v="1842"/>
  </r>
  <r>
    <x v="95"/>
    <x v="39"/>
    <s v=" Northeast"/>
    <s v="Northeast"/>
    <n v="430"/>
    <n v="13"/>
    <n v="215"/>
  </r>
  <r>
    <x v="95"/>
    <x v="40"/>
    <s v=" South"/>
    <s v="South"/>
    <n v="183"/>
    <n v="9"/>
    <n v="166"/>
  </r>
  <r>
    <x v="95"/>
    <x v="41"/>
    <s v=" Midwest"/>
    <s v="Midwest"/>
    <n v="107"/>
    <n v="0"/>
    <n v="10"/>
  </r>
  <r>
    <x v="95"/>
    <x v="42"/>
    <s v=" South"/>
    <s v="South"/>
    <n v="300"/>
    <n v="7"/>
    <n v="179"/>
  </r>
  <r>
    <x v="95"/>
    <x v="43"/>
    <s v=" South"/>
    <s v="South"/>
    <n v="844"/>
    <n v="37"/>
    <n v="662"/>
  </r>
  <r>
    <x v="95"/>
    <x v="44"/>
    <s v=" West"/>
    <s v="West"/>
    <n v="168"/>
    <n v="2"/>
    <n v="41"/>
  </r>
  <r>
    <x v="95"/>
    <x v="45"/>
    <s v=" Northeast"/>
    <s v="Northeast"/>
    <n v="16"/>
    <n v="2"/>
    <n v="45"/>
  </r>
  <r>
    <x v="95"/>
    <x v="46"/>
    <s v=" South"/>
    <s v="South"/>
    <n v="770"/>
    <n v="23"/>
    <n v="436"/>
  </r>
  <r>
    <x v="95"/>
    <x v="47"/>
    <s v=" West"/>
    <s v="West"/>
    <n v="368"/>
    <n v="12"/>
    <n v="743"/>
  </r>
  <r>
    <x v="95"/>
    <x v="48"/>
    <s v=" South"/>
    <s v="South"/>
    <n v="15"/>
    <n v="1"/>
    <n v="33"/>
  </r>
  <r>
    <x v="95"/>
    <x v="49"/>
    <s v=" Midwest"/>
    <s v="Midwest"/>
    <n v="331"/>
    <n v="4"/>
    <n v="266"/>
  </r>
  <r>
    <x v="95"/>
    <x v="50"/>
    <s v=" West"/>
    <s v="West"/>
    <n v="4"/>
    <n v="0"/>
    <n v="7"/>
  </r>
  <r>
    <x v="96"/>
    <x v="0"/>
    <s v=" South"/>
    <s v="South"/>
    <n v="208"/>
    <n v="6"/>
    <n v="219"/>
  </r>
  <r>
    <x v="96"/>
    <x v="1"/>
    <s v=" West"/>
    <s v="West"/>
    <n v="2"/>
    <n v="0"/>
    <n v="7"/>
  </r>
  <r>
    <x v="96"/>
    <x v="2"/>
    <s v=" West"/>
    <s v="West"/>
    <n v="246"/>
    <n v="2"/>
    <n v="277"/>
  </r>
  <r>
    <x v="96"/>
    <x v="3"/>
    <s v=" South"/>
    <s v="South"/>
    <n v="92"/>
    <n v="2"/>
    <n v="50"/>
  </r>
  <r>
    <x v="96"/>
    <x v="4"/>
    <s v=" West"/>
    <s v="West"/>
    <n v="1101"/>
    <n v="24"/>
    <n v="1716"/>
  </r>
  <r>
    <x v="96"/>
    <x v="5"/>
    <s v=" West"/>
    <s v="West"/>
    <n v="473"/>
    <n v="8"/>
    <n v="678"/>
  </r>
  <r>
    <x v="96"/>
    <x v="6"/>
    <s v=" Northeast"/>
    <s v="Northeast"/>
    <n v="687"/>
    <n v="63"/>
    <n v="1925"/>
  </r>
  <r>
    <x v="96"/>
    <x v="7"/>
    <s v=" South"/>
    <s v="South"/>
    <n v="458"/>
    <n v="8"/>
    <n v="120"/>
  </r>
  <r>
    <x v="96"/>
    <x v="8"/>
    <s v=" South"/>
    <s v="South"/>
    <n v="142"/>
    <n v="13"/>
    <n v="178"/>
  </r>
  <r>
    <x v="96"/>
    <x v="9"/>
    <s v=" South"/>
    <s v="South"/>
    <n v="689"/>
    <n v="19"/>
    <n v="1073"/>
  </r>
  <r>
    <x v="96"/>
    <x v="10"/>
    <s v=" South"/>
    <s v="South"/>
    <n v="234"/>
    <n v="10"/>
    <n v="907"/>
  </r>
  <r>
    <x v="96"/>
    <x v="11"/>
    <s v=" West"/>
    <s v="West"/>
    <n v="2"/>
    <n v="0"/>
    <n v="14"/>
  </r>
  <r>
    <x v="96"/>
    <x v="12"/>
    <s v=" West"/>
    <s v="West"/>
    <n v="10"/>
    <n v="0"/>
    <n v="56"/>
  </r>
  <r>
    <x v="96"/>
    <x v="13"/>
    <s v=" Midwest"/>
    <s v="Midwest"/>
    <n v="2126"/>
    <n v="59"/>
    <n v="1943"/>
  </r>
  <r>
    <x v="96"/>
    <x v="14"/>
    <s v=" Midwest"/>
    <s v="Midwest"/>
    <n v="620"/>
    <n v="31"/>
    <n v="928"/>
  </r>
  <r>
    <x v="96"/>
    <x v="15"/>
    <s v=" Midwest"/>
    <s v="Midwest"/>
    <n v="381"/>
    <n v="6"/>
    <n v="118"/>
  </r>
  <r>
    <x v="96"/>
    <x v="16"/>
    <s v=" Midwest"/>
    <s v="Midwest"/>
    <n v="107"/>
    <n v="1"/>
    <n v="120"/>
  </r>
  <r>
    <x v="96"/>
    <x v="17"/>
    <s v=" South"/>
    <s v="South"/>
    <n v="169"/>
    <n v="3"/>
    <n v="211"/>
  </r>
  <r>
    <x v="96"/>
    <x v="18"/>
    <s v=" South"/>
    <s v="South"/>
    <n v="261"/>
    <n v="26"/>
    <n v="1729"/>
  </r>
  <r>
    <x v="96"/>
    <x v="19"/>
    <s v=" Northeast"/>
    <s v="Northeast"/>
    <n v="25"/>
    <n v="0"/>
    <n v="50"/>
  </r>
  <r>
    <x v="96"/>
    <x v="20"/>
    <s v=" South"/>
    <s v="South"/>
    <n v="820"/>
    <n v="35"/>
    <n v="910"/>
  </r>
  <r>
    <x v="96"/>
    <x v="21"/>
    <s v=" Northeast"/>
    <s v="Northeast"/>
    <n v="1590"/>
    <n v="169"/>
    <n v="2899"/>
  </r>
  <r>
    <x v="96"/>
    <x v="22"/>
    <s v=" Midwest"/>
    <s v="Midwest"/>
    <n v="701"/>
    <n v="41"/>
    <n v="3314"/>
  </r>
  <r>
    <x v="96"/>
    <x v="23"/>
    <s v=" Midwest"/>
    <s v="Midwest"/>
    <n v="156"/>
    <n v="28"/>
    <n v="272"/>
  </r>
  <r>
    <x v="96"/>
    <x v="24"/>
    <s v=" South"/>
    <s v="South"/>
    <n v="193"/>
    <n v="6"/>
    <n v="227"/>
  </r>
  <r>
    <x v="96"/>
    <x v="25"/>
    <s v=" Midwest"/>
    <s v="Midwest"/>
    <n v="171"/>
    <n v="2"/>
    <n v="282"/>
  </r>
  <r>
    <x v="96"/>
    <x v="26"/>
    <s v=" West"/>
    <s v="West"/>
    <n v="3"/>
    <n v="0"/>
    <n v="14"/>
  </r>
  <r>
    <x v="96"/>
    <x v="27"/>
    <s v=" Midwest"/>
    <s v="Midwest"/>
    <n v="228"/>
    <n v="2"/>
    <n v="54"/>
  </r>
  <r>
    <x v="96"/>
    <x v="28"/>
    <s v=" West"/>
    <s v="West"/>
    <n v="99"/>
    <n v="0"/>
    <n v="206"/>
  </r>
  <r>
    <x v="96"/>
    <x v="29"/>
    <s v=" Northeast"/>
    <s v="Northeast"/>
    <n v="71"/>
    <n v="0"/>
    <n v="60"/>
  </r>
  <r>
    <x v="96"/>
    <x v="30"/>
    <s v=" Northeast"/>
    <s v="Northeast"/>
    <n v="3515"/>
    <n v="75"/>
    <n v="5938"/>
  </r>
  <r>
    <x v="96"/>
    <x v="31"/>
    <s v=" West"/>
    <s v="West"/>
    <n v="66"/>
    <n v="6"/>
    <n v="99"/>
  </r>
  <r>
    <x v="96"/>
    <x v="32"/>
    <s v=" Northeast"/>
    <s v="Northeast"/>
    <n v="6013"/>
    <n v="478"/>
    <n v="21804"/>
  </r>
  <r>
    <x v="96"/>
    <x v="33"/>
    <s v=" South"/>
    <s v="South"/>
    <n v="282"/>
    <n v="5"/>
    <n v="309"/>
  </r>
  <r>
    <x v="96"/>
    <x v="34"/>
    <s v=" Midwest"/>
    <s v="Midwest"/>
    <n v="64"/>
    <n v="1"/>
    <n v="17"/>
  </r>
  <r>
    <x v="96"/>
    <x v="35"/>
    <s v=" Midwest"/>
    <s v="Midwest"/>
    <n v="376"/>
    <n v="17"/>
    <n v="728"/>
  </r>
  <r>
    <x v="96"/>
    <x v="36"/>
    <s v=" South"/>
    <s v="South"/>
    <n v="60"/>
    <n v="1"/>
    <n v="195"/>
  </r>
  <r>
    <x v="96"/>
    <x v="37"/>
    <s v=" West"/>
    <s v="West"/>
    <n v="58"/>
    <n v="4"/>
    <n v="91"/>
  </r>
  <r>
    <x v="96"/>
    <x v="38"/>
    <s v=" Northeast"/>
    <s v="Northeast"/>
    <n v="1083"/>
    <n v="29"/>
    <n v="1871"/>
  </r>
  <r>
    <x v="96"/>
    <x v="39"/>
    <s v=" Northeast"/>
    <s v="Northeast"/>
    <n v="310"/>
    <n v="11"/>
    <n v="226"/>
  </r>
  <r>
    <x v="96"/>
    <x v="40"/>
    <s v=" South"/>
    <s v="South"/>
    <n v="237"/>
    <n v="8"/>
    <n v="174"/>
  </r>
  <r>
    <x v="96"/>
    <x v="41"/>
    <s v=" Midwest"/>
    <s v="Midwest"/>
    <n v="66"/>
    <n v="1"/>
    <n v="11"/>
  </r>
  <r>
    <x v="96"/>
    <x v="42"/>
    <s v=" South"/>
    <s v="South"/>
    <n v="517"/>
    <n v="3"/>
    <n v="182"/>
  </r>
  <r>
    <x v="96"/>
    <x v="43"/>
    <s v=" South"/>
    <s v="South"/>
    <n v="715"/>
    <n v="14"/>
    <n v="676"/>
  </r>
  <r>
    <x v="96"/>
    <x v="44"/>
    <s v=" West"/>
    <s v="West"/>
    <n v="173"/>
    <n v="0"/>
    <n v="41"/>
  </r>
  <r>
    <x v="96"/>
    <x v="45"/>
    <s v=" Northeast"/>
    <s v="Northeast"/>
    <n v="8"/>
    <n v="0"/>
    <n v="45"/>
  </r>
  <r>
    <x v="96"/>
    <x v="46"/>
    <s v=" South"/>
    <s v="South"/>
    <n v="604"/>
    <n v="12"/>
    <n v="448"/>
  </r>
  <r>
    <x v="96"/>
    <x v="47"/>
    <s v=" West"/>
    <s v="West"/>
    <n v="179"/>
    <n v="14"/>
    <n v="757"/>
  </r>
  <r>
    <x v="96"/>
    <x v="48"/>
    <s v=" South"/>
    <s v="South"/>
    <n v="29"/>
    <n v="1"/>
    <n v="34"/>
  </r>
  <r>
    <x v="96"/>
    <x v="49"/>
    <s v=" Midwest"/>
    <s v="Midwest"/>
    <n v="224"/>
    <n v="8"/>
    <n v="274"/>
  </r>
  <r>
    <x v="96"/>
    <x v="50"/>
    <s v=" West"/>
    <s v="West"/>
    <n v="25"/>
    <n v="0"/>
    <n v="7"/>
  </r>
  <r>
    <x v="97"/>
    <x v="0"/>
    <s v=" South"/>
    <s v="South"/>
    <n v="118"/>
    <n v="9"/>
    <n v="228"/>
  </r>
  <r>
    <x v="97"/>
    <x v="1"/>
    <s v=" West"/>
    <s v="West"/>
    <n v="4"/>
    <n v="0"/>
    <n v="7"/>
  </r>
  <r>
    <x v="97"/>
    <x v="2"/>
    <s v=" West"/>
    <s v="West"/>
    <n v="190"/>
    <n v="0"/>
    <n v="277"/>
  </r>
  <r>
    <x v="97"/>
    <x v="3"/>
    <s v=" South"/>
    <s v="South"/>
    <n v="68"/>
    <n v="1"/>
    <n v="51"/>
  </r>
  <r>
    <x v="97"/>
    <x v="4"/>
    <s v=" West"/>
    <s v="West"/>
    <n v="1520"/>
    <n v="84"/>
    <n v="1800"/>
  </r>
  <r>
    <x v="97"/>
    <x v="5"/>
    <s v=" West"/>
    <s v="West"/>
    <n v="364"/>
    <n v="27"/>
    <n v="705"/>
  </r>
  <r>
    <x v="97"/>
    <x v="6"/>
    <s v=" Northeast"/>
    <s v="Northeast"/>
    <n v="728"/>
    <n v="87"/>
    <n v="2012"/>
  </r>
  <r>
    <x v="97"/>
    <x v="7"/>
    <s v=" South"/>
    <s v="South"/>
    <n v="128"/>
    <n v="5"/>
    <n v="125"/>
  </r>
  <r>
    <x v="97"/>
    <x v="8"/>
    <s v=" South"/>
    <s v="South"/>
    <n v="51"/>
    <n v="7"/>
    <n v="185"/>
  </r>
  <r>
    <x v="97"/>
    <x v="9"/>
    <s v=" South"/>
    <s v="South"/>
    <n v="610"/>
    <n v="14"/>
    <n v="1087"/>
  </r>
  <r>
    <x v="97"/>
    <x v="10"/>
    <s v=" South"/>
    <s v="South"/>
    <n v="770"/>
    <n v="74"/>
    <n v="981"/>
  </r>
  <r>
    <x v="97"/>
    <x v="11"/>
    <s v=" West"/>
    <s v="West"/>
    <n v="1"/>
    <n v="2"/>
    <n v="16"/>
  </r>
  <r>
    <x v="97"/>
    <x v="12"/>
    <s v=" West"/>
    <s v="West"/>
    <n v="20"/>
    <n v="2"/>
    <n v="58"/>
  </r>
  <r>
    <x v="97"/>
    <x v="13"/>
    <s v=" Midwest"/>
    <s v="Midwest"/>
    <n v="1980"/>
    <n v="49"/>
    <n v="1992"/>
  </r>
  <r>
    <x v="97"/>
    <x v="14"/>
    <s v=" Midwest"/>
    <s v="Midwest"/>
    <n v="950"/>
    <n v="4"/>
    <n v="932"/>
  </r>
  <r>
    <x v="97"/>
    <x v="15"/>
    <s v=" Midwest"/>
    <s v="Midwest"/>
    <n v="378"/>
    <n v="9"/>
    <n v="127"/>
  </r>
  <r>
    <x v="97"/>
    <x v="16"/>
    <s v=" Midwest"/>
    <s v="Midwest"/>
    <n v="209"/>
    <n v="6"/>
    <n v="126"/>
  </r>
  <r>
    <x v="97"/>
    <x v="17"/>
    <s v=" South"/>
    <s v="South"/>
    <n v="72"/>
    <n v="5"/>
    <n v="216"/>
  </r>
  <r>
    <x v="97"/>
    <x v="18"/>
    <s v=" South"/>
    <s v="South"/>
    <n v="279"/>
    <n v="11"/>
    <n v="1740"/>
  </r>
  <r>
    <x v="97"/>
    <x v="19"/>
    <s v=" Northeast"/>
    <s v="Northeast"/>
    <n v="8"/>
    <n v="1"/>
    <n v="51"/>
  </r>
  <r>
    <x v="97"/>
    <x v="20"/>
    <s v=" South"/>
    <s v="South"/>
    <n v="910"/>
    <n v="35"/>
    <n v="945"/>
  </r>
  <r>
    <x v="97"/>
    <x v="21"/>
    <s v=" Northeast"/>
    <s v="Northeast"/>
    <n v="1524"/>
    <n v="104"/>
    <n v="3003"/>
  </r>
  <r>
    <x v="97"/>
    <x v="22"/>
    <s v=" Midwest"/>
    <s v="Midwest"/>
    <n v="454"/>
    <n v="92"/>
    <n v="3406"/>
  </r>
  <r>
    <x v="97"/>
    <x v="23"/>
    <s v=" Midwest"/>
    <s v="Midwest"/>
    <n v="214"/>
    <n v="14"/>
    <n v="286"/>
  </r>
  <r>
    <x v="97"/>
    <x v="24"/>
    <s v=" South"/>
    <s v="South"/>
    <n v="183"/>
    <n v="2"/>
    <n v="229"/>
  </r>
  <r>
    <x v="97"/>
    <x v="25"/>
    <s v=" Midwest"/>
    <s v="Midwest"/>
    <n v="174"/>
    <n v="14"/>
    <n v="296"/>
  </r>
  <r>
    <x v="97"/>
    <x v="26"/>
    <s v=" West"/>
    <s v="West"/>
    <n v="1"/>
    <n v="0"/>
    <n v="14"/>
  </r>
  <r>
    <x v="97"/>
    <x v="27"/>
    <s v=" Midwest"/>
    <s v="Midwest"/>
    <n v="361"/>
    <n v="0"/>
    <n v="54"/>
  </r>
  <r>
    <x v="97"/>
    <x v="28"/>
    <s v=" West"/>
    <s v="West"/>
    <n v="70"/>
    <n v="13"/>
    <n v="219"/>
  </r>
  <r>
    <x v="97"/>
    <x v="29"/>
    <s v=" Northeast"/>
    <s v="Northeast"/>
    <n v="74"/>
    <n v="0"/>
    <n v="60"/>
  </r>
  <r>
    <x v="97"/>
    <x v="30"/>
    <s v=" Northeast"/>
    <s v="Northeast"/>
    <n v="2150"/>
    <n v="106"/>
    <n v="6044"/>
  </r>
  <r>
    <x v="97"/>
    <x v="31"/>
    <s v=" West"/>
    <s v="West"/>
    <n v="97"/>
    <n v="5"/>
    <n v="104"/>
  </r>
  <r>
    <x v="97"/>
    <x v="32"/>
    <s v=" Northeast"/>
    <s v="Northeast"/>
    <n v="4077"/>
    <n v="463"/>
    <n v="22267"/>
  </r>
  <r>
    <x v="97"/>
    <x v="33"/>
    <s v=" South"/>
    <s v="South"/>
    <n v="205"/>
    <n v="22"/>
    <n v="331"/>
  </r>
  <r>
    <x v="97"/>
    <x v="34"/>
    <s v=" Midwest"/>
    <s v="Midwest"/>
    <n v="75"/>
    <n v="2"/>
    <n v="19"/>
  </r>
  <r>
    <x v="97"/>
    <x v="35"/>
    <s v=" Midwest"/>
    <s v="Midwest"/>
    <n v="362"/>
    <n v="25"/>
    <n v="753"/>
  </r>
  <r>
    <x v="97"/>
    <x v="36"/>
    <s v=" South"/>
    <s v="South"/>
    <n v="27"/>
    <n v="2"/>
    <n v="197"/>
  </r>
  <r>
    <x v="97"/>
    <x v="37"/>
    <s v=" West"/>
    <s v="West"/>
    <n v="43"/>
    <n v="1"/>
    <n v="92"/>
  </r>
  <r>
    <x v="97"/>
    <x v="38"/>
    <s v=" Northeast"/>
    <s v="Northeast"/>
    <n v="1019"/>
    <n v="75"/>
    <n v="1946"/>
  </r>
  <r>
    <x v="97"/>
    <x v="39"/>
    <s v=" Northeast"/>
    <s v="Northeast"/>
    <n v="269"/>
    <n v="7"/>
    <n v="233"/>
  </r>
  <r>
    <x v="97"/>
    <x v="40"/>
    <s v=" South"/>
    <s v="South"/>
    <n v="123"/>
    <n v="3"/>
    <n v="177"/>
  </r>
  <r>
    <x v="97"/>
    <x v="41"/>
    <s v=" Midwest"/>
    <s v="Midwest"/>
    <n v="33"/>
    <n v="0"/>
    <n v="11"/>
  </r>
  <r>
    <x v="97"/>
    <x v="42"/>
    <s v=" South"/>
    <s v="South"/>
    <n v="304"/>
    <n v="2"/>
    <n v="184"/>
  </r>
  <r>
    <x v="97"/>
    <x v="43"/>
    <s v=" South"/>
    <s v="South"/>
    <n v="754"/>
    <n v="23"/>
    <n v="699"/>
  </r>
  <r>
    <x v="97"/>
    <x v="44"/>
    <s v=" West"/>
    <s v="West"/>
    <n v="113"/>
    <n v="0"/>
    <n v="41"/>
  </r>
  <r>
    <x v="97"/>
    <x v="45"/>
    <s v=" Northeast"/>
    <s v="Northeast"/>
    <n v="4"/>
    <n v="1"/>
    <n v="46"/>
  </r>
  <r>
    <x v="97"/>
    <x v="46"/>
    <s v=" South"/>
    <s v="South"/>
    <n v="565"/>
    <n v="10"/>
    <n v="458"/>
  </r>
  <r>
    <x v="97"/>
    <x v="47"/>
    <s v=" West"/>
    <s v="West"/>
    <n v="214"/>
    <n v="14"/>
    <n v="771"/>
  </r>
  <r>
    <x v="97"/>
    <x v="48"/>
    <s v=" South"/>
    <s v="South"/>
    <n v="24"/>
    <n v="3"/>
    <n v="37"/>
  </r>
  <r>
    <x v="97"/>
    <x v="49"/>
    <s v=" Midwest"/>
    <s v="Midwest"/>
    <n v="170"/>
    <n v="7"/>
    <n v="281"/>
  </r>
  <r>
    <x v="97"/>
    <x v="50"/>
    <s v=" West"/>
    <s v="West"/>
    <n v="18"/>
    <n v="0"/>
    <n v="7"/>
  </r>
  <r>
    <x v="98"/>
    <x v="0"/>
    <s v=" South"/>
    <s v="South"/>
    <n v="211"/>
    <n v="14"/>
    <n v="242"/>
  </r>
  <r>
    <x v="98"/>
    <x v="1"/>
    <s v=" West"/>
    <s v="West"/>
    <n v="6"/>
    <n v="0"/>
    <n v="7"/>
  </r>
  <r>
    <x v="98"/>
    <x v="2"/>
    <s v=" West"/>
    <s v="West"/>
    <n v="232"/>
    <n v="20"/>
    <n v="297"/>
  </r>
  <r>
    <x v="98"/>
    <x v="3"/>
    <s v=" South"/>
    <s v="South"/>
    <n v="58"/>
    <n v="6"/>
    <n v="57"/>
  </r>
  <r>
    <x v="98"/>
    <x v="4"/>
    <s v=" West"/>
    <s v="West"/>
    <n v="1359"/>
    <n v="84"/>
    <n v="1884"/>
  </r>
  <r>
    <x v="98"/>
    <x v="5"/>
    <s v=" West"/>
    <s v="West"/>
    <n v="435"/>
    <n v="29"/>
    <n v="734"/>
  </r>
  <r>
    <x v="98"/>
    <x v="6"/>
    <s v=" Northeast"/>
    <s v="Northeast"/>
    <n v="315"/>
    <n v="77"/>
    <n v="2089"/>
  </r>
  <r>
    <x v="98"/>
    <x v="7"/>
    <s v=" South"/>
    <s v="South"/>
    <n v="413"/>
    <n v="12"/>
    <n v="137"/>
  </r>
  <r>
    <x v="98"/>
    <x v="8"/>
    <s v=" South"/>
    <s v="South"/>
    <n v="102"/>
    <n v="5"/>
    <n v="190"/>
  </r>
  <r>
    <x v="98"/>
    <x v="9"/>
    <s v=" South"/>
    <s v="South"/>
    <n v="708"/>
    <n v="83"/>
    <n v="1170"/>
  </r>
  <r>
    <x v="98"/>
    <x v="10"/>
    <s v=" South"/>
    <s v="South"/>
    <n v="378"/>
    <n v="41"/>
    <n v="1022"/>
  </r>
  <r>
    <x v="98"/>
    <x v="11"/>
    <s v=" West"/>
    <s v="West"/>
    <n v="2"/>
    <n v="0"/>
    <n v="16"/>
  </r>
  <r>
    <x v="98"/>
    <x v="12"/>
    <s v=" West"/>
    <s v="West"/>
    <n v="35"/>
    <n v="2"/>
    <n v="60"/>
  </r>
  <r>
    <x v="98"/>
    <x v="13"/>
    <s v=" Midwest"/>
    <s v="Midwest"/>
    <n v="2219"/>
    <n v="140"/>
    <n v="2132"/>
  </r>
  <r>
    <x v="98"/>
    <x v="14"/>
    <s v=" Midwest"/>
    <s v="Midwest"/>
    <n v="646"/>
    <n v="60"/>
    <n v="992"/>
  </r>
  <r>
    <x v="98"/>
    <x v="15"/>
    <s v=" Midwest"/>
    <s v="Midwest"/>
    <n v="508"/>
    <n v="9"/>
    <n v="136"/>
  </r>
  <r>
    <x v="98"/>
    <x v="16"/>
    <s v=" Midwest"/>
    <s v="Midwest"/>
    <n v="194"/>
    <n v="1"/>
    <n v="127"/>
  </r>
  <r>
    <x v="98"/>
    <x v="17"/>
    <s v=" South"/>
    <s v="South"/>
    <n v="229"/>
    <n v="15"/>
    <n v="231"/>
  </r>
  <r>
    <x v="98"/>
    <x v="18"/>
    <s v=" South"/>
    <s v="South"/>
    <n v="218"/>
    <n v="61"/>
    <n v="1801"/>
  </r>
  <r>
    <x v="98"/>
    <x v="19"/>
    <s v=" Northeast"/>
    <s v="Northeast"/>
    <n v="17"/>
    <n v="0"/>
    <n v="51"/>
  </r>
  <r>
    <x v="98"/>
    <x v="20"/>
    <s v=" South"/>
    <s v="South"/>
    <n v="626"/>
    <n v="71"/>
    <n v="1016"/>
  </r>
  <r>
    <x v="98"/>
    <x v="21"/>
    <s v=" Northeast"/>
    <s v="Northeast"/>
    <n v="1840"/>
    <n v="150"/>
    <n v="3153"/>
  </r>
  <r>
    <x v="98"/>
    <x v="22"/>
    <s v=" Midwest"/>
    <s v="Midwest"/>
    <n v="1012"/>
    <n v="160"/>
    <n v="3566"/>
  </r>
  <r>
    <x v="98"/>
    <x v="23"/>
    <s v=" Midwest"/>
    <s v="Midwest"/>
    <n v="365"/>
    <n v="15"/>
    <n v="301"/>
  </r>
  <r>
    <x v="98"/>
    <x v="24"/>
    <s v=" South"/>
    <s v="South"/>
    <n v="248"/>
    <n v="10"/>
    <n v="239"/>
  </r>
  <r>
    <x v="98"/>
    <x v="25"/>
    <s v=" Midwest"/>
    <s v="Midwest"/>
    <n v="135"/>
    <n v="28"/>
    <n v="324"/>
  </r>
  <r>
    <x v="98"/>
    <x v="26"/>
    <s v=" West"/>
    <s v="West"/>
    <n v="2"/>
    <n v="1"/>
    <n v="15"/>
  </r>
  <r>
    <x v="98"/>
    <x v="27"/>
    <s v=" Midwest"/>
    <s v="Midwest"/>
    <n v="126"/>
    <n v="2"/>
    <n v="56"/>
  </r>
  <r>
    <x v="98"/>
    <x v="28"/>
    <s v=" West"/>
    <s v="West"/>
    <n v="104"/>
    <n v="6"/>
    <n v="225"/>
  </r>
  <r>
    <x v="98"/>
    <x v="29"/>
    <s v=" Northeast"/>
    <s v="Northeast"/>
    <n v="72"/>
    <n v="0"/>
    <n v="60"/>
  </r>
  <r>
    <x v="98"/>
    <x v="30"/>
    <s v=" Northeast"/>
    <s v="Northeast"/>
    <n v="2668"/>
    <n v="398"/>
    <n v="6442"/>
  </r>
  <r>
    <x v="98"/>
    <x v="31"/>
    <s v=" West"/>
    <s v="West"/>
    <n v="150"/>
    <n v="6"/>
    <n v="110"/>
  </r>
  <r>
    <x v="98"/>
    <x v="32"/>
    <s v=" Northeast"/>
    <s v="Northeast"/>
    <n v="3285"/>
    <n v="510"/>
    <n v="22777"/>
  </r>
  <r>
    <x v="98"/>
    <x v="33"/>
    <s v=" South"/>
    <s v="South"/>
    <n v="533"/>
    <n v="22"/>
    <n v="353"/>
  </r>
  <r>
    <x v="98"/>
    <x v="34"/>
    <s v=" Midwest"/>
    <s v="Midwest"/>
    <n v="49"/>
    <n v="0"/>
    <n v="19"/>
  </r>
  <r>
    <x v="98"/>
    <x v="35"/>
    <s v=" Midwest"/>
    <s v="Midwest"/>
    <n v="444"/>
    <n v="46"/>
    <n v="799"/>
  </r>
  <r>
    <x v="98"/>
    <x v="36"/>
    <s v=" South"/>
    <s v="South"/>
    <n v="130"/>
    <n v="10"/>
    <n v="207"/>
  </r>
  <r>
    <x v="98"/>
    <x v="37"/>
    <s v=" West"/>
    <s v="West"/>
    <n v="31"/>
    <n v="7"/>
    <n v="99"/>
  </r>
  <r>
    <x v="98"/>
    <x v="38"/>
    <s v=" Northeast"/>
    <s v="Northeast"/>
    <n v="1595"/>
    <n v="146"/>
    <n v="2092"/>
  </r>
  <r>
    <x v="98"/>
    <x v="39"/>
    <s v=" Northeast"/>
    <s v="Northeast"/>
    <n v="218"/>
    <n v="6"/>
    <n v="239"/>
  </r>
  <r>
    <x v="98"/>
    <x v="40"/>
    <s v=" South"/>
    <s v="South"/>
    <n v="122"/>
    <n v="15"/>
    <n v="192"/>
  </r>
  <r>
    <x v="98"/>
    <x v="41"/>
    <s v=" Midwest"/>
    <s v="Midwest"/>
    <n v="68"/>
    <n v="0"/>
    <n v="11"/>
  </r>
  <r>
    <x v="98"/>
    <x v="42"/>
    <s v=" South"/>
    <s v="South"/>
    <n v="235"/>
    <n v="6"/>
    <n v="190"/>
  </r>
  <r>
    <x v="98"/>
    <x v="43"/>
    <s v=" South"/>
    <s v="South"/>
    <n v="905"/>
    <n v="39"/>
    <n v="738"/>
  </r>
  <r>
    <x v="98"/>
    <x v="44"/>
    <s v=" West"/>
    <s v="West"/>
    <n v="107"/>
    <n v="4"/>
    <n v="45"/>
  </r>
  <r>
    <x v="98"/>
    <x v="45"/>
    <s v=" Northeast"/>
    <s v="Northeast"/>
    <n v="7"/>
    <n v="0"/>
    <n v="46"/>
  </r>
  <r>
    <x v="98"/>
    <x v="46"/>
    <s v=" South"/>
    <s v="South"/>
    <n v="804"/>
    <n v="34"/>
    <n v="492"/>
  </r>
  <r>
    <x v="98"/>
    <x v="47"/>
    <s v=" West"/>
    <s v="West"/>
    <n v="207"/>
    <n v="21"/>
    <n v="792"/>
  </r>
  <r>
    <x v="98"/>
    <x v="48"/>
    <s v=" South"/>
    <s v="South"/>
    <n v="18"/>
    <n v="1"/>
    <n v="38"/>
  </r>
  <r>
    <x v="98"/>
    <x v="49"/>
    <s v=" Midwest"/>
    <s v="Midwest"/>
    <n v="208"/>
    <n v="19"/>
    <n v="300"/>
  </r>
  <r>
    <x v="98"/>
    <x v="50"/>
    <s v=" West"/>
    <s v="West"/>
    <n v="16"/>
    <n v="0"/>
    <n v="7"/>
  </r>
  <r>
    <x v="99"/>
    <x v="0"/>
    <s v=" South"/>
    <s v="South"/>
    <n v="175"/>
    <n v="20"/>
    <n v="262"/>
  </r>
  <r>
    <x v="99"/>
    <x v="1"/>
    <s v=" West"/>
    <s v="West"/>
    <n v="4"/>
    <n v="0"/>
    <n v="7"/>
  </r>
  <r>
    <x v="99"/>
    <x v="2"/>
    <s v=" West"/>
    <s v="West"/>
    <n v="254"/>
    <n v="11"/>
    <n v="308"/>
  </r>
  <r>
    <x v="99"/>
    <x v="3"/>
    <s v=" South"/>
    <s v="South"/>
    <n v="80"/>
    <n v="2"/>
    <n v="59"/>
  </r>
  <r>
    <x v="99"/>
    <x v="4"/>
    <s v=" West"/>
    <s v="West"/>
    <n v="2334"/>
    <n v="77"/>
    <n v="1961"/>
  </r>
  <r>
    <x v="99"/>
    <x v="5"/>
    <s v=" West"/>
    <s v="West"/>
    <n v="441"/>
    <n v="30"/>
    <n v="764"/>
  </r>
  <r>
    <x v="99"/>
    <x v="6"/>
    <s v=" Northeast"/>
    <s v="Northeast"/>
    <n v="455"/>
    <n v="79"/>
    <n v="2168"/>
  </r>
  <r>
    <x v="99"/>
    <x v="7"/>
    <s v=" South"/>
    <s v="South"/>
    <n v="80"/>
    <n v="7"/>
    <n v="144"/>
  </r>
  <r>
    <x v="99"/>
    <x v="8"/>
    <s v=" South"/>
    <s v="South"/>
    <n v="112"/>
    <n v="15"/>
    <n v="205"/>
  </r>
  <r>
    <x v="99"/>
    <x v="9"/>
    <s v=" South"/>
    <s v="South"/>
    <n v="347"/>
    <n v="46"/>
    <n v="1216"/>
  </r>
  <r>
    <x v="99"/>
    <x v="10"/>
    <s v=" South"/>
    <s v="South"/>
    <n v="693"/>
    <n v="64"/>
    <n v="1086"/>
  </r>
  <r>
    <x v="99"/>
    <x v="11"/>
    <s v=" West"/>
    <s v="West"/>
    <n v="3"/>
    <n v="0"/>
    <n v="16"/>
  </r>
  <r>
    <x v="99"/>
    <x v="12"/>
    <s v=" West"/>
    <s v="West"/>
    <n v="32"/>
    <n v="0"/>
    <n v="60"/>
  </r>
  <r>
    <x v="99"/>
    <x v="13"/>
    <s v=" Midwest"/>
    <s v="Midwest"/>
    <n v="2253"/>
    <n v="89"/>
    <n v="2221"/>
  </r>
  <r>
    <x v="99"/>
    <x v="14"/>
    <s v=" Midwest"/>
    <s v="Midwest"/>
    <n v="626"/>
    <n v="73"/>
    <n v="1065"/>
  </r>
  <r>
    <x v="99"/>
    <x v="15"/>
    <s v=" Midwest"/>
    <s v="Midwest"/>
    <n v="467"/>
    <n v="12"/>
    <n v="148"/>
  </r>
  <r>
    <x v="99"/>
    <x v="16"/>
    <s v=" Midwest"/>
    <s v="Midwest"/>
    <n v="210"/>
    <n v="5"/>
    <n v="132"/>
  </r>
  <r>
    <x v="99"/>
    <x v="17"/>
    <s v=" South"/>
    <s v="South"/>
    <n v="163"/>
    <n v="4"/>
    <n v="235"/>
  </r>
  <r>
    <x v="99"/>
    <x v="18"/>
    <s v=" South"/>
    <s v="South"/>
    <n v="374"/>
    <n v="44"/>
    <n v="1845"/>
  </r>
  <r>
    <x v="99"/>
    <x v="19"/>
    <s v=" Northeast"/>
    <s v="Northeast"/>
    <n v="16"/>
    <n v="1"/>
    <n v="52"/>
  </r>
  <r>
    <x v="99"/>
    <x v="20"/>
    <s v=" South"/>
    <s v="South"/>
    <n v="742"/>
    <n v="62"/>
    <n v="1078"/>
  </r>
  <r>
    <x v="99"/>
    <x v="21"/>
    <s v=" Northeast"/>
    <s v="Northeast"/>
    <n v="1963"/>
    <n v="252"/>
    <n v="3405"/>
  </r>
  <r>
    <x v="99"/>
    <x v="22"/>
    <s v=" Midwest"/>
    <s v="Midwest"/>
    <n v="974"/>
    <n v="104"/>
    <n v="3670"/>
  </r>
  <r>
    <x v="99"/>
    <x v="23"/>
    <s v=" Midwest"/>
    <s v="Midwest"/>
    <n v="463"/>
    <n v="18"/>
    <n v="319"/>
  </r>
  <r>
    <x v="99"/>
    <x v="24"/>
    <s v=" South"/>
    <s v="South"/>
    <n v="227"/>
    <n v="11"/>
    <n v="250"/>
  </r>
  <r>
    <x v="99"/>
    <x v="25"/>
    <s v=" Midwest"/>
    <s v="Midwest"/>
    <n v="120"/>
    <n v="7"/>
    <n v="331"/>
  </r>
  <r>
    <x v="99"/>
    <x v="26"/>
    <s v=" West"/>
    <s v="West"/>
    <n v="0"/>
    <n v="1"/>
    <n v="16"/>
  </r>
  <r>
    <x v="99"/>
    <x v="27"/>
    <s v=" Midwest"/>
    <s v="Midwest"/>
    <n v="263"/>
    <n v="11"/>
    <n v="67"/>
  </r>
  <r>
    <x v="99"/>
    <x v="28"/>
    <s v=" West"/>
    <s v="West"/>
    <n v="122"/>
    <n v="12"/>
    <n v="237"/>
  </r>
  <r>
    <x v="99"/>
    <x v="29"/>
    <s v=" Northeast"/>
    <s v="Northeast"/>
    <n v="44"/>
    <n v="6"/>
    <n v="66"/>
  </r>
  <r>
    <x v="99"/>
    <x v="30"/>
    <s v=" Northeast"/>
    <s v="Northeast"/>
    <n v="2408"/>
    <n v="328"/>
    <n v="6770"/>
  </r>
  <r>
    <x v="99"/>
    <x v="31"/>
    <s v=" West"/>
    <s v="West"/>
    <n v="238"/>
    <n v="2"/>
    <n v="112"/>
  </r>
  <r>
    <x v="99"/>
    <x v="32"/>
    <s v=" Northeast"/>
    <s v="Northeast"/>
    <n v="4718"/>
    <n v="510"/>
    <n v="23287"/>
  </r>
  <r>
    <x v="99"/>
    <x v="33"/>
    <s v=" South"/>
    <s v="South"/>
    <n v="379"/>
    <n v="13"/>
    <n v="366"/>
  </r>
  <r>
    <x v="99"/>
    <x v="34"/>
    <s v=" Midwest"/>
    <s v="Midwest"/>
    <n v="42"/>
    <n v="0"/>
    <n v="19"/>
  </r>
  <r>
    <x v="99"/>
    <x v="35"/>
    <s v=" Midwest"/>
    <s v="Midwest"/>
    <n v="534"/>
    <n v="138"/>
    <n v="937"/>
  </r>
  <r>
    <x v="99"/>
    <x v="36"/>
    <s v=" South"/>
    <s v="South"/>
    <n v="63"/>
    <n v="7"/>
    <n v="214"/>
  </r>
  <r>
    <x v="99"/>
    <x v="37"/>
    <s v=" West"/>
    <s v="West"/>
    <n v="61"/>
    <n v="2"/>
    <n v="101"/>
  </r>
  <r>
    <x v="99"/>
    <x v="38"/>
    <s v=" Northeast"/>
    <s v="Northeast"/>
    <n v="868"/>
    <n v="300"/>
    <n v="2392"/>
  </r>
  <r>
    <x v="99"/>
    <x v="39"/>
    <s v=" Northeast"/>
    <s v="Northeast"/>
    <n v="321"/>
    <n v="12"/>
    <n v="251"/>
  </r>
  <r>
    <x v="99"/>
    <x v="40"/>
    <s v=" South"/>
    <s v="South"/>
    <n v="146"/>
    <n v="40"/>
    <n v="232"/>
  </r>
  <r>
    <x v="99"/>
    <x v="41"/>
    <s v=" Midwest"/>
    <s v="Midwest"/>
    <n v="61"/>
    <n v="2"/>
    <n v="13"/>
  </r>
  <r>
    <x v="99"/>
    <x v="42"/>
    <s v=" South"/>
    <s v="South"/>
    <n v="281"/>
    <n v="6"/>
    <n v="196"/>
  </r>
  <r>
    <x v="99"/>
    <x v="43"/>
    <s v=" South"/>
    <s v="South"/>
    <n v="971"/>
    <n v="38"/>
    <n v="776"/>
  </r>
  <r>
    <x v="99"/>
    <x v="44"/>
    <s v=" West"/>
    <s v="West"/>
    <n v="156"/>
    <n v="0"/>
    <n v="45"/>
  </r>
  <r>
    <x v="99"/>
    <x v="45"/>
    <s v=" Northeast"/>
    <s v="Northeast"/>
    <n v="0"/>
    <n v="0"/>
    <n v="46"/>
  </r>
  <r>
    <x v="99"/>
    <x v="46"/>
    <s v=" South"/>
    <s v="South"/>
    <n v="623"/>
    <n v="30"/>
    <n v="522"/>
  </r>
  <r>
    <x v="99"/>
    <x v="47"/>
    <s v=" West"/>
    <s v="West"/>
    <n v="325"/>
    <n v="13"/>
    <n v="805"/>
  </r>
  <r>
    <x v="99"/>
    <x v="48"/>
    <s v=" South"/>
    <s v="South"/>
    <n v="14"/>
    <n v="2"/>
    <n v="40"/>
  </r>
  <r>
    <x v="99"/>
    <x v="49"/>
    <s v=" Midwest"/>
    <s v="Midwest"/>
    <n v="231"/>
    <n v="8"/>
    <n v="308"/>
  </r>
  <r>
    <x v="99"/>
    <x v="50"/>
    <s v=" West"/>
    <s v="West"/>
    <n v="8"/>
    <n v="0"/>
    <n v="7"/>
  </r>
  <r>
    <x v="100"/>
    <x v="0"/>
    <s v=" South"/>
    <s v="South"/>
    <n v="143"/>
    <n v="10"/>
    <n v="272"/>
  </r>
  <r>
    <x v="100"/>
    <x v="1"/>
    <s v=" West"/>
    <s v="West"/>
    <n v="0"/>
    <n v="0"/>
    <n v="7"/>
  </r>
  <r>
    <x v="100"/>
    <x v="2"/>
    <s v=" West"/>
    <s v="West"/>
    <n v="446"/>
    <n v="12"/>
    <n v="320"/>
  </r>
  <r>
    <x v="100"/>
    <x v="3"/>
    <s v=" South"/>
    <s v="South"/>
    <n v="74"/>
    <n v="2"/>
    <n v="61"/>
  </r>
  <r>
    <x v="100"/>
    <x v="4"/>
    <s v=" West"/>
    <s v="West"/>
    <n v="1566"/>
    <n v="96"/>
    <n v="2057"/>
  </r>
  <r>
    <x v="100"/>
    <x v="5"/>
    <s v=" West"/>
    <s v="West"/>
    <n v="527"/>
    <n v="11"/>
    <n v="775"/>
  </r>
  <r>
    <x v="100"/>
    <x v="6"/>
    <s v=" Northeast"/>
    <s v="Northeast"/>
    <n v="933"/>
    <n v="89"/>
    <n v="2257"/>
  </r>
  <r>
    <x v="100"/>
    <x v="7"/>
    <s v=" South"/>
    <s v="South"/>
    <n v="79"/>
    <n v="8"/>
    <n v="152"/>
  </r>
  <r>
    <x v="100"/>
    <x v="8"/>
    <s v=" South"/>
    <s v="South"/>
    <n v="217"/>
    <n v="19"/>
    <n v="224"/>
  </r>
  <r>
    <x v="100"/>
    <x v="9"/>
    <s v=" South"/>
    <s v="South"/>
    <n v="498"/>
    <n v="51"/>
    <n v="1267"/>
  </r>
  <r>
    <x v="100"/>
    <x v="10"/>
    <s v=" South"/>
    <s v="South"/>
    <n v="1131"/>
    <n v="35"/>
    <n v="1121"/>
  </r>
  <r>
    <x v="100"/>
    <x v="11"/>
    <s v=" West"/>
    <s v="West"/>
    <n v="4"/>
    <n v="0"/>
    <n v="16"/>
  </r>
  <r>
    <x v="100"/>
    <x v="12"/>
    <s v=" West"/>
    <s v="West"/>
    <n v="32"/>
    <n v="3"/>
    <n v="63"/>
  </r>
  <r>
    <x v="100"/>
    <x v="13"/>
    <s v=" Midwest"/>
    <s v="Midwest"/>
    <n v="2563"/>
    <n v="140"/>
    <n v="2361"/>
  </r>
  <r>
    <x v="100"/>
    <x v="14"/>
    <s v=" Midwest"/>
    <s v="Midwest"/>
    <n v="690"/>
    <n v="49"/>
    <n v="1114"/>
  </r>
  <r>
    <x v="100"/>
    <x v="15"/>
    <s v=" Midwest"/>
    <s v="Midwest"/>
    <n v="302"/>
    <n v="14"/>
    <n v="162"/>
  </r>
  <r>
    <x v="100"/>
    <x v="16"/>
    <s v=" Midwest"/>
    <s v="Midwest"/>
    <n v="494"/>
    <n v="1"/>
    <n v="133"/>
  </r>
  <r>
    <x v="100"/>
    <x v="17"/>
    <s v=" South"/>
    <s v="South"/>
    <n v="170"/>
    <n v="5"/>
    <n v="240"/>
  </r>
  <r>
    <x v="100"/>
    <x v="18"/>
    <s v=" South"/>
    <s v="South"/>
    <n v="341"/>
    <n v="60"/>
    <n v="1905"/>
  </r>
  <r>
    <x v="100"/>
    <x v="19"/>
    <s v=" Northeast"/>
    <s v="Northeast"/>
    <n v="39"/>
    <n v="1"/>
    <n v="53"/>
  </r>
  <r>
    <x v="100"/>
    <x v="20"/>
    <s v=" South"/>
    <s v="South"/>
    <n v="883"/>
    <n v="61"/>
    <n v="1139"/>
  </r>
  <r>
    <x v="100"/>
    <x v="21"/>
    <s v=" Northeast"/>
    <s v="Northeast"/>
    <n v="1940"/>
    <n v="157"/>
    <n v="3562"/>
  </r>
  <r>
    <x v="100"/>
    <x v="22"/>
    <s v=" Midwest"/>
    <s v="Midwest"/>
    <n v="905"/>
    <n v="118"/>
    <n v="3788"/>
  </r>
  <r>
    <x v="100"/>
    <x v="23"/>
    <s v=" Midwest"/>
    <s v="Midwest"/>
    <n v="492"/>
    <n v="24"/>
    <n v="343"/>
  </r>
  <r>
    <x v="100"/>
    <x v="24"/>
    <s v=" South"/>
    <s v="South"/>
    <n v="246"/>
    <n v="11"/>
    <n v="261"/>
  </r>
  <r>
    <x v="100"/>
    <x v="25"/>
    <s v=" Midwest"/>
    <s v="Midwest"/>
    <n v="137"/>
    <n v="10"/>
    <n v="341"/>
  </r>
  <r>
    <x v="100"/>
    <x v="26"/>
    <s v=" West"/>
    <s v="West"/>
    <n v="1"/>
    <n v="0"/>
    <n v="16"/>
  </r>
  <r>
    <x v="100"/>
    <x v="27"/>
    <s v=" Midwest"/>
    <s v="Midwest"/>
    <n v="456"/>
    <n v="3"/>
    <n v="70"/>
  </r>
  <r>
    <x v="100"/>
    <x v="28"/>
    <s v=" West"/>
    <s v="West"/>
    <n v="119"/>
    <n v="6"/>
    <n v="243"/>
  </r>
  <r>
    <x v="100"/>
    <x v="29"/>
    <s v=" Northeast"/>
    <s v="Northeast"/>
    <n v="92"/>
    <n v="6"/>
    <n v="72"/>
  </r>
  <r>
    <x v="100"/>
    <x v="30"/>
    <s v=" Northeast"/>
    <s v="Northeast"/>
    <n v="2388"/>
    <n v="458"/>
    <n v="7228"/>
  </r>
  <r>
    <x v="100"/>
    <x v="31"/>
    <s v=" West"/>
    <s v="West"/>
    <n v="198"/>
    <n v="11"/>
    <n v="123"/>
  </r>
  <r>
    <x v="100"/>
    <x v="32"/>
    <s v=" Northeast"/>
    <s v="Northeast"/>
    <n v="4702"/>
    <n v="329"/>
    <n v="23616"/>
  </r>
  <r>
    <x v="100"/>
    <x v="33"/>
    <s v=" South"/>
    <s v="South"/>
    <n v="560"/>
    <n v="19"/>
    <n v="385"/>
  </r>
  <r>
    <x v="100"/>
    <x v="34"/>
    <s v=" Midwest"/>
    <s v="Midwest"/>
    <n v="34"/>
    <n v="0"/>
    <n v="19"/>
  </r>
  <r>
    <x v="100"/>
    <x v="35"/>
    <s v=" Midwest"/>
    <s v="Midwest"/>
    <n v="724"/>
    <n v="38"/>
    <n v="975"/>
  </r>
  <r>
    <x v="100"/>
    <x v="36"/>
    <s v=" South"/>
    <s v="South"/>
    <n v="145"/>
    <n v="8"/>
    <n v="222"/>
  </r>
  <r>
    <x v="100"/>
    <x v="37"/>
    <s v=" West"/>
    <s v="West"/>
    <n v="64"/>
    <n v="2"/>
    <n v="103"/>
  </r>
  <r>
    <x v="100"/>
    <x v="38"/>
    <s v=" Northeast"/>
    <s v="Northeast"/>
    <n v="2033"/>
    <n v="188"/>
    <n v="2580"/>
  </r>
  <r>
    <x v="100"/>
    <x v="39"/>
    <s v=" Northeast"/>
    <s v="Northeast"/>
    <n v="374"/>
    <n v="15"/>
    <n v="266"/>
  </r>
  <r>
    <x v="100"/>
    <x v="40"/>
    <s v=" South"/>
    <s v="South"/>
    <n v="214"/>
    <n v="12"/>
    <n v="244"/>
  </r>
  <r>
    <x v="100"/>
    <x v="41"/>
    <s v=" Midwest"/>
    <s v="Midwest"/>
    <n v="75"/>
    <n v="4"/>
    <n v="17"/>
  </r>
  <r>
    <x v="100"/>
    <x v="42"/>
    <s v=" South"/>
    <s v="South"/>
    <n v="251"/>
    <n v="4"/>
    <n v="200"/>
  </r>
  <r>
    <x v="100"/>
    <x v="43"/>
    <s v=" South"/>
    <s v="South"/>
    <n v="1233"/>
    <n v="52"/>
    <n v="828"/>
  </r>
  <r>
    <x v="100"/>
    <x v="44"/>
    <s v=" West"/>
    <s v="West"/>
    <n v="173"/>
    <n v="1"/>
    <n v="46"/>
  </r>
  <r>
    <x v="100"/>
    <x v="45"/>
    <s v=" Northeast"/>
    <s v="Northeast"/>
    <n v="4"/>
    <n v="2"/>
    <n v="48"/>
  </r>
  <r>
    <x v="100"/>
    <x v="46"/>
    <s v=" South"/>
    <s v="South"/>
    <n v="885"/>
    <n v="30"/>
    <n v="552"/>
  </r>
  <r>
    <x v="100"/>
    <x v="47"/>
    <s v=" West"/>
    <s v="West"/>
    <n v="324"/>
    <n v="17"/>
    <n v="822"/>
  </r>
  <r>
    <x v="100"/>
    <x v="48"/>
    <s v=" South"/>
    <s v="South"/>
    <n v="16"/>
    <n v="4"/>
    <n v="44"/>
  </r>
  <r>
    <x v="100"/>
    <x v="49"/>
    <s v=" Midwest"/>
    <s v="Midwest"/>
    <n v="334"/>
    <n v="8"/>
    <n v="316"/>
  </r>
  <r>
    <x v="100"/>
    <x v="50"/>
    <s v=" West"/>
    <s v="West"/>
    <n v="15"/>
    <n v="0"/>
    <n v="7"/>
  </r>
  <r>
    <x v="101"/>
    <x v="0"/>
    <s v=" South"/>
    <s v="South"/>
    <n v="226"/>
    <n v="17"/>
    <n v="289"/>
  </r>
  <r>
    <x v="101"/>
    <x v="1"/>
    <s v=" West"/>
    <s v="West"/>
    <n v="9"/>
    <n v="0"/>
    <n v="7"/>
  </r>
  <r>
    <x v="101"/>
    <x v="2"/>
    <s v=" West"/>
    <s v="West"/>
    <n v="314"/>
    <n v="10"/>
    <n v="330"/>
  </r>
  <r>
    <x v="101"/>
    <x v="3"/>
    <s v=" South"/>
    <s v="South"/>
    <n v="29"/>
    <n v="3"/>
    <n v="64"/>
  </r>
  <r>
    <x v="101"/>
    <x v="4"/>
    <s v=" West"/>
    <s v="West"/>
    <n v="1848"/>
    <n v="90"/>
    <n v="2147"/>
  </r>
  <r>
    <x v="101"/>
    <x v="5"/>
    <s v=" West"/>
    <s v="West"/>
    <n v="454"/>
    <n v="43"/>
    <n v="818"/>
  </r>
  <r>
    <x v="101"/>
    <x v="6"/>
    <s v=" Northeast"/>
    <s v="Northeast"/>
    <n v="1064"/>
    <n v="82"/>
    <n v="2339"/>
  </r>
  <r>
    <x v="101"/>
    <x v="7"/>
    <s v=" South"/>
    <s v="South"/>
    <n v="184"/>
    <n v="7"/>
    <n v="159"/>
  </r>
  <r>
    <x v="101"/>
    <x v="8"/>
    <s v=" South"/>
    <s v="South"/>
    <n v="335"/>
    <n v="7"/>
    <n v="231"/>
  </r>
  <r>
    <x v="101"/>
    <x v="9"/>
    <s v=" South"/>
    <s v="South"/>
    <n v="1037"/>
    <n v="46"/>
    <n v="1313"/>
  </r>
  <r>
    <x v="101"/>
    <x v="10"/>
    <s v=" South"/>
    <s v="South"/>
    <n v="1005"/>
    <n v="32"/>
    <n v="1153"/>
  </r>
  <r>
    <x v="101"/>
    <x v="11"/>
    <s v=" West"/>
    <s v="West"/>
    <n v="1"/>
    <n v="0"/>
    <n v="16"/>
  </r>
  <r>
    <x v="101"/>
    <x v="12"/>
    <s v=" West"/>
    <s v="West"/>
    <n v="19"/>
    <n v="0"/>
    <n v="63"/>
  </r>
  <r>
    <x v="101"/>
    <x v="13"/>
    <s v=" Midwest"/>
    <s v="Midwest"/>
    <n v="3137"/>
    <n v="103"/>
    <n v="2464"/>
  </r>
  <r>
    <x v="101"/>
    <x v="14"/>
    <s v=" Midwest"/>
    <s v="Midwest"/>
    <n v="842"/>
    <n v="61"/>
    <n v="1175"/>
  </r>
  <r>
    <x v="101"/>
    <x v="15"/>
    <s v=" Midwest"/>
    <s v="Midwest"/>
    <n v="738"/>
    <n v="8"/>
    <n v="170"/>
  </r>
  <r>
    <x v="101"/>
    <x v="16"/>
    <s v=" Midwest"/>
    <s v="Midwest"/>
    <n v="205"/>
    <n v="3"/>
    <n v="136"/>
  </r>
  <r>
    <x v="101"/>
    <x v="17"/>
    <s v=" South"/>
    <s v="South"/>
    <n v="171"/>
    <n v="8"/>
    <n v="248"/>
  </r>
  <r>
    <x v="101"/>
    <x v="18"/>
    <s v=" South"/>
    <s v="South"/>
    <n v="710"/>
    <n v="65"/>
    <n v="1970"/>
  </r>
  <r>
    <x v="101"/>
    <x v="19"/>
    <s v=" Northeast"/>
    <s v="Northeast"/>
    <n v="28"/>
    <n v="2"/>
    <n v="55"/>
  </r>
  <r>
    <x v="101"/>
    <x v="20"/>
    <s v=" South"/>
    <s v="South"/>
    <n v="1741"/>
    <n v="53"/>
    <n v="1192"/>
  </r>
  <r>
    <x v="101"/>
    <x v="21"/>
    <s v=" Northeast"/>
    <s v="Northeast"/>
    <n v="2106"/>
    <n v="154"/>
    <n v="3716"/>
  </r>
  <r>
    <x v="101"/>
    <x v="22"/>
    <s v=" Midwest"/>
    <s v="Midwest"/>
    <n v="1000"/>
    <n v="78"/>
    <n v="3866"/>
  </r>
  <r>
    <x v="101"/>
    <x v="23"/>
    <s v=" Midwest"/>
    <s v="Midwest"/>
    <n v="594"/>
    <n v="28"/>
    <n v="371"/>
  </r>
  <r>
    <x v="101"/>
    <x v="24"/>
    <s v=" South"/>
    <s v="South"/>
    <n v="397"/>
    <n v="20"/>
    <n v="281"/>
  </r>
  <r>
    <x v="101"/>
    <x v="25"/>
    <s v=" Midwest"/>
    <s v="Midwest"/>
    <n v="277"/>
    <n v="14"/>
    <n v="355"/>
  </r>
  <r>
    <x v="101"/>
    <x v="26"/>
    <s v=" West"/>
    <s v="West"/>
    <n v="0"/>
    <n v="0"/>
    <n v="16"/>
  </r>
  <r>
    <x v="101"/>
    <x v="27"/>
    <s v=" Midwest"/>
    <s v="Midwest"/>
    <n v="506"/>
    <n v="2"/>
    <n v="72"/>
  </r>
  <r>
    <x v="101"/>
    <x v="28"/>
    <s v=" West"/>
    <s v="West"/>
    <n v="196"/>
    <n v="11"/>
    <n v="254"/>
  </r>
  <r>
    <x v="101"/>
    <x v="29"/>
    <s v=" Northeast"/>
    <s v="Northeast"/>
    <n v="164"/>
    <n v="9"/>
    <n v="81"/>
  </r>
  <r>
    <x v="101"/>
    <x v="30"/>
    <s v=" Northeast"/>
    <s v="Northeast"/>
    <n v="2538"/>
    <n v="310"/>
    <n v="7538"/>
  </r>
  <r>
    <x v="101"/>
    <x v="31"/>
    <s v=" West"/>
    <s v="West"/>
    <n v="102"/>
    <n v="8"/>
    <n v="131"/>
  </r>
  <r>
    <x v="101"/>
    <x v="32"/>
    <s v=" Northeast"/>
    <s v="Northeast"/>
    <n v="3879"/>
    <n v="225"/>
    <n v="23841"/>
  </r>
  <r>
    <x v="101"/>
    <x v="33"/>
    <s v=" South"/>
    <s v="South"/>
    <n v="415"/>
    <n v="20"/>
    <n v="405"/>
  </r>
  <r>
    <x v="101"/>
    <x v="34"/>
    <s v=" Midwest"/>
    <s v="Midwest"/>
    <n v="40"/>
    <n v="4"/>
    <n v="23"/>
  </r>
  <r>
    <x v="101"/>
    <x v="35"/>
    <s v=" Midwest"/>
    <s v="Midwest"/>
    <n v="716"/>
    <n v="27"/>
    <n v="1002"/>
  </r>
  <r>
    <x v="101"/>
    <x v="36"/>
    <s v=" South"/>
    <s v="South"/>
    <n v="130"/>
    <n v="8"/>
    <n v="230"/>
  </r>
  <r>
    <x v="101"/>
    <x v="37"/>
    <s v=" West"/>
    <s v="West"/>
    <n v="69"/>
    <n v="1"/>
    <n v="104"/>
  </r>
  <r>
    <x v="101"/>
    <x v="38"/>
    <s v=" Northeast"/>
    <s v="Northeast"/>
    <n v="1540"/>
    <n v="91"/>
    <n v="2671"/>
  </r>
  <r>
    <x v="101"/>
    <x v="39"/>
    <s v=" Northeast"/>
    <s v="Northeast"/>
    <n v="341"/>
    <n v="13"/>
    <n v="279"/>
  </r>
  <r>
    <x v="101"/>
    <x v="40"/>
    <s v=" South"/>
    <s v="South"/>
    <n v="163"/>
    <n v="12"/>
    <n v="256"/>
  </r>
  <r>
    <x v="101"/>
    <x v="41"/>
    <s v=" Midwest"/>
    <s v="Midwest"/>
    <n v="75"/>
    <n v="4"/>
    <n v="21"/>
  </r>
  <r>
    <x v="101"/>
    <x v="42"/>
    <s v=" South"/>
    <s v="South"/>
    <n v="1275"/>
    <n v="5"/>
    <n v="205"/>
  </r>
  <r>
    <x v="101"/>
    <x v="43"/>
    <s v=" South"/>
    <s v="South"/>
    <n v="1270"/>
    <n v="25"/>
    <n v="853"/>
  </r>
  <r>
    <x v="101"/>
    <x v="44"/>
    <s v=" West"/>
    <s v="West"/>
    <n v="157"/>
    <n v="0"/>
    <n v="46"/>
  </r>
  <r>
    <x v="101"/>
    <x v="45"/>
    <s v=" Northeast"/>
    <s v="Northeast"/>
    <n v="13"/>
    <n v="1"/>
    <n v="49"/>
  </r>
  <r>
    <x v="101"/>
    <x v="46"/>
    <s v=" South"/>
    <s v="South"/>
    <n v="1055"/>
    <n v="29"/>
    <n v="581"/>
  </r>
  <r>
    <x v="101"/>
    <x v="47"/>
    <s v=" West"/>
    <s v="West"/>
    <n v="320"/>
    <n v="7"/>
    <n v="829"/>
  </r>
  <r>
    <x v="101"/>
    <x v="48"/>
    <s v=" South"/>
    <s v="South"/>
    <n v="26"/>
    <n v="3"/>
    <n v="47"/>
  </r>
  <r>
    <x v="101"/>
    <x v="49"/>
    <s v=" Midwest"/>
    <s v="Midwest"/>
    <n v="460"/>
    <n v="11"/>
    <n v="327"/>
  </r>
  <r>
    <x v="101"/>
    <x v="50"/>
    <s v=" West"/>
    <s v="West"/>
    <n v="7"/>
    <n v="0"/>
    <n v="7"/>
  </r>
  <r>
    <x v="102"/>
    <x v="0"/>
    <s v=" South"/>
    <s v="South"/>
    <n v="317"/>
    <n v="-1"/>
    <n v="288"/>
  </r>
  <r>
    <x v="102"/>
    <x v="1"/>
    <s v=" West"/>
    <s v="West"/>
    <n v="1"/>
    <n v="0"/>
    <n v="7"/>
  </r>
  <r>
    <x v="102"/>
    <x v="2"/>
    <s v=" West"/>
    <s v="West"/>
    <n v="402"/>
    <n v="23"/>
    <n v="353"/>
  </r>
  <r>
    <x v="102"/>
    <x v="3"/>
    <s v=" South"/>
    <s v="South"/>
    <n v="62"/>
    <n v="8"/>
    <n v="72"/>
  </r>
  <r>
    <x v="102"/>
    <x v="4"/>
    <s v=" West"/>
    <s v="West"/>
    <n v="1435"/>
    <n v="66"/>
    <n v="2213"/>
  </r>
  <r>
    <x v="102"/>
    <x v="5"/>
    <s v=" West"/>
    <s v="West"/>
    <n v="457"/>
    <n v="12"/>
    <n v="830"/>
  </r>
  <r>
    <x v="102"/>
    <x v="6"/>
    <s v=" Northeast"/>
    <s v="Northeast"/>
    <n v="523"/>
    <n v="97"/>
    <n v="2436"/>
  </r>
  <r>
    <x v="102"/>
    <x v="7"/>
    <s v=" South"/>
    <s v="South"/>
    <n v="120"/>
    <n v="9"/>
    <n v="168"/>
  </r>
  <r>
    <x v="102"/>
    <x v="8"/>
    <s v=" South"/>
    <s v="South"/>
    <n v="139"/>
    <n v="9"/>
    <n v="240"/>
  </r>
  <r>
    <x v="102"/>
    <x v="9"/>
    <s v=" South"/>
    <s v="South"/>
    <n v="735"/>
    <n v="50"/>
    <n v="1363"/>
  </r>
  <r>
    <x v="102"/>
    <x v="10"/>
    <s v=" South"/>
    <s v="South"/>
    <n v="832"/>
    <n v="8"/>
    <n v="1161"/>
  </r>
  <r>
    <x v="102"/>
    <x v="11"/>
    <s v=" West"/>
    <s v="West"/>
    <n v="1"/>
    <n v="0"/>
    <n v="16"/>
  </r>
  <r>
    <x v="102"/>
    <x v="12"/>
    <s v=" West"/>
    <s v="West"/>
    <n v="26"/>
    <n v="1"/>
    <n v="64"/>
  </r>
  <r>
    <x v="102"/>
    <x v="13"/>
    <s v=" Midwest"/>
    <s v="Midwest"/>
    <n v="2450"/>
    <n v="112"/>
    <n v="2576"/>
  </r>
  <r>
    <x v="102"/>
    <x v="14"/>
    <s v=" Midwest"/>
    <s v="Midwest"/>
    <n v="688"/>
    <n v="54"/>
    <n v="1229"/>
  </r>
  <r>
    <x v="102"/>
    <x v="15"/>
    <s v=" Midwest"/>
    <s v="Midwest"/>
    <n v="758"/>
    <n v="5"/>
    <n v="175"/>
  </r>
  <r>
    <x v="102"/>
    <x v="16"/>
    <s v=" Midwest"/>
    <s v="Midwest"/>
    <n v="353"/>
    <n v="4"/>
    <n v="140"/>
  </r>
  <r>
    <x v="102"/>
    <x v="17"/>
    <s v=" South"/>
    <s v="South"/>
    <n v="2"/>
    <n v="4"/>
    <n v="252"/>
  </r>
  <r>
    <x v="102"/>
    <x v="18"/>
    <s v=" South"/>
    <s v="South"/>
    <n v="429"/>
    <n v="23"/>
    <n v="1993"/>
  </r>
  <r>
    <x v="102"/>
    <x v="19"/>
    <s v=" Northeast"/>
    <s v="Northeast"/>
    <n v="29"/>
    <n v="1"/>
    <n v="56"/>
  </r>
  <r>
    <x v="102"/>
    <x v="20"/>
    <s v=" South"/>
    <s v="South"/>
    <n v="1002"/>
    <n v="59"/>
    <n v="1251"/>
  </r>
  <r>
    <x v="102"/>
    <x v="21"/>
    <s v=" Northeast"/>
    <s v="Northeast"/>
    <n v="1952"/>
    <n v="130"/>
    <n v="3846"/>
  </r>
  <r>
    <x v="102"/>
    <x v="22"/>
    <s v=" Midwest"/>
    <s v="Midwest"/>
    <n v="843"/>
    <n v="154"/>
    <n v="4020"/>
  </r>
  <r>
    <x v="102"/>
    <x v="23"/>
    <s v=" Midwest"/>
    <s v="Midwest"/>
    <n v="498"/>
    <n v="24"/>
    <n v="395"/>
  </r>
  <r>
    <x v="102"/>
    <x v="24"/>
    <s v=" South"/>
    <s v="South"/>
    <n v="229"/>
    <n v="10"/>
    <n v="291"/>
  </r>
  <r>
    <x v="102"/>
    <x v="25"/>
    <s v=" Midwest"/>
    <s v="Midwest"/>
    <n v="314"/>
    <n v="18"/>
    <n v="373"/>
  </r>
  <r>
    <x v="102"/>
    <x v="26"/>
    <s v=" West"/>
    <s v="West"/>
    <n v="2"/>
    <n v="0"/>
    <n v="16"/>
  </r>
  <r>
    <x v="102"/>
    <x v="27"/>
    <s v=" Midwest"/>
    <s v="Midwest"/>
    <n v="494"/>
    <n v="3"/>
    <n v="75"/>
  </r>
  <r>
    <x v="102"/>
    <x v="28"/>
    <s v=" West"/>
    <s v="West"/>
    <n v="141"/>
    <n v="3"/>
    <n v="257"/>
  </r>
  <r>
    <x v="102"/>
    <x v="29"/>
    <s v=" Northeast"/>
    <s v="Northeast"/>
    <n v="119"/>
    <n v="3"/>
    <n v="84"/>
  </r>
  <r>
    <x v="102"/>
    <x v="30"/>
    <s v=" Northeast"/>
    <s v="Northeast"/>
    <n v="2527"/>
    <n v="204"/>
    <n v="7742"/>
  </r>
  <r>
    <x v="102"/>
    <x v="31"/>
    <s v=" West"/>
    <s v="West"/>
    <n v="219"/>
    <n v="8"/>
    <n v="139"/>
  </r>
  <r>
    <x v="102"/>
    <x v="32"/>
    <s v=" Northeast"/>
    <s v="Northeast"/>
    <n v="4559"/>
    <n v="194"/>
    <n v="24035"/>
  </r>
  <r>
    <x v="102"/>
    <x v="33"/>
    <s v=" South"/>
    <s v="South"/>
    <n v="592"/>
    <n v="23"/>
    <n v="428"/>
  </r>
  <r>
    <x v="102"/>
    <x v="34"/>
    <s v=" Midwest"/>
    <s v="Midwest"/>
    <n v="46"/>
    <n v="1"/>
    <n v="24"/>
  </r>
  <r>
    <x v="102"/>
    <x v="35"/>
    <s v=" Midwest"/>
    <s v="Midwest"/>
    <n v="592"/>
    <n v="19"/>
    <n v="1021"/>
  </r>
  <r>
    <x v="102"/>
    <x v="36"/>
    <s v=" South"/>
    <s v="South"/>
    <n v="103"/>
    <n v="8"/>
    <n v="238"/>
  </r>
  <r>
    <x v="102"/>
    <x v="37"/>
    <s v=" West"/>
    <s v="West"/>
    <n v="56"/>
    <n v="5"/>
    <n v="109"/>
  </r>
  <r>
    <x v="102"/>
    <x v="38"/>
    <s v=" Northeast"/>
    <s v="Northeast"/>
    <n v="1307"/>
    <n v="123"/>
    <n v="2794"/>
  </r>
  <r>
    <x v="102"/>
    <x v="39"/>
    <s v=" Northeast"/>
    <s v="Northeast"/>
    <n v="327"/>
    <n v="17"/>
    <n v="296"/>
  </r>
  <r>
    <x v="102"/>
    <x v="40"/>
    <s v=" South"/>
    <s v="South"/>
    <n v="231"/>
    <n v="11"/>
    <n v="267"/>
  </r>
  <r>
    <x v="102"/>
    <x v="41"/>
    <s v=" Midwest"/>
    <s v="Midwest"/>
    <n v="62"/>
    <n v="0"/>
    <n v="21"/>
  </r>
  <r>
    <x v="102"/>
    <x v="42"/>
    <s v=" South"/>
    <s v="South"/>
    <n v="595"/>
    <n v="5"/>
    <n v="210"/>
  </r>
  <r>
    <x v="102"/>
    <x v="43"/>
    <s v=" South"/>
    <s v="South"/>
    <n v="1091"/>
    <n v="22"/>
    <n v="875"/>
  </r>
  <r>
    <x v="102"/>
    <x v="44"/>
    <s v=" West"/>
    <s v="West"/>
    <n v="152"/>
    <n v="3"/>
    <n v="49"/>
  </r>
  <r>
    <x v="102"/>
    <x v="45"/>
    <s v=" Northeast"/>
    <s v="Northeast"/>
    <n v="7"/>
    <n v="1"/>
    <n v="50"/>
  </r>
  <r>
    <x v="102"/>
    <x v="46"/>
    <s v=" South"/>
    <s v="South"/>
    <n v="830"/>
    <n v="35"/>
    <n v="616"/>
  </r>
  <r>
    <x v="102"/>
    <x v="47"/>
    <s v=" West"/>
    <s v="West"/>
    <n v="249"/>
    <n v="4"/>
    <n v="833"/>
  </r>
  <r>
    <x v="102"/>
    <x v="48"/>
    <s v=" South"/>
    <s v="South"/>
    <n v="33"/>
    <n v="3"/>
    <n v="50"/>
  </r>
  <r>
    <x v="102"/>
    <x v="49"/>
    <s v=" Midwest"/>
    <s v="Midwest"/>
    <n v="346"/>
    <n v="7"/>
    <n v="334"/>
  </r>
  <r>
    <x v="102"/>
    <x v="50"/>
    <s v=" West"/>
    <s v="West"/>
    <n v="13"/>
    <n v="0"/>
    <n v="7"/>
  </r>
  <r>
    <x v="103"/>
    <x v="0"/>
    <s v=" South"/>
    <s v="South"/>
    <n v="277"/>
    <n v="2"/>
    <n v="290"/>
  </r>
  <r>
    <x v="103"/>
    <x v="1"/>
    <s v=" West"/>
    <s v="West"/>
    <n v="3"/>
    <n v="0"/>
    <n v="7"/>
  </r>
  <r>
    <x v="103"/>
    <x v="2"/>
    <s v=" West"/>
    <s v="West"/>
    <n v="276"/>
    <n v="9"/>
    <n v="362"/>
  </r>
  <r>
    <x v="103"/>
    <x v="3"/>
    <s v=" South"/>
    <s v="South"/>
    <n v="59"/>
    <n v="4"/>
    <n v="76"/>
  </r>
  <r>
    <x v="103"/>
    <x v="4"/>
    <s v=" West"/>
    <s v="West"/>
    <n v="1319"/>
    <n v="22"/>
    <n v="2235"/>
  </r>
  <r>
    <x v="103"/>
    <x v="5"/>
    <s v=" West"/>
    <s v="West"/>
    <n v="409"/>
    <n v="10"/>
    <n v="840"/>
  </r>
  <r>
    <x v="103"/>
    <x v="6"/>
    <s v=" Northeast"/>
    <s v="Northeast"/>
    <n v="0"/>
    <n v="0"/>
    <n v="2436"/>
  </r>
  <r>
    <x v="103"/>
    <x v="7"/>
    <s v=" South"/>
    <s v="South"/>
    <n v="170"/>
    <n v="9"/>
    <n v="177"/>
  </r>
  <r>
    <x v="103"/>
    <x v="8"/>
    <s v=" South"/>
    <s v="South"/>
    <n v="219"/>
    <n v="11"/>
    <n v="251"/>
  </r>
  <r>
    <x v="103"/>
    <x v="9"/>
    <s v=" South"/>
    <s v="South"/>
    <n v="615"/>
    <n v="15"/>
    <n v="1378"/>
  </r>
  <r>
    <x v="103"/>
    <x v="10"/>
    <s v=" South"/>
    <s v="South"/>
    <n v="350"/>
    <n v="7"/>
    <n v="1168"/>
  </r>
  <r>
    <x v="103"/>
    <x v="11"/>
    <s v=" West"/>
    <s v="West"/>
    <n v="0"/>
    <n v="1"/>
    <n v="17"/>
  </r>
  <r>
    <x v="103"/>
    <x v="12"/>
    <s v=" West"/>
    <s v="West"/>
    <n v="-2"/>
    <n v="0"/>
    <n v="64"/>
  </r>
  <r>
    <x v="103"/>
    <x v="13"/>
    <s v=" Midwest"/>
    <s v="Midwest"/>
    <n v="2994"/>
    <n v="56"/>
    <n v="2632"/>
  </r>
  <r>
    <x v="103"/>
    <x v="14"/>
    <s v=" Midwest"/>
    <s v="Midwest"/>
    <n v="638"/>
    <n v="17"/>
    <n v="1246"/>
  </r>
  <r>
    <x v="103"/>
    <x v="15"/>
    <s v=" Midwest"/>
    <s v="Midwest"/>
    <n v="528"/>
    <n v="9"/>
    <n v="184"/>
  </r>
  <r>
    <x v="103"/>
    <x v="16"/>
    <s v=" Midwest"/>
    <s v="Midwest"/>
    <n v="314"/>
    <n v="2"/>
    <n v="142"/>
  </r>
  <r>
    <x v="103"/>
    <x v="17"/>
    <s v=" South"/>
    <s v="South"/>
    <n v="342"/>
    <n v="4"/>
    <n v="256"/>
  </r>
  <r>
    <x v="103"/>
    <x v="18"/>
    <s v=" South"/>
    <s v="South"/>
    <n v="200"/>
    <n v="19"/>
    <n v="2012"/>
  </r>
  <r>
    <x v="103"/>
    <x v="19"/>
    <s v=" Northeast"/>
    <s v="Northeast"/>
    <n v="33"/>
    <n v="1"/>
    <n v="57"/>
  </r>
  <r>
    <x v="103"/>
    <x v="20"/>
    <s v=" South"/>
    <s v="South"/>
    <n v="993"/>
    <n v="30"/>
    <n v="1281"/>
  </r>
  <r>
    <x v="103"/>
    <x v="21"/>
    <s v=" Northeast"/>
    <s v="Northeast"/>
    <n v="1824"/>
    <n v="158"/>
    <n v="4004"/>
  </r>
  <r>
    <x v="103"/>
    <x v="22"/>
    <s v=" Midwest"/>
    <s v="Midwest"/>
    <n v="2561"/>
    <n v="73"/>
    <n v="4093"/>
  </r>
  <r>
    <x v="103"/>
    <x v="23"/>
    <s v=" Midwest"/>
    <s v="Midwest"/>
    <n v="435"/>
    <n v="24"/>
    <n v="419"/>
  </r>
  <r>
    <x v="103"/>
    <x v="24"/>
    <s v=" South"/>
    <s v="South"/>
    <n v="109"/>
    <n v="12"/>
    <n v="303"/>
  </r>
  <r>
    <x v="103"/>
    <x v="25"/>
    <s v=" Midwest"/>
    <s v="Midwest"/>
    <n v="300"/>
    <n v="5"/>
    <n v="378"/>
  </r>
  <r>
    <x v="103"/>
    <x v="26"/>
    <s v=" West"/>
    <s v="West"/>
    <n v="0"/>
    <n v="0"/>
    <n v="16"/>
  </r>
  <r>
    <x v="103"/>
    <x v="27"/>
    <s v=" Midwest"/>
    <s v="Midwest"/>
    <n v="354"/>
    <n v="2"/>
    <n v="77"/>
  </r>
  <r>
    <x v="103"/>
    <x v="28"/>
    <s v=" West"/>
    <s v="West"/>
    <n v="83"/>
    <n v="5"/>
    <n v="262"/>
  </r>
  <r>
    <x v="103"/>
    <x v="29"/>
    <s v=" Northeast"/>
    <s v="Northeast"/>
    <n v="89"/>
    <n v="2"/>
    <n v="86"/>
  </r>
  <r>
    <x v="103"/>
    <x v="30"/>
    <s v=" Northeast"/>
    <s v="Northeast"/>
    <n v="3027"/>
    <n v="129"/>
    <n v="7871"/>
  </r>
  <r>
    <x v="103"/>
    <x v="31"/>
    <s v=" West"/>
    <s v="West"/>
    <n v="118"/>
    <n v="12"/>
    <n v="151"/>
  </r>
  <r>
    <x v="103"/>
    <x v="32"/>
    <s v=" Northeast"/>
    <s v="Northeast"/>
    <n v="3699"/>
    <n v="541"/>
    <n v="24576"/>
  </r>
  <r>
    <x v="103"/>
    <x v="33"/>
    <s v=" South"/>
    <s v="South"/>
    <n v="154"/>
    <n v="8"/>
    <n v="436"/>
  </r>
  <r>
    <x v="103"/>
    <x v="34"/>
    <s v=" Midwest"/>
    <s v="Midwest"/>
    <n v="38"/>
    <n v="1"/>
    <n v="25"/>
  </r>
  <r>
    <x v="103"/>
    <x v="35"/>
    <s v=" Midwest"/>
    <s v="Midwest"/>
    <n v="579"/>
    <n v="17"/>
    <n v="1038"/>
  </r>
  <r>
    <x v="103"/>
    <x v="36"/>
    <s v=" South"/>
    <s v="South"/>
    <n v="121"/>
    <n v="0"/>
    <n v="238"/>
  </r>
  <r>
    <x v="103"/>
    <x v="37"/>
    <s v=" West"/>
    <s v="West"/>
    <n v="45"/>
    <n v="0"/>
    <n v="109"/>
  </r>
  <r>
    <x v="103"/>
    <x v="38"/>
    <s v=" Northeast"/>
    <s v="Northeast"/>
    <n v="1008"/>
    <n v="49"/>
    <n v="2843"/>
  </r>
  <r>
    <x v="103"/>
    <x v="39"/>
    <s v=" Northeast"/>
    <s v="Northeast"/>
    <n v="188"/>
    <n v="24"/>
    <n v="320"/>
  </r>
  <r>
    <x v="103"/>
    <x v="40"/>
    <s v=" South"/>
    <s v="South"/>
    <n v="137"/>
    <n v="8"/>
    <n v="275"/>
  </r>
  <r>
    <x v="103"/>
    <x v="41"/>
    <s v=" Midwest"/>
    <s v="Midwest"/>
    <n v="43"/>
    <n v="0"/>
    <n v="21"/>
  </r>
  <r>
    <x v="103"/>
    <x v="42"/>
    <s v=" South"/>
    <s v="South"/>
    <n v="495"/>
    <n v="1"/>
    <n v="211"/>
  </r>
  <r>
    <x v="103"/>
    <x v="43"/>
    <s v=" South"/>
    <s v="South"/>
    <n v="866"/>
    <n v="15"/>
    <n v="890"/>
  </r>
  <r>
    <x v="103"/>
    <x v="44"/>
    <s v=" West"/>
    <s v="West"/>
    <n v="194"/>
    <n v="1"/>
    <n v="50"/>
  </r>
  <r>
    <x v="103"/>
    <x v="45"/>
    <s v=" Northeast"/>
    <s v="Northeast"/>
    <n v="11"/>
    <n v="2"/>
    <n v="52"/>
  </r>
  <r>
    <x v="103"/>
    <x v="46"/>
    <s v=" South"/>
    <s v="South"/>
    <n v="940"/>
    <n v="44"/>
    <n v="660"/>
  </r>
  <r>
    <x v="103"/>
    <x v="47"/>
    <s v=" West"/>
    <s v="West"/>
    <n v="560"/>
    <n v="7"/>
    <n v="840"/>
  </r>
  <r>
    <x v="103"/>
    <x v="48"/>
    <s v=" South"/>
    <s v="South"/>
    <n v="11"/>
    <n v="0"/>
    <n v="50"/>
  </r>
  <r>
    <x v="103"/>
    <x v="49"/>
    <s v=" Midwest"/>
    <s v="Midwest"/>
    <n v="304"/>
    <n v="5"/>
    <n v="339"/>
  </r>
  <r>
    <x v="103"/>
    <x v="50"/>
    <s v=" West"/>
    <s v="West"/>
    <n v="7"/>
    <n v="0"/>
    <n v="7"/>
  </r>
  <r>
    <x v="104"/>
    <x v="0"/>
    <s v=" South"/>
    <s v="South"/>
    <n v="224"/>
    <n v="8"/>
    <n v="298"/>
  </r>
  <r>
    <x v="104"/>
    <x v="1"/>
    <s v=" West"/>
    <s v="West"/>
    <n v="2"/>
    <n v="0"/>
    <n v="7"/>
  </r>
  <r>
    <x v="104"/>
    <x v="2"/>
    <s v=" West"/>
    <s v="West"/>
    <n v="279"/>
    <n v="0"/>
    <n v="362"/>
  </r>
  <r>
    <x v="104"/>
    <x v="3"/>
    <s v=" South"/>
    <s v="South"/>
    <n v="38"/>
    <n v="4"/>
    <n v="80"/>
  </r>
  <r>
    <x v="104"/>
    <x v="4"/>
    <s v=" West"/>
    <s v="West"/>
    <n v="1261"/>
    <n v="62"/>
    <n v="2297"/>
  </r>
  <r>
    <x v="104"/>
    <x v="5"/>
    <s v=" West"/>
    <s v="West"/>
    <n v="272"/>
    <n v="9"/>
    <n v="849"/>
  </r>
  <r>
    <x v="104"/>
    <x v="6"/>
    <s v=" Northeast"/>
    <s v="Northeast"/>
    <n v="686"/>
    <n v="120"/>
    <n v="2556"/>
  </r>
  <r>
    <x v="104"/>
    <x v="7"/>
    <s v=" South"/>
    <s v="South"/>
    <n v="80"/>
    <n v="5"/>
    <n v="182"/>
  </r>
  <r>
    <x v="104"/>
    <x v="8"/>
    <s v=" South"/>
    <s v="South"/>
    <n v="154"/>
    <n v="7"/>
    <n v="258"/>
  </r>
  <r>
    <x v="104"/>
    <x v="9"/>
    <s v=" South"/>
    <s v="South"/>
    <n v="819"/>
    <n v="20"/>
    <n v="1398"/>
  </r>
  <r>
    <x v="104"/>
    <x v="10"/>
    <s v=" South"/>
    <s v="South"/>
    <n v="732"/>
    <n v="60"/>
    <n v="1228"/>
  </r>
  <r>
    <x v="104"/>
    <x v="11"/>
    <s v=" West"/>
    <s v="West"/>
    <n v="1"/>
    <n v="0"/>
    <n v="17"/>
  </r>
  <r>
    <x v="104"/>
    <x v="12"/>
    <s v=" West"/>
    <s v="West"/>
    <n v="47"/>
    <n v="0"/>
    <n v="64"/>
  </r>
  <r>
    <x v="104"/>
    <x v="13"/>
    <s v=" Midwest"/>
    <s v="Midwest"/>
    <n v="2341"/>
    <n v="41"/>
    <n v="2673"/>
  </r>
  <r>
    <x v="104"/>
    <x v="14"/>
    <s v=" Midwest"/>
    <s v="Midwest"/>
    <n v="588"/>
    <n v="18"/>
    <n v="1264"/>
  </r>
  <r>
    <x v="104"/>
    <x v="15"/>
    <s v=" Midwest"/>
    <s v="Midwest"/>
    <n v="534"/>
    <n v="4"/>
    <n v="188"/>
  </r>
  <r>
    <x v="104"/>
    <x v="16"/>
    <s v=" Midwest"/>
    <s v="Midwest"/>
    <n v="208"/>
    <n v="12"/>
    <n v="154"/>
  </r>
  <r>
    <x v="104"/>
    <x v="17"/>
    <s v=" South"/>
    <s v="South"/>
    <n v="147"/>
    <n v="11"/>
    <n v="267"/>
  </r>
  <r>
    <x v="104"/>
    <x v="18"/>
    <s v=" South"/>
    <s v="South"/>
    <n v="363"/>
    <n v="52"/>
    <n v="2064"/>
  </r>
  <r>
    <x v="104"/>
    <x v="19"/>
    <s v=" Northeast"/>
    <s v="Northeast"/>
    <n v="20"/>
    <n v="0"/>
    <n v="57"/>
  </r>
  <r>
    <x v="104"/>
    <x v="20"/>
    <s v=" South"/>
    <s v="South"/>
    <n v="948"/>
    <n v="36"/>
    <n v="1317"/>
  </r>
  <r>
    <x v="104"/>
    <x v="21"/>
    <s v=" Northeast"/>
    <s v="Northeast"/>
    <n v="1000"/>
    <n v="86"/>
    <n v="4090"/>
  </r>
  <r>
    <x v="104"/>
    <x v="22"/>
    <s v=" Midwest"/>
    <s v="Midwest"/>
    <n v="-1756"/>
    <n v="42"/>
    <n v="4135"/>
  </r>
  <r>
    <x v="104"/>
    <x v="23"/>
    <s v=" Midwest"/>
    <s v="Midwest"/>
    <n v="571"/>
    <n v="9"/>
    <n v="428"/>
  </r>
  <r>
    <x v="104"/>
    <x v="24"/>
    <s v=" South"/>
    <s v="South"/>
    <n v="327"/>
    <n v="7"/>
    <n v="310"/>
  </r>
  <r>
    <x v="104"/>
    <x v="25"/>
    <s v=" Midwest"/>
    <s v="Midwest"/>
    <n v="322"/>
    <n v="9"/>
    <n v="387"/>
  </r>
  <r>
    <x v="104"/>
    <x v="26"/>
    <s v=" West"/>
    <s v="West"/>
    <n v="2"/>
    <n v="0"/>
    <n v="16"/>
  </r>
  <r>
    <x v="104"/>
    <x v="27"/>
    <s v=" Midwest"/>
    <s v="Midwest"/>
    <n v="437"/>
    <n v="1"/>
    <n v="78"/>
  </r>
  <r>
    <x v="104"/>
    <x v="28"/>
    <s v=" West"/>
    <s v="West"/>
    <n v="154"/>
    <n v="4"/>
    <n v="266"/>
  </r>
  <r>
    <x v="104"/>
    <x v="29"/>
    <s v=" Northeast"/>
    <s v="Northeast"/>
    <n v="70"/>
    <n v="0"/>
    <n v="86"/>
  </r>
  <r>
    <x v="104"/>
    <x v="30"/>
    <s v=" Northeast"/>
    <s v="Northeast"/>
    <n v="1525"/>
    <n v="39"/>
    <n v="7910"/>
  </r>
  <r>
    <x v="104"/>
    <x v="31"/>
    <s v=" West"/>
    <s v="West"/>
    <n v="180"/>
    <n v="5"/>
    <n v="156"/>
  </r>
  <r>
    <x v="104"/>
    <x v="32"/>
    <s v=" Northeast"/>
    <s v="Northeast"/>
    <n v="2524"/>
    <n v="212"/>
    <n v="24788"/>
  </r>
  <r>
    <x v="104"/>
    <x v="33"/>
    <s v=" South"/>
    <s v="South"/>
    <n v="203"/>
    <n v="18"/>
    <n v="454"/>
  </r>
  <r>
    <x v="104"/>
    <x v="34"/>
    <s v=" Midwest"/>
    <s v="Midwest"/>
    <n v="34"/>
    <n v="0"/>
    <n v="25"/>
  </r>
  <r>
    <x v="104"/>
    <x v="35"/>
    <s v=" Midwest"/>
    <s v="Midwest"/>
    <n v="560"/>
    <n v="18"/>
    <n v="1056"/>
  </r>
  <r>
    <x v="104"/>
    <x v="36"/>
    <s v=" South"/>
    <s v="South"/>
    <n v="72"/>
    <n v="0"/>
    <n v="238"/>
  </r>
  <r>
    <x v="104"/>
    <x v="37"/>
    <s v=" West"/>
    <s v="West"/>
    <n v="79"/>
    <n v="0"/>
    <n v="109"/>
  </r>
  <r>
    <x v="104"/>
    <x v="38"/>
    <s v=" Northeast"/>
    <s v="Northeast"/>
    <n v="913"/>
    <n v="37"/>
    <n v="2880"/>
  </r>
  <r>
    <x v="104"/>
    <x v="39"/>
    <s v=" Northeast"/>
    <s v="Northeast"/>
    <n v="175"/>
    <n v="21"/>
    <n v="341"/>
  </r>
  <r>
    <x v="104"/>
    <x v="40"/>
    <s v=" South"/>
    <s v="South"/>
    <n v="131"/>
    <n v="8"/>
    <n v="283"/>
  </r>
  <r>
    <x v="104"/>
    <x v="41"/>
    <s v=" Midwest"/>
    <s v="Midwest"/>
    <n v="37"/>
    <n v="0"/>
    <n v="21"/>
  </r>
  <r>
    <x v="104"/>
    <x v="42"/>
    <s v=" South"/>
    <s v="South"/>
    <n v="412"/>
    <n v="5"/>
    <n v="216"/>
  </r>
  <r>
    <x v="104"/>
    <x v="43"/>
    <s v=" South"/>
    <s v="South"/>
    <n v="835"/>
    <n v="24"/>
    <n v="914"/>
  </r>
  <r>
    <x v="104"/>
    <x v="44"/>
    <s v=" West"/>
    <s v="West"/>
    <n v="151"/>
    <n v="0"/>
    <n v="50"/>
  </r>
  <r>
    <x v="104"/>
    <x v="45"/>
    <s v=" Northeast"/>
    <s v="Northeast"/>
    <n v="5"/>
    <n v="0"/>
    <n v="52"/>
  </r>
  <r>
    <x v="104"/>
    <x v="46"/>
    <s v=" South"/>
    <s v="South"/>
    <n v="821"/>
    <n v="24"/>
    <n v="684"/>
  </r>
  <r>
    <x v="104"/>
    <x v="47"/>
    <s v=" West"/>
    <s v="West"/>
    <n v="104"/>
    <n v="6"/>
    <n v="846"/>
  </r>
  <r>
    <x v="104"/>
    <x v="48"/>
    <s v=" South"/>
    <s v="South"/>
    <n v="29"/>
    <n v="0"/>
    <n v="50"/>
  </r>
  <r>
    <x v="104"/>
    <x v="49"/>
    <s v=" Midwest"/>
    <s v="Midwest"/>
    <n v="272"/>
    <n v="1"/>
    <n v="340"/>
  </r>
  <r>
    <x v="104"/>
    <x v="50"/>
    <s v=" West"/>
    <s v="West"/>
    <n v="10"/>
    <n v="0"/>
    <n v="7"/>
  </r>
  <r>
    <x v="105"/>
    <x v="0"/>
    <s v=" South"/>
    <s v="South"/>
    <n v="325"/>
    <n v="17"/>
    <n v="315"/>
  </r>
  <r>
    <x v="105"/>
    <x v="1"/>
    <s v=" West"/>
    <s v="West"/>
    <n v="1"/>
    <n v="0"/>
    <n v="7"/>
  </r>
  <r>
    <x v="105"/>
    <x v="2"/>
    <s v=" West"/>
    <s v="West"/>
    <n v="386"/>
    <n v="33"/>
    <n v="395"/>
  </r>
  <r>
    <x v="105"/>
    <x v="3"/>
    <s v=" South"/>
    <s v="South"/>
    <n v="56"/>
    <n v="3"/>
    <n v="83"/>
  </r>
  <r>
    <x v="105"/>
    <x v="4"/>
    <s v=" West"/>
    <s v="West"/>
    <n v="2515"/>
    <n v="89"/>
    <n v="2386"/>
  </r>
  <r>
    <x v="105"/>
    <x v="5"/>
    <s v=" West"/>
    <s v="West"/>
    <n v="457"/>
    <n v="52"/>
    <n v="901"/>
  </r>
  <r>
    <x v="105"/>
    <x v="6"/>
    <s v=" Northeast"/>
    <s v="Northeast"/>
    <n v="648"/>
    <n v="77"/>
    <n v="2633"/>
  </r>
  <r>
    <x v="105"/>
    <x v="7"/>
    <s v=" South"/>
    <s v="South"/>
    <n v="83"/>
    <n v="5"/>
    <n v="187"/>
  </r>
  <r>
    <x v="105"/>
    <x v="8"/>
    <s v=" South"/>
    <s v="South"/>
    <n v="152"/>
    <n v="6"/>
    <n v="264"/>
  </r>
  <r>
    <x v="105"/>
    <x v="9"/>
    <s v=" South"/>
    <s v="South"/>
    <n v="542"/>
    <n v="72"/>
    <n v="1470"/>
  </r>
  <r>
    <x v="105"/>
    <x v="10"/>
    <s v=" South"/>
    <s v="South"/>
    <n v="526"/>
    <n v="49"/>
    <n v="1277"/>
  </r>
  <r>
    <x v="105"/>
    <x v="11"/>
    <s v=" West"/>
    <s v="West"/>
    <n v="3"/>
    <n v="0"/>
    <n v="17"/>
  </r>
  <r>
    <x v="105"/>
    <x v="12"/>
    <s v=" West"/>
    <s v="West"/>
    <n v="21"/>
    <n v="2"/>
    <n v="66"/>
  </r>
  <r>
    <x v="105"/>
    <x v="13"/>
    <s v=" Midwest"/>
    <s v="Midwest"/>
    <n v="2049"/>
    <n v="170"/>
    <n v="2843"/>
  </r>
  <r>
    <x v="105"/>
    <x v="14"/>
    <s v=" Midwest"/>
    <s v="Midwest"/>
    <n v="568"/>
    <n v="62"/>
    <n v="1326"/>
  </r>
  <r>
    <x v="105"/>
    <x v="15"/>
    <s v=" Midwest"/>
    <s v="Midwest"/>
    <n v="408"/>
    <n v="19"/>
    <n v="207"/>
  </r>
  <r>
    <x v="105"/>
    <x v="16"/>
    <s v=" Midwest"/>
    <s v="Midwest"/>
    <n v="242"/>
    <n v="6"/>
    <n v="160"/>
  </r>
  <r>
    <x v="105"/>
    <x v="17"/>
    <s v=" South"/>
    <s v="South"/>
    <n v="452"/>
    <n v="11"/>
    <n v="278"/>
  </r>
  <r>
    <x v="105"/>
    <x v="18"/>
    <s v=" South"/>
    <s v="South"/>
    <n v="323"/>
    <n v="51"/>
    <n v="2115"/>
  </r>
  <r>
    <x v="105"/>
    <x v="19"/>
    <s v=" Northeast"/>
    <s v="Northeast"/>
    <n v="21"/>
    <n v="4"/>
    <n v="61"/>
  </r>
  <r>
    <x v="105"/>
    <x v="20"/>
    <s v=" South"/>
    <s v="South"/>
    <n v="708"/>
    <n v="73"/>
    <n v="1390"/>
  </r>
  <r>
    <x v="105"/>
    <x v="21"/>
    <s v=" Northeast"/>
    <s v="Northeast"/>
    <n v="1184"/>
    <n v="122"/>
    <n v="4212"/>
  </r>
  <r>
    <x v="105"/>
    <x v="22"/>
    <s v=" Midwest"/>
    <s v="Midwest"/>
    <n v="395"/>
    <n v="44"/>
    <n v="4179"/>
  </r>
  <r>
    <x v="105"/>
    <x v="23"/>
    <s v=" Midwest"/>
    <s v="Midwest"/>
    <n v="617"/>
    <n v="27"/>
    <n v="455"/>
  </r>
  <r>
    <x v="105"/>
    <x v="24"/>
    <s v=" South"/>
    <s v="South"/>
    <n v="330"/>
    <n v="32"/>
    <n v="342"/>
  </r>
  <r>
    <x v="105"/>
    <x v="25"/>
    <s v=" Midwest"/>
    <s v="Midwest"/>
    <n v="143"/>
    <n v="21"/>
    <n v="408"/>
  </r>
  <r>
    <x v="105"/>
    <x v="26"/>
    <s v=" West"/>
    <s v="West"/>
    <n v="0"/>
    <n v="0"/>
    <n v="16"/>
  </r>
  <r>
    <x v="105"/>
    <x v="27"/>
    <s v=" Midwest"/>
    <s v="Midwest"/>
    <n v="319"/>
    <n v="3"/>
    <n v="81"/>
  </r>
  <r>
    <x v="105"/>
    <x v="28"/>
    <s v=" West"/>
    <s v="West"/>
    <n v="38"/>
    <n v="10"/>
    <n v="276"/>
  </r>
  <r>
    <x v="105"/>
    <x v="29"/>
    <s v=" Northeast"/>
    <s v="Northeast"/>
    <n v="48"/>
    <n v="6"/>
    <n v="92"/>
  </r>
  <r>
    <x v="105"/>
    <x v="30"/>
    <s v=" Northeast"/>
    <s v="Northeast"/>
    <n v="2324"/>
    <n v="334"/>
    <n v="8244"/>
  </r>
  <r>
    <x v="105"/>
    <x v="31"/>
    <s v=" West"/>
    <s v="West"/>
    <n v="107"/>
    <n v="6"/>
    <n v="162"/>
  </r>
  <r>
    <x v="105"/>
    <x v="32"/>
    <s v=" Northeast"/>
    <s v="Northeast"/>
    <n v="2302"/>
    <n v="240"/>
    <n v="25028"/>
  </r>
  <r>
    <x v="105"/>
    <x v="33"/>
    <s v=" South"/>
    <s v="South"/>
    <n v="412"/>
    <n v="23"/>
    <n v="477"/>
  </r>
  <r>
    <x v="105"/>
    <x v="34"/>
    <s v=" Midwest"/>
    <s v="Midwest"/>
    <n v="41"/>
    <n v="0"/>
    <n v="25"/>
  </r>
  <r>
    <x v="105"/>
    <x v="35"/>
    <s v=" Midwest"/>
    <s v="Midwest"/>
    <n v="495"/>
    <n v="79"/>
    <n v="1135"/>
  </r>
  <r>
    <x v="105"/>
    <x v="36"/>
    <s v=" South"/>
    <s v="South"/>
    <n v="83"/>
    <n v="9"/>
    <n v="247"/>
  </r>
  <r>
    <x v="105"/>
    <x v="37"/>
    <s v=" West"/>
    <s v="West"/>
    <n v="80"/>
    <n v="4"/>
    <n v="113"/>
  </r>
  <r>
    <x v="105"/>
    <x v="38"/>
    <s v=" Northeast"/>
    <s v="Northeast"/>
    <n v="975"/>
    <n v="326"/>
    <n v="3206"/>
  </r>
  <r>
    <x v="105"/>
    <x v="39"/>
    <s v=" Northeast"/>
    <s v="Northeast"/>
    <n v="281"/>
    <n v="14"/>
    <n v="355"/>
  </r>
  <r>
    <x v="105"/>
    <x v="40"/>
    <s v=" South"/>
    <s v="South"/>
    <n v="84"/>
    <n v="13"/>
    <n v="296"/>
  </r>
  <r>
    <x v="105"/>
    <x v="41"/>
    <s v=" Midwest"/>
    <s v="Midwest"/>
    <n v="53"/>
    <n v="3"/>
    <n v="24"/>
  </r>
  <r>
    <x v="105"/>
    <x v="42"/>
    <s v=" South"/>
    <s v="South"/>
    <n v="272"/>
    <n v="9"/>
    <n v="225"/>
  </r>
  <r>
    <x v="105"/>
    <x v="43"/>
    <s v=" South"/>
    <s v="South"/>
    <n v="1152"/>
    <n v="41"/>
    <n v="955"/>
  </r>
  <r>
    <x v="105"/>
    <x v="44"/>
    <s v=" West"/>
    <s v="West"/>
    <n v="123"/>
    <n v="6"/>
    <n v="56"/>
  </r>
  <r>
    <x v="105"/>
    <x v="45"/>
    <s v=" Northeast"/>
    <s v="Northeast"/>
    <n v="5"/>
    <n v="0"/>
    <n v="52"/>
  </r>
  <r>
    <x v="105"/>
    <x v="46"/>
    <s v=" South"/>
    <s v="South"/>
    <n v="764"/>
    <n v="29"/>
    <n v="713"/>
  </r>
  <r>
    <x v="105"/>
    <x v="47"/>
    <s v=" West"/>
    <s v="West"/>
    <n v="187"/>
    <n v="17"/>
    <n v="863"/>
  </r>
  <r>
    <x v="105"/>
    <x v="48"/>
    <s v=" South"/>
    <s v="South"/>
    <n v="18"/>
    <n v="0"/>
    <n v="50"/>
  </r>
  <r>
    <x v="105"/>
    <x v="49"/>
    <s v=" Midwest"/>
    <s v="Midwest"/>
    <n v="330"/>
    <n v="13"/>
    <n v="353"/>
  </r>
  <r>
    <x v="105"/>
    <x v="50"/>
    <s v=" West"/>
    <s v="West"/>
    <n v="8"/>
    <n v="0"/>
    <n v="7"/>
  </r>
  <r>
    <x v="106"/>
    <x v="0"/>
    <s v=" South"/>
    <s v="South"/>
    <n v="254"/>
    <n v="28"/>
    <n v="343"/>
  </r>
  <r>
    <x v="106"/>
    <x v="1"/>
    <s v=" West"/>
    <s v="West"/>
    <n v="1"/>
    <n v="1"/>
    <n v="8"/>
  </r>
  <r>
    <x v="106"/>
    <x v="2"/>
    <s v=" West"/>
    <s v="West"/>
    <n v="402"/>
    <n v="31"/>
    <n v="426"/>
  </r>
  <r>
    <x v="106"/>
    <x v="3"/>
    <s v=" South"/>
    <s v="South"/>
    <n v="86"/>
    <n v="4"/>
    <n v="87"/>
  </r>
  <r>
    <x v="106"/>
    <x v="4"/>
    <s v=" West"/>
    <s v="West"/>
    <n v="1939"/>
    <n v="92"/>
    <n v="2478"/>
  </r>
  <r>
    <x v="106"/>
    <x v="5"/>
    <s v=" West"/>
    <s v="West"/>
    <n v="464"/>
    <n v="18"/>
    <n v="919"/>
  </r>
  <r>
    <x v="106"/>
    <x v="6"/>
    <s v=" Northeast"/>
    <s v="Northeast"/>
    <n v="374"/>
    <n v="85"/>
    <n v="2718"/>
  </r>
  <r>
    <x v="106"/>
    <x v="7"/>
    <s v=" South"/>
    <s v="South"/>
    <n v="407"/>
    <n v="6"/>
    <n v="193"/>
  </r>
  <r>
    <x v="106"/>
    <x v="8"/>
    <s v=" South"/>
    <s v="South"/>
    <n v="139"/>
    <n v="13"/>
    <n v="277"/>
  </r>
  <r>
    <x v="106"/>
    <x v="9"/>
    <s v=" South"/>
    <s v="South"/>
    <n v="563"/>
    <n v="68"/>
    <n v="1538"/>
  </r>
  <r>
    <x v="106"/>
    <x v="10"/>
    <s v=" South"/>
    <s v="South"/>
    <n v="848"/>
    <n v="32"/>
    <n v="1309"/>
  </r>
  <r>
    <x v="106"/>
    <x v="11"/>
    <s v=" West"/>
    <s v="West"/>
    <n v="1"/>
    <n v="0"/>
    <n v="17"/>
  </r>
  <r>
    <x v="106"/>
    <x v="12"/>
    <s v=" West"/>
    <s v="West"/>
    <n v="31"/>
    <n v="1"/>
    <n v="67"/>
  </r>
  <r>
    <x v="106"/>
    <x v="13"/>
    <s v=" Midwest"/>
    <s v="Midwest"/>
    <n v="2275"/>
    <n v="134"/>
    <n v="2977"/>
  </r>
  <r>
    <x v="106"/>
    <x v="14"/>
    <s v=" Midwest"/>
    <s v="Midwest"/>
    <n v="863"/>
    <n v="51"/>
    <n v="1377"/>
  </r>
  <r>
    <x v="106"/>
    <x v="15"/>
    <s v=" Midwest"/>
    <s v="Midwest"/>
    <n v="293"/>
    <n v="12"/>
    <n v="219"/>
  </r>
  <r>
    <x v="106"/>
    <x v="16"/>
    <s v=" Midwest"/>
    <s v="Midwest"/>
    <n v="266"/>
    <n v="3"/>
    <n v="163"/>
  </r>
  <r>
    <x v="106"/>
    <x v="17"/>
    <s v=" South"/>
    <s v="South"/>
    <n v="124"/>
    <n v="8"/>
    <n v="286"/>
  </r>
  <r>
    <x v="106"/>
    <x v="18"/>
    <s v=" South"/>
    <s v="South"/>
    <n v="403"/>
    <n v="52"/>
    <n v="2167"/>
  </r>
  <r>
    <x v="106"/>
    <x v="19"/>
    <s v=" Northeast"/>
    <s v="Northeast"/>
    <n v="28"/>
    <n v="1"/>
    <n v="62"/>
  </r>
  <r>
    <x v="106"/>
    <x v="20"/>
    <s v=" South"/>
    <s v="South"/>
    <n v="1046"/>
    <n v="53"/>
    <n v="1443"/>
  </r>
  <r>
    <x v="106"/>
    <x v="21"/>
    <s v=" Northeast"/>
    <s v="Northeast"/>
    <n v="1754"/>
    <n v="208"/>
    <n v="4420"/>
  </r>
  <r>
    <x v="106"/>
    <x v="22"/>
    <s v=" Midwest"/>
    <s v="Midwest"/>
    <n v="2729"/>
    <n v="121"/>
    <n v="4300"/>
  </r>
  <r>
    <x v="106"/>
    <x v="23"/>
    <s v=" Midwest"/>
    <s v="Midwest"/>
    <n v="728"/>
    <n v="30"/>
    <n v="485"/>
  </r>
  <r>
    <x v="106"/>
    <x v="24"/>
    <s v=" South"/>
    <s v="South"/>
    <n v="217"/>
    <n v="32"/>
    <n v="374"/>
  </r>
  <r>
    <x v="106"/>
    <x v="25"/>
    <s v=" Midwest"/>
    <s v="Midwest"/>
    <n v="245"/>
    <n v="21"/>
    <n v="429"/>
  </r>
  <r>
    <x v="106"/>
    <x v="26"/>
    <s v=" West"/>
    <s v="West"/>
    <n v="0"/>
    <n v="0"/>
    <n v="16"/>
  </r>
  <r>
    <x v="106"/>
    <x v="27"/>
    <s v=" Midwest"/>
    <s v="Midwest"/>
    <n v="329"/>
    <n v="4"/>
    <n v="85"/>
  </r>
  <r>
    <x v="106"/>
    <x v="28"/>
    <s v=" West"/>
    <s v="West"/>
    <n v="79"/>
    <n v="10"/>
    <n v="286"/>
  </r>
  <r>
    <x v="106"/>
    <x v="29"/>
    <s v=" Northeast"/>
    <s v="Northeast"/>
    <n v="105"/>
    <n v="19"/>
    <n v="111"/>
  </r>
  <r>
    <x v="106"/>
    <x v="30"/>
    <s v=" Northeast"/>
    <s v="Northeast"/>
    <n v="1297"/>
    <n v="305"/>
    <n v="8549"/>
  </r>
  <r>
    <x v="106"/>
    <x v="31"/>
    <s v=" West"/>
    <s v="West"/>
    <n v="153"/>
    <n v="7"/>
    <n v="169"/>
  </r>
  <r>
    <x v="106"/>
    <x v="32"/>
    <s v=" Northeast"/>
    <s v="Northeast"/>
    <n v="2746"/>
    <n v="1164"/>
    <n v="26192"/>
  </r>
  <r>
    <x v="106"/>
    <x v="33"/>
    <s v=" South"/>
    <s v="South"/>
    <n v="500"/>
    <n v="20"/>
    <n v="497"/>
  </r>
  <r>
    <x v="106"/>
    <x v="34"/>
    <s v=" Midwest"/>
    <s v="Midwest"/>
    <n v="57"/>
    <n v="6"/>
    <n v="31"/>
  </r>
  <r>
    <x v="106"/>
    <x v="35"/>
    <s v=" Midwest"/>
    <s v="Midwest"/>
    <n v="607"/>
    <n v="90"/>
    <n v="1225"/>
  </r>
  <r>
    <x v="106"/>
    <x v="36"/>
    <s v=" South"/>
    <s v="South"/>
    <n v="74"/>
    <n v="6"/>
    <n v="253"/>
  </r>
  <r>
    <x v="106"/>
    <x v="37"/>
    <s v=" West"/>
    <s v="West"/>
    <n v="77"/>
    <n v="2"/>
    <n v="115"/>
  </r>
  <r>
    <x v="106"/>
    <x v="38"/>
    <s v=" Northeast"/>
    <s v="Northeast"/>
    <n v="1022"/>
    <n v="154"/>
    <n v="3360"/>
  </r>
  <r>
    <x v="106"/>
    <x v="39"/>
    <s v=" Northeast"/>
    <s v="Northeast"/>
    <n v="272"/>
    <n v="15"/>
    <n v="370"/>
  </r>
  <r>
    <x v="106"/>
    <x v="40"/>
    <s v=" South"/>
    <s v="South"/>
    <n v="95"/>
    <n v="9"/>
    <n v="305"/>
  </r>
  <r>
    <x v="106"/>
    <x v="41"/>
    <s v=" Midwest"/>
    <s v="Midwest"/>
    <n v="59"/>
    <n v="5"/>
    <n v="29"/>
  </r>
  <r>
    <x v="106"/>
    <x v="42"/>
    <s v=" South"/>
    <s v="South"/>
    <n v="182"/>
    <n v="12"/>
    <n v="237"/>
  </r>
  <r>
    <x v="106"/>
    <x v="43"/>
    <s v=" South"/>
    <s v="South"/>
    <n v="1155"/>
    <n v="30"/>
    <n v="985"/>
  </r>
  <r>
    <x v="106"/>
    <x v="44"/>
    <s v=" West"/>
    <s v="West"/>
    <n v="156"/>
    <n v="3"/>
    <n v="59"/>
  </r>
  <r>
    <x v="106"/>
    <x v="45"/>
    <s v=" Northeast"/>
    <s v="Northeast"/>
    <n v="1"/>
    <n v="0"/>
    <n v="52"/>
  </r>
  <r>
    <x v="106"/>
    <x v="46"/>
    <s v=" South"/>
    <s v="South"/>
    <n v="0"/>
    <n v="0"/>
    <n v="713"/>
  </r>
  <r>
    <x v="106"/>
    <x v="47"/>
    <s v=" West"/>
    <s v="West"/>
    <n v="639"/>
    <n v="18"/>
    <n v="881"/>
  </r>
  <r>
    <x v="106"/>
    <x v="48"/>
    <s v=" South"/>
    <s v="South"/>
    <n v="34"/>
    <n v="1"/>
    <n v="51"/>
  </r>
  <r>
    <x v="106"/>
    <x v="49"/>
    <s v=" Midwest"/>
    <s v="Midwest"/>
    <n v="335"/>
    <n v="9"/>
    <n v="362"/>
  </r>
  <r>
    <x v="106"/>
    <x v="50"/>
    <s v=" West"/>
    <s v="West"/>
    <n v="27"/>
    <n v="0"/>
    <n v="7"/>
  </r>
  <r>
    <x v="107"/>
    <x v="0"/>
    <s v=" South"/>
    <s v="South"/>
    <n v="355"/>
    <n v="26"/>
    <n v="369"/>
  </r>
  <r>
    <x v="107"/>
    <x v="1"/>
    <s v=" West"/>
    <s v="West"/>
    <n v="3"/>
    <n v="0"/>
    <n v="8"/>
  </r>
  <r>
    <x v="107"/>
    <x v="2"/>
    <s v=" West"/>
    <s v="West"/>
    <n v="238"/>
    <n v="24"/>
    <n v="450"/>
  </r>
  <r>
    <x v="107"/>
    <x v="3"/>
    <s v=" South"/>
    <s v="South"/>
    <n v="83"/>
    <n v="1"/>
    <n v="88"/>
  </r>
  <r>
    <x v="107"/>
    <x v="4"/>
    <s v=" West"/>
    <s v="West"/>
    <n v="1696"/>
    <n v="83"/>
    <n v="2561"/>
  </r>
  <r>
    <x v="107"/>
    <x v="5"/>
    <s v=" West"/>
    <s v="West"/>
    <n v="544"/>
    <n v="23"/>
    <n v="942"/>
  </r>
  <r>
    <x v="107"/>
    <x v="6"/>
    <s v=" Northeast"/>
    <s v="Northeast"/>
    <n v="789"/>
    <n v="79"/>
    <n v="2797"/>
  </r>
  <r>
    <x v="107"/>
    <x v="7"/>
    <s v=" South"/>
    <s v="South"/>
    <n v="161"/>
    <n v="9"/>
    <n v="202"/>
  </r>
  <r>
    <x v="107"/>
    <x v="8"/>
    <s v=" South"/>
    <s v="South"/>
    <n v="193"/>
    <n v="8"/>
    <n v="285"/>
  </r>
  <r>
    <x v="107"/>
    <x v="9"/>
    <s v=" South"/>
    <s v="South"/>
    <n v="826"/>
    <n v="61"/>
    <n v="1599"/>
  </r>
  <r>
    <x v="107"/>
    <x v="10"/>
    <s v=" South"/>
    <s v="South"/>
    <n v="800"/>
    <n v="23"/>
    <n v="1332"/>
  </r>
  <r>
    <x v="107"/>
    <x v="11"/>
    <s v=" West"/>
    <s v="West"/>
    <n v="3"/>
    <n v="0"/>
    <n v="17"/>
  </r>
  <r>
    <x v="107"/>
    <x v="12"/>
    <s v=" West"/>
    <s v="West"/>
    <n v="20"/>
    <n v="0"/>
    <n v="67"/>
  </r>
  <r>
    <x v="107"/>
    <x v="13"/>
    <s v=" Midwest"/>
    <s v="Midwest"/>
    <n v="2638"/>
    <n v="162"/>
    <n v="3139"/>
  </r>
  <r>
    <x v="107"/>
    <x v="14"/>
    <s v=" Midwest"/>
    <s v="Midwest"/>
    <n v="656"/>
    <n v="37"/>
    <n v="1414"/>
  </r>
  <r>
    <x v="107"/>
    <x v="15"/>
    <s v=" Midwest"/>
    <s v="Midwest"/>
    <n v="655"/>
    <n v="12"/>
    <n v="231"/>
  </r>
  <r>
    <x v="107"/>
    <x v="16"/>
    <s v=" Midwest"/>
    <s v="Midwest"/>
    <n v="347"/>
    <n v="1"/>
    <n v="164"/>
  </r>
  <r>
    <x v="107"/>
    <x v="17"/>
    <s v=" South"/>
    <s v="South"/>
    <n v="227"/>
    <n v="16"/>
    <n v="302"/>
  </r>
  <r>
    <x v="107"/>
    <x v="18"/>
    <s v=" South"/>
    <s v="South"/>
    <n v="253"/>
    <n v="41"/>
    <n v="2208"/>
  </r>
  <r>
    <x v="107"/>
    <x v="19"/>
    <s v=" Northeast"/>
    <s v="Northeast"/>
    <n v="76"/>
    <n v="0"/>
    <n v="62"/>
  </r>
  <r>
    <x v="107"/>
    <x v="20"/>
    <s v=" South"/>
    <s v="South"/>
    <n v="1213"/>
    <n v="60"/>
    <n v="1503"/>
  </r>
  <r>
    <x v="107"/>
    <x v="21"/>
    <s v=" Northeast"/>
    <s v="Northeast"/>
    <n v="1696"/>
    <n v="132"/>
    <n v="4552"/>
  </r>
  <r>
    <x v="107"/>
    <x v="22"/>
    <s v=" Midwest"/>
    <s v="Midwest"/>
    <n v="-1477"/>
    <n v="43"/>
    <n v="4343"/>
  </r>
  <r>
    <x v="107"/>
    <x v="23"/>
    <s v=" Midwest"/>
    <s v="Midwest"/>
    <n v="786"/>
    <n v="23"/>
    <n v="508"/>
  </r>
  <r>
    <x v="107"/>
    <x v="24"/>
    <s v=" South"/>
    <s v="South"/>
    <n v="262"/>
    <n v="22"/>
    <n v="396"/>
  </r>
  <r>
    <x v="107"/>
    <x v="25"/>
    <s v=" Midwest"/>
    <s v="Midwest"/>
    <n v="245"/>
    <n v="20"/>
    <n v="449"/>
  </r>
  <r>
    <x v="107"/>
    <x v="26"/>
    <s v=" West"/>
    <s v="West"/>
    <n v="0"/>
    <n v="0"/>
    <n v="16"/>
  </r>
  <r>
    <x v="107"/>
    <x v="27"/>
    <s v=" Midwest"/>
    <s v="Midwest"/>
    <n v="419"/>
    <n v="6"/>
    <n v="91"/>
  </r>
  <r>
    <x v="107"/>
    <x v="28"/>
    <s v=" West"/>
    <s v="West"/>
    <n v="114"/>
    <n v="7"/>
    <n v="293"/>
  </r>
  <r>
    <x v="107"/>
    <x v="29"/>
    <s v=" Northeast"/>
    <s v="Northeast"/>
    <n v="102"/>
    <n v="3"/>
    <n v="114"/>
  </r>
  <r>
    <x v="107"/>
    <x v="30"/>
    <s v=" Northeast"/>
    <s v="Northeast"/>
    <n v="1745"/>
    <n v="252"/>
    <n v="8801"/>
  </r>
  <r>
    <x v="107"/>
    <x v="31"/>
    <s v=" West"/>
    <s v="West"/>
    <n v="202"/>
    <n v="3"/>
    <n v="172"/>
  </r>
  <r>
    <x v="107"/>
    <x v="32"/>
    <s v=" Northeast"/>
    <s v="Northeast"/>
    <n v="3526"/>
    <n v="14"/>
    <n v="26206"/>
  </r>
  <r>
    <x v="107"/>
    <x v="33"/>
    <s v=" South"/>
    <s v="South"/>
    <n v="648"/>
    <n v="24"/>
    <n v="521"/>
  </r>
  <r>
    <x v="107"/>
    <x v="34"/>
    <s v=" Midwest"/>
    <s v="Midwest"/>
    <n v="48"/>
    <n v="0"/>
    <n v="31"/>
  </r>
  <r>
    <x v="107"/>
    <x v="35"/>
    <s v=" Midwest"/>
    <s v="Midwest"/>
    <n v="555"/>
    <n v="46"/>
    <n v="1271"/>
  </r>
  <r>
    <x v="107"/>
    <x v="36"/>
    <s v=" South"/>
    <s v="South"/>
    <n v="129"/>
    <n v="7"/>
    <n v="260"/>
  </r>
  <r>
    <x v="107"/>
    <x v="37"/>
    <s v=" West"/>
    <s v="West"/>
    <n v="73"/>
    <n v="6"/>
    <n v="121"/>
  </r>
  <r>
    <x v="107"/>
    <x v="38"/>
    <s v=" Northeast"/>
    <s v="Northeast"/>
    <n v="1160"/>
    <n v="239"/>
    <n v="3599"/>
  </r>
  <r>
    <x v="107"/>
    <x v="39"/>
    <s v=" Northeast"/>
    <s v="Northeast"/>
    <n v="325"/>
    <n v="18"/>
    <n v="388"/>
  </r>
  <r>
    <x v="107"/>
    <x v="40"/>
    <s v=" South"/>
    <s v="South"/>
    <n v="206"/>
    <n v="11"/>
    <n v="316"/>
  </r>
  <r>
    <x v="107"/>
    <x v="41"/>
    <s v=" Midwest"/>
    <s v="Midwest"/>
    <n v="126"/>
    <n v="2"/>
    <n v="31"/>
  </r>
  <r>
    <x v="107"/>
    <x v="42"/>
    <s v=" South"/>
    <s v="South"/>
    <n v="371"/>
    <n v="1"/>
    <n v="238"/>
  </r>
  <r>
    <x v="107"/>
    <x v="43"/>
    <s v=" South"/>
    <s v="South"/>
    <n v="1241"/>
    <n v="31"/>
    <n v="1016"/>
  </r>
  <r>
    <x v="107"/>
    <x v="44"/>
    <s v=" West"/>
    <s v="West"/>
    <n v="119"/>
    <n v="2"/>
    <n v="61"/>
  </r>
  <r>
    <x v="107"/>
    <x v="45"/>
    <s v=" Northeast"/>
    <s v="Northeast"/>
    <n v="8"/>
    <n v="1"/>
    <n v="53"/>
  </r>
  <r>
    <x v="107"/>
    <x v="46"/>
    <s v=" South"/>
    <s v="South"/>
    <n v="1314"/>
    <n v="56"/>
    <n v="769"/>
  </r>
  <r>
    <x v="107"/>
    <x v="47"/>
    <s v=" West"/>
    <s v="West"/>
    <n v="314"/>
    <n v="22"/>
    <n v="903"/>
  </r>
  <r>
    <x v="107"/>
    <x v="48"/>
    <s v=" South"/>
    <s v="South"/>
    <n v="21"/>
    <n v="0"/>
    <n v="51"/>
  </r>
  <r>
    <x v="107"/>
    <x v="49"/>
    <s v=" Midwest"/>
    <s v="Midwest"/>
    <n v="314"/>
    <n v="12"/>
    <n v="374"/>
  </r>
  <r>
    <x v="107"/>
    <x v="50"/>
    <s v=" West"/>
    <s v="West"/>
    <n v="4"/>
    <n v="0"/>
    <n v="7"/>
  </r>
  <r>
    <x v="108"/>
    <x v="0"/>
    <s v=" South"/>
    <s v="South"/>
    <n v="339"/>
    <n v="14"/>
    <n v="383"/>
  </r>
  <r>
    <x v="108"/>
    <x v="1"/>
    <s v=" West"/>
    <s v="West"/>
    <n v="3"/>
    <n v="0"/>
    <n v="8"/>
  </r>
  <r>
    <x v="108"/>
    <x v="2"/>
    <s v=" West"/>
    <s v="West"/>
    <n v="581"/>
    <n v="67"/>
    <n v="517"/>
  </r>
  <r>
    <x v="108"/>
    <x v="3"/>
    <s v=" South"/>
    <s v="South"/>
    <n v="53"/>
    <n v="0"/>
    <n v="88"/>
  </r>
  <r>
    <x v="108"/>
    <x v="4"/>
    <s v=" West"/>
    <s v="West"/>
    <n v="2135"/>
    <n v="89"/>
    <n v="2650"/>
  </r>
  <r>
    <x v="108"/>
    <x v="5"/>
    <s v=" West"/>
    <s v="West"/>
    <n v="455"/>
    <n v="16"/>
    <n v="958"/>
  </r>
  <r>
    <x v="108"/>
    <x v="6"/>
    <s v=" Northeast"/>
    <s v="Northeast"/>
    <n v="627"/>
    <n v="77"/>
    <n v="2874"/>
  </r>
  <r>
    <x v="108"/>
    <x v="7"/>
    <s v=" South"/>
    <s v="South"/>
    <n v="172"/>
    <n v="11"/>
    <n v="213"/>
  </r>
  <r>
    <x v="108"/>
    <x v="8"/>
    <s v=" South"/>
    <s v="South"/>
    <n v="245"/>
    <n v="19"/>
    <n v="304"/>
  </r>
  <r>
    <x v="108"/>
    <x v="9"/>
    <s v=" South"/>
    <s v="South"/>
    <n v="371"/>
    <n v="69"/>
    <n v="1668"/>
  </r>
  <r>
    <x v="108"/>
    <x v="10"/>
    <s v=" South"/>
    <s v="South"/>
    <n v="565"/>
    <n v="46"/>
    <n v="1378"/>
  </r>
  <r>
    <x v="108"/>
    <x v="11"/>
    <s v=" West"/>
    <s v="West"/>
    <n v="0"/>
    <n v="0"/>
    <n v="17"/>
  </r>
  <r>
    <x v="108"/>
    <x v="12"/>
    <s v=" West"/>
    <s v="West"/>
    <n v="27"/>
    <n v="0"/>
    <n v="67"/>
  </r>
  <r>
    <x v="108"/>
    <x v="13"/>
    <s v=" Midwest"/>
    <s v="Midwest"/>
    <n v="2886"/>
    <n v="123"/>
    <n v="3262"/>
  </r>
  <r>
    <x v="108"/>
    <x v="14"/>
    <s v=" Midwest"/>
    <s v="Midwest"/>
    <n v="678"/>
    <n v="33"/>
    <n v="1447"/>
  </r>
  <r>
    <x v="108"/>
    <x v="15"/>
    <s v=" Midwest"/>
    <s v="Midwest"/>
    <n v="398"/>
    <n v="12"/>
    <n v="243"/>
  </r>
  <r>
    <x v="108"/>
    <x v="16"/>
    <s v=" Midwest"/>
    <s v="Midwest"/>
    <n v="511"/>
    <n v="3"/>
    <n v="167"/>
  </r>
  <r>
    <x v="108"/>
    <x v="17"/>
    <s v=" South"/>
    <s v="South"/>
    <n v="125"/>
    <n v="2"/>
    <n v="304"/>
  </r>
  <r>
    <x v="108"/>
    <x v="18"/>
    <s v=" South"/>
    <s v="South"/>
    <n v="203"/>
    <n v="19"/>
    <n v="2227"/>
  </r>
  <r>
    <x v="108"/>
    <x v="19"/>
    <s v=" Northeast"/>
    <s v="Northeast"/>
    <n v="44"/>
    <n v="1"/>
    <n v="63"/>
  </r>
  <r>
    <x v="108"/>
    <x v="20"/>
    <s v=" South"/>
    <s v="South"/>
    <n v="1116"/>
    <n v="57"/>
    <n v="1560"/>
  </r>
  <r>
    <x v="108"/>
    <x v="21"/>
    <s v=" Northeast"/>
    <s v="Northeast"/>
    <n v="1612"/>
    <n v="150"/>
    <n v="4702"/>
  </r>
  <r>
    <x v="108"/>
    <x v="22"/>
    <s v=" Midwest"/>
    <s v="Midwest"/>
    <n v="676"/>
    <n v="50"/>
    <n v="4393"/>
  </r>
  <r>
    <x v="108"/>
    <x v="23"/>
    <s v=" Midwest"/>
    <s v="Midwest"/>
    <n v="723"/>
    <n v="26"/>
    <n v="534"/>
  </r>
  <r>
    <x v="108"/>
    <x v="24"/>
    <s v=" South"/>
    <s v="South"/>
    <n v="404"/>
    <n v="13"/>
    <n v="409"/>
  </r>
  <r>
    <x v="108"/>
    <x v="25"/>
    <s v=" Midwest"/>
    <s v="Midwest"/>
    <n v="164"/>
    <n v="32"/>
    <n v="481"/>
  </r>
  <r>
    <x v="108"/>
    <x v="26"/>
    <s v=" West"/>
    <s v="West"/>
    <n v="2"/>
    <n v="0"/>
    <n v="16"/>
  </r>
  <r>
    <x v="108"/>
    <x v="27"/>
    <s v=" Midwest"/>
    <s v="Midwest"/>
    <n v="640"/>
    <n v="1"/>
    <n v="92"/>
  </r>
  <r>
    <x v="108"/>
    <x v="28"/>
    <s v=" West"/>
    <s v="West"/>
    <n v="84"/>
    <n v="8"/>
    <n v="301"/>
  </r>
  <r>
    <x v="108"/>
    <x v="29"/>
    <s v=" Northeast"/>
    <s v="Northeast"/>
    <n v="104"/>
    <n v="7"/>
    <n v="121"/>
  </r>
  <r>
    <x v="108"/>
    <x v="30"/>
    <s v=" Northeast"/>
    <s v="Northeast"/>
    <n v="1819"/>
    <n v="151"/>
    <n v="8952"/>
  </r>
  <r>
    <x v="108"/>
    <x v="31"/>
    <s v=" West"/>
    <s v="West"/>
    <n v="181"/>
    <n v="9"/>
    <n v="181"/>
  </r>
  <r>
    <x v="108"/>
    <x v="32"/>
    <s v=" Northeast"/>
    <s v="Northeast"/>
    <n v="2873"/>
    <n v="152"/>
    <n v="26358"/>
  </r>
  <r>
    <x v="108"/>
    <x v="33"/>
    <s v=" South"/>
    <s v="South"/>
    <n v="448"/>
    <n v="16"/>
    <n v="537"/>
  </r>
  <r>
    <x v="108"/>
    <x v="34"/>
    <s v=" Midwest"/>
    <s v="Midwest"/>
    <n v="54"/>
    <n v="2"/>
    <n v="33"/>
  </r>
  <r>
    <x v="108"/>
    <x v="35"/>
    <s v=" Midwest"/>
    <s v="Midwest"/>
    <n v="887"/>
    <n v="35"/>
    <n v="1306"/>
  </r>
  <r>
    <x v="108"/>
    <x v="36"/>
    <s v=" South"/>
    <s v="South"/>
    <n v="94"/>
    <n v="6"/>
    <n v="266"/>
  </r>
  <r>
    <x v="108"/>
    <x v="37"/>
    <s v=" West"/>
    <s v="West"/>
    <n v="79"/>
    <n v="3"/>
    <n v="124"/>
  </r>
  <r>
    <x v="108"/>
    <x v="38"/>
    <s v=" Northeast"/>
    <s v="Northeast"/>
    <n v="1352"/>
    <n v="125"/>
    <n v="3724"/>
  </r>
  <r>
    <x v="108"/>
    <x v="39"/>
    <s v=" Northeast"/>
    <s v="Northeast"/>
    <n v="249"/>
    <n v="11"/>
    <n v="399"/>
  </r>
  <r>
    <x v="108"/>
    <x v="40"/>
    <s v=" South"/>
    <s v="South"/>
    <n v="225"/>
    <n v="4"/>
    <n v="320"/>
  </r>
  <r>
    <x v="108"/>
    <x v="41"/>
    <s v=" Midwest"/>
    <s v="Midwest"/>
    <n v="239"/>
    <n v="0"/>
    <n v="31"/>
  </r>
  <r>
    <x v="108"/>
    <x v="42"/>
    <s v=" South"/>
    <s v="South"/>
    <n v="168"/>
    <n v="2"/>
    <n v="240"/>
  </r>
  <r>
    <x v="108"/>
    <x v="43"/>
    <s v=" South"/>
    <s v="South"/>
    <n v="1261"/>
    <n v="43"/>
    <n v="1059"/>
  </r>
  <r>
    <x v="108"/>
    <x v="44"/>
    <s v=" West"/>
    <s v="West"/>
    <n v="195"/>
    <n v="0"/>
    <n v="61"/>
  </r>
  <r>
    <x v="108"/>
    <x v="45"/>
    <s v=" Northeast"/>
    <s v="Northeast"/>
    <n v="3"/>
    <n v="0"/>
    <n v="53"/>
  </r>
  <r>
    <x v="108"/>
    <x v="46"/>
    <s v=" South"/>
    <s v="South"/>
    <n v="772"/>
    <n v="43"/>
    <n v="812"/>
  </r>
  <r>
    <x v="108"/>
    <x v="47"/>
    <s v=" West"/>
    <s v="West"/>
    <n v="290"/>
    <n v="12"/>
    <n v="915"/>
  </r>
  <r>
    <x v="108"/>
    <x v="48"/>
    <s v=" South"/>
    <s v="South"/>
    <n v="26"/>
    <n v="1"/>
    <n v="52"/>
  </r>
  <r>
    <x v="108"/>
    <x v="49"/>
    <s v=" Midwest"/>
    <s v="Midwest"/>
    <n v="375"/>
    <n v="10"/>
    <n v="384"/>
  </r>
  <r>
    <x v="108"/>
    <x v="50"/>
    <s v=" West"/>
    <s v="West"/>
    <n v="9"/>
    <n v="0"/>
    <n v="7"/>
  </r>
  <r>
    <x v="109"/>
    <x v="0"/>
    <s v=" South"/>
    <s v="South"/>
    <n v="283"/>
    <n v="7"/>
    <n v="390"/>
  </r>
  <r>
    <x v="109"/>
    <x v="1"/>
    <s v=" West"/>
    <s v="West"/>
    <n v="1"/>
    <n v="0"/>
    <n v="8"/>
  </r>
  <r>
    <x v="109"/>
    <x v="2"/>
    <s v=" West"/>
    <s v="West"/>
    <n v="434"/>
    <n v="15"/>
    <n v="532"/>
  </r>
  <r>
    <x v="109"/>
    <x v="3"/>
    <s v=" South"/>
    <s v="South"/>
    <n v="0"/>
    <n v="0"/>
    <n v="88"/>
  </r>
  <r>
    <x v="109"/>
    <x v="4"/>
    <s v=" West"/>
    <s v="West"/>
    <n v="2206"/>
    <n v="82"/>
    <n v="2732"/>
  </r>
  <r>
    <x v="109"/>
    <x v="5"/>
    <s v=" West"/>
    <s v="West"/>
    <n v="548"/>
    <n v="7"/>
    <n v="965"/>
  </r>
  <r>
    <x v="109"/>
    <x v="6"/>
    <s v=" Northeast"/>
    <s v="Northeast"/>
    <n v="573"/>
    <n v="58"/>
    <n v="2932"/>
  </r>
  <r>
    <x v="109"/>
    <x v="7"/>
    <s v=" South"/>
    <s v="South"/>
    <n v="166"/>
    <n v="8"/>
    <n v="221"/>
  </r>
  <r>
    <x v="109"/>
    <x v="8"/>
    <s v=" South"/>
    <s v="South"/>
    <n v="203"/>
    <n v="7"/>
    <n v="311"/>
  </r>
  <r>
    <x v="109"/>
    <x v="9"/>
    <s v=" South"/>
    <s v="South"/>
    <n v="802"/>
    <n v="46"/>
    <n v="1714"/>
  </r>
  <r>
    <x v="109"/>
    <x v="10"/>
    <s v=" South"/>
    <s v="South"/>
    <n v="392"/>
    <n v="2"/>
    <n v="1380"/>
  </r>
  <r>
    <x v="109"/>
    <x v="11"/>
    <s v=" West"/>
    <s v="West"/>
    <n v="1"/>
    <n v="0"/>
    <n v="17"/>
  </r>
  <r>
    <x v="109"/>
    <x v="12"/>
    <s v=" West"/>
    <s v="West"/>
    <n v="25"/>
    <n v="0"/>
    <n v="67"/>
  </r>
  <r>
    <x v="109"/>
    <x v="13"/>
    <s v=" Midwest"/>
    <s v="Midwest"/>
    <n v="2320"/>
    <n v="100"/>
    <n v="3362"/>
  </r>
  <r>
    <x v="109"/>
    <x v="14"/>
    <s v=" Midwest"/>
    <s v="Midwest"/>
    <n v="619"/>
    <n v="43"/>
    <n v="1490"/>
  </r>
  <r>
    <x v="109"/>
    <x v="15"/>
    <s v=" Midwest"/>
    <s v="Midwest"/>
    <n v="214"/>
    <n v="9"/>
    <n v="252"/>
  </r>
  <r>
    <x v="109"/>
    <x v="16"/>
    <s v=" Midwest"/>
    <s v="Midwest"/>
    <n v="172"/>
    <n v="5"/>
    <n v="172"/>
  </r>
  <r>
    <x v="109"/>
    <x v="17"/>
    <s v=" South"/>
    <s v="South"/>
    <n v="171"/>
    <n v="8"/>
    <n v="312"/>
  </r>
  <r>
    <x v="109"/>
    <x v="18"/>
    <s v=" South"/>
    <s v="South"/>
    <n v="562"/>
    <n v="40"/>
    <n v="2267"/>
  </r>
  <r>
    <x v="109"/>
    <x v="19"/>
    <s v=" Northeast"/>
    <s v="Northeast"/>
    <n v="34"/>
    <n v="1"/>
    <n v="64"/>
  </r>
  <r>
    <x v="109"/>
    <x v="20"/>
    <s v=" South"/>
    <s v="South"/>
    <n v="1046"/>
    <n v="54"/>
    <n v="1614"/>
  </r>
  <r>
    <x v="109"/>
    <x v="21"/>
    <s v=" Northeast"/>
    <s v="Northeast"/>
    <n v="1410"/>
    <n v="138"/>
    <n v="4840"/>
  </r>
  <r>
    <x v="109"/>
    <x v="22"/>
    <s v=" Midwest"/>
    <s v="Midwest"/>
    <n v="416"/>
    <n v="133"/>
    <n v="4526"/>
  </r>
  <r>
    <x v="109"/>
    <x v="23"/>
    <s v=" Midwest"/>
    <s v="Midwest"/>
    <n v="702"/>
    <n v="24"/>
    <n v="558"/>
  </r>
  <r>
    <x v="109"/>
    <x v="24"/>
    <s v=" South"/>
    <s v="South"/>
    <n v="288"/>
    <n v="12"/>
    <n v="421"/>
  </r>
  <r>
    <x v="109"/>
    <x v="25"/>
    <s v=" Midwest"/>
    <s v="Midwest"/>
    <n v="164"/>
    <n v="11"/>
    <n v="492"/>
  </r>
  <r>
    <x v="109"/>
    <x v="26"/>
    <s v=" West"/>
    <s v="West"/>
    <n v="0"/>
    <n v="0"/>
    <n v="16"/>
  </r>
  <r>
    <x v="109"/>
    <x v="27"/>
    <s v=" Midwest"/>
    <s v="Midwest"/>
    <n v="403"/>
    <n v="3"/>
    <n v="95"/>
  </r>
  <r>
    <x v="109"/>
    <x v="28"/>
    <s v=" West"/>
    <s v="West"/>
    <n v="104"/>
    <n v="5"/>
    <n v="306"/>
  </r>
  <r>
    <x v="109"/>
    <x v="29"/>
    <s v=" Northeast"/>
    <s v="Northeast"/>
    <n v="64"/>
    <n v="10"/>
    <n v="131"/>
  </r>
  <r>
    <x v="109"/>
    <x v="30"/>
    <s v=" Northeast"/>
    <s v="Northeast"/>
    <n v="1631"/>
    <n v="164"/>
    <n v="9116"/>
  </r>
  <r>
    <x v="109"/>
    <x v="31"/>
    <s v=" West"/>
    <s v="West"/>
    <n v="105"/>
    <n v="10"/>
    <n v="191"/>
  </r>
  <r>
    <x v="109"/>
    <x v="32"/>
    <s v=" Northeast"/>
    <s v="Northeast"/>
    <n v="2715"/>
    <n v="226"/>
    <n v="26584"/>
  </r>
  <r>
    <x v="109"/>
    <x v="33"/>
    <s v=" South"/>
    <s v="South"/>
    <n v="508"/>
    <n v="17"/>
    <n v="554"/>
  </r>
  <r>
    <x v="109"/>
    <x v="34"/>
    <s v=" Midwest"/>
    <s v="Midwest"/>
    <n v="39"/>
    <n v="2"/>
    <n v="35"/>
  </r>
  <r>
    <x v="109"/>
    <x v="35"/>
    <s v=" Midwest"/>
    <s v="Midwest"/>
    <n v="679"/>
    <n v="25"/>
    <n v="1331"/>
  </r>
  <r>
    <x v="109"/>
    <x v="36"/>
    <s v=" South"/>
    <s v="South"/>
    <n v="66"/>
    <n v="4"/>
    <n v="270"/>
  </r>
  <r>
    <x v="109"/>
    <x v="37"/>
    <s v=" West"/>
    <s v="West"/>
    <n v="92"/>
    <n v="3"/>
    <n v="127"/>
  </r>
  <r>
    <x v="109"/>
    <x v="38"/>
    <s v=" Northeast"/>
    <s v="Northeast"/>
    <n v="1160"/>
    <n v="69"/>
    <n v="3793"/>
  </r>
  <r>
    <x v="109"/>
    <x v="39"/>
    <s v=" Northeast"/>
    <s v="Northeast"/>
    <n v="210"/>
    <n v="19"/>
    <n v="418"/>
  </r>
  <r>
    <x v="109"/>
    <x v="40"/>
    <s v=" South"/>
    <s v="South"/>
    <n v="164"/>
    <n v="10"/>
    <n v="330"/>
  </r>
  <r>
    <x v="109"/>
    <x v="41"/>
    <s v=" Midwest"/>
    <s v="Midwest"/>
    <n v="249"/>
    <n v="3"/>
    <n v="34"/>
  </r>
  <r>
    <x v="109"/>
    <x v="42"/>
    <s v=" South"/>
    <s v="South"/>
    <n v="399"/>
    <n v="1"/>
    <n v="241"/>
  </r>
  <r>
    <x v="109"/>
    <x v="43"/>
    <s v=" South"/>
    <s v="South"/>
    <n v="906"/>
    <n v="27"/>
    <n v="1086"/>
  </r>
  <r>
    <x v="109"/>
    <x v="44"/>
    <s v=" West"/>
    <s v="West"/>
    <n v="184"/>
    <n v="5"/>
    <n v="66"/>
  </r>
  <r>
    <x v="109"/>
    <x v="45"/>
    <s v=" Northeast"/>
    <s v="Northeast"/>
    <n v="2"/>
    <n v="0"/>
    <n v="53"/>
  </r>
  <r>
    <x v="109"/>
    <x v="46"/>
    <s v=" South"/>
    <s v="South"/>
    <n v="854"/>
    <n v="15"/>
    <n v="827"/>
  </r>
  <r>
    <x v="109"/>
    <x v="47"/>
    <s v=" West"/>
    <s v="West"/>
    <n v="152"/>
    <n v="10"/>
    <n v="925"/>
  </r>
  <r>
    <x v="109"/>
    <x v="48"/>
    <s v=" South"/>
    <s v="South"/>
    <n v="24"/>
    <n v="1"/>
    <n v="53"/>
  </r>
  <r>
    <x v="109"/>
    <x v="49"/>
    <s v=" Midwest"/>
    <s v="Midwest"/>
    <n v="349"/>
    <n v="14"/>
    <n v="398"/>
  </r>
  <r>
    <x v="109"/>
    <x v="50"/>
    <s v=" West"/>
    <s v="West"/>
    <n v="9"/>
    <n v="0"/>
    <n v="7"/>
  </r>
  <r>
    <x v="110"/>
    <x v="0"/>
    <s v=" South"/>
    <s v="South"/>
    <n v="221"/>
    <n v="3"/>
    <n v="393"/>
  </r>
  <r>
    <x v="110"/>
    <x v="1"/>
    <s v=" West"/>
    <s v="West"/>
    <n v="1"/>
    <n v="0"/>
    <n v="8"/>
  </r>
  <r>
    <x v="110"/>
    <x v="2"/>
    <s v=" West"/>
    <s v="West"/>
    <n v="159"/>
    <n v="4"/>
    <n v="536"/>
  </r>
  <r>
    <x v="110"/>
    <x v="3"/>
    <s v=" South"/>
    <s v="South"/>
    <n v="265"/>
    <n v="3"/>
    <n v="91"/>
  </r>
  <r>
    <x v="110"/>
    <x v="4"/>
    <s v=" West"/>
    <s v="West"/>
    <n v="1227"/>
    <n v="37"/>
    <n v="2769"/>
  </r>
  <r>
    <x v="110"/>
    <x v="5"/>
    <s v=" West"/>
    <s v="West"/>
    <n v="328"/>
    <n v="4"/>
    <n v="969"/>
  </r>
  <r>
    <x v="110"/>
    <x v="6"/>
    <s v=" Northeast"/>
    <s v="Northeast"/>
    <n v="570"/>
    <n v="35"/>
    <n v="2967"/>
  </r>
  <r>
    <x v="110"/>
    <x v="7"/>
    <s v=" South"/>
    <s v="South"/>
    <n v="170"/>
    <n v="3"/>
    <n v="224"/>
  </r>
  <r>
    <x v="110"/>
    <x v="8"/>
    <s v=" South"/>
    <s v="South"/>
    <n v="170"/>
    <n v="12"/>
    <n v="323"/>
  </r>
  <r>
    <x v="110"/>
    <x v="9"/>
    <s v=" South"/>
    <s v="South"/>
    <n v="595"/>
    <n v="6"/>
    <n v="1720"/>
  </r>
  <r>
    <x v="110"/>
    <x v="10"/>
    <s v=" South"/>
    <s v="South"/>
    <n v="786"/>
    <n v="3"/>
    <n v="1383"/>
  </r>
  <r>
    <x v="110"/>
    <x v="11"/>
    <s v=" West"/>
    <s v="West"/>
    <n v="1"/>
    <n v="0"/>
    <n v="17"/>
  </r>
  <r>
    <x v="110"/>
    <x v="12"/>
    <s v=" West"/>
    <s v="West"/>
    <n v="2"/>
    <n v="0"/>
    <n v="67"/>
  </r>
  <r>
    <x v="110"/>
    <x v="13"/>
    <s v=" Midwest"/>
    <s v="Midwest"/>
    <n v="1654"/>
    <n v="64"/>
    <n v="3426"/>
  </r>
  <r>
    <x v="110"/>
    <x v="14"/>
    <s v=" Midwest"/>
    <s v="Midwest"/>
    <n v="394"/>
    <n v="18"/>
    <n v="1508"/>
  </r>
  <r>
    <x v="110"/>
    <x v="15"/>
    <s v=" Midwest"/>
    <s v="Midwest"/>
    <n v="288"/>
    <n v="13"/>
    <n v="265"/>
  </r>
  <r>
    <x v="110"/>
    <x v="16"/>
    <s v=" Midwest"/>
    <s v="Midwest"/>
    <n v="122"/>
    <n v="0"/>
    <n v="172"/>
  </r>
  <r>
    <x v="110"/>
    <x v="17"/>
    <s v=" South"/>
    <s v="South"/>
    <n v="17"/>
    <n v="0"/>
    <n v="312"/>
  </r>
  <r>
    <x v="110"/>
    <x v="18"/>
    <s v=" South"/>
    <s v="South"/>
    <n v="183"/>
    <n v="19"/>
    <n v="2286"/>
  </r>
  <r>
    <x v="110"/>
    <x v="19"/>
    <s v=" Northeast"/>
    <s v="Northeast"/>
    <n v="28"/>
    <n v="0"/>
    <n v="64"/>
  </r>
  <r>
    <x v="110"/>
    <x v="20"/>
    <s v=" South"/>
    <s v="South"/>
    <n v="1055"/>
    <n v="30"/>
    <n v="1644"/>
  </r>
  <r>
    <x v="110"/>
    <x v="21"/>
    <s v=" Northeast"/>
    <s v="Northeast"/>
    <n v="1050"/>
    <n v="139"/>
    <n v="4979"/>
  </r>
  <r>
    <x v="110"/>
    <x v="22"/>
    <s v=" Midwest"/>
    <s v="Midwest"/>
    <n v="381"/>
    <n v="25"/>
    <n v="4551"/>
  </r>
  <r>
    <x v="110"/>
    <x v="23"/>
    <s v=" Midwest"/>
    <s v="Midwest"/>
    <n v="481"/>
    <n v="20"/>
    <n v="578"/>
  </r>
  <r>
    <x v="110"/>
    <x v="24"/>
    <s v=" South"/>
    <s v="South"/>
    <n v="123"/>
    <n v="9"/>
    <n v="430"/>
  </r>
  <r>
    <x v="110"/>
    <x v="25"/>
    <s v=" Midwest"/>
    <s v="Midwest"/>
    <n v="169"/>
    <n v="10"/>
    <n v="502"/>
  </r>
  <r>
    <x v="110"/>
    <x v="26"/>
    <s v=" West"/>
    <s v="West"/>
    <n v="0"/>
    <n v="0"/>
    <n v="16"/>
  </r>
  <r>
    <x v="110"/>
    <x v="27"/>
    <s v=" Midwest"/>
    <s v="Midwest"/>
    <n v="95"/>
    <n v="2"/>
    <n v="97"/>
  </r>
  <r>
    <x v="110"/>
    <x v="28"/>
    <s v=" West"/>
    <s v="West"/>
    <n v="74"/>
    <n v="0"/>
    <n v="306"/>
  </r>
  <r>
    <x v="110"/>
    <x v="29"/>
    <s v=" Northeast"/>
    <s v="Northeast"/>
    <n v="60"/>
    <n v="2"/>
    <n v="133"/>
  </r>
  <r>
    <x v="110"/>
    <x v="30"/>
    <s v=" Northeast"/>
    <s v="Northeast"/>
    <n v="1447"/>
    <n v="139"/>
    <n v="9255"/>
  </r>
  <r>
    <x v="110"/>
    <x v="31"/>
    <s v=" West"/>
    <s v="West"/>
    <n v="85"/>
    <n v="9"/>
    <n v="200"/>
  </r>
  <r>
    <x v="110"/>
    <x v="32"/>
    <s v=" Northeast"/>
    <s v="Northeast"/>
    <n v="2138"/>
    <n v="214"/>
    <n v="26798"/>
  </r>
  <r>
    <x v="110"/>
    <x v="33"/>
    <s v=" South"/>
    <s v="South"/>
    <n v="396"/>
    <n v="7"/>
    <n v="561"/>
  </r>
  <r>
    <x v="110"/>
    <x v="34"/>
    <s v=" Midwest"/>
    <s v="Midwest"/>
    <n v="27"/>
    <n v="0"/>
    <n v="35"/>
  </r>
  <r>
    <x v="110"/>
    <x v="35"/>
    <s v=" Midwest"/>
    <s v="Midwest"/>
    <n v="389"/>
    <n v="10"/>
    <n v="1341"/>
  </r>
  <r>
    <x v="110"/>
    <x v="36"/>
    <s v=" South"/>
    <s v="South"/>
    <n v="99"/>
    <n v="2"/>
    <n v="272"/>
  </r>
  <r>
    <x v="110"/>
    <x v="37"/>
    <s v=" West"/>
    <s v="West"/>
    <n v="68"/>
    <n v="0"/>
    <n v="127"/>
  </r>
  <r>
    <x v="110"/>
    <x v="38"/>
    <s v=" Northeast"/>
    <s v="Northeast"/>
    <n v="1376"/>
    <n v="26"/>
    <n v="3819"/>
  </r>
  <r>
    <x v="110"/>
    <x v="39"/>
    <s v=" Northeast"/>
    <s v="Northeast"/>
    <n v="285"/>
    <n v="4"/>
    <n v="422"/>
  </r>
  <r>
    <x v="110"/>
    <x v="40"/>
    <s v=" South"/>
    <s v="South"/>
    <n v="122"/>
    <n v="1"/>
    <n v="331"/>
  </r>
  <r>
    <x v="110"/>
    <x v="41"/>
    <s v=" Midwest"/>
    <s v="Midwest"/>
    <n v="124"/>
    <n v="0"/>
    <n v="34"/>
  </r>
  <r>
    <x v="110"/>
    <x v="42"/>
    <s v=" South"/>
    <s v="South"/>
    <n v="385"/>
    <n v="1"/>
    <n v="242"/>
  </r>
  <r>
    <x v="110"/>
    <x v="43"/>
    <s v=" South"/>
    <s v="South"/>
    <n v="1188"/>
    <n v="24"/>
    <n v="1110"/>
  </r>
  <r>
    <x v="110"/>
    <x v="44"/>
    <s v=" West"/>
    <s v="West"/>
    <n v="148"/>
    <n v="1"/>
    <n v="67"/>
  </r>
  <r>
    <x v="110"/>
    <x v="45"/>
    <s v=" Northeast"/>
    <s v="Northeast"/>
    <n v="5"/>
    <n v="0"/>
    <n v="53"/>
  </r>
  <r>
    <x v="110"/>
    <x v="46"/>
    <s v=" South"/>
    <s v="South"/>
    <n v="885"/>
    <n v="12"/>
    <n v="839"/>
  </r>
  <r>
    <x v="110"/>
    <x v="47"/>
    <s v=" West"/>
    <s v="West"/>
    <n v="152"/>
    <n v="14"/>
    <n v="939"/>
  </r>
  <r>
    <x v="110"/>
    <x v="48"/>
    <s v=" South"/>
    <s v="South"/>
    <n v="15"/>
    <n v="1"/>
    <n v="54"/>
  </r>
  <r>
    <x v="110"/>
    <x v="49"/>
    <s v=" Midwest"/>
    <s v="Midwest"/>
    <n v="280"/>
    <n v="2"/>
    <n v="400"/>
  </r>
  <r>
    <x v="110"/>
    <x v="50"/>
    <s v=" West"/>
    <s v="West"/>
    <n v="9"/>
    <n v="0"/>
    <n v="7"/>
  </r>
  <r>
    <x v="111"/>
    <x v="0"/>
    <s v=" South"/>
    <s v="South"/>
    <n v="275"/>
    <n v="10"/>
    <n v="403"/>
  </r>
  <r>
    <x v="111"/>
    <x v="1"/>
    <s v=" West"/>
    <s v="West"/>
    <n v="2"/>
    <n v="0"/>
    <n v="8"/>
  </r>
  <r>
    <x v="111"/>
    <x v="2"/>
    <s v=" West"/>
    <s v="West"/>
    <n v="261"/>
    <n v="6"/>
    <n v="542"/>
  </r>
  <r>
    <x v="111"/>
    <x v="3"/>
    <s v=" South"/>
    <s v="South"/>
    <n v="31"/>
    <n v="3"/>
    <n v="94"/>
  </r>
  <r>
    <x v="111"/>
    <x v="4"/>
    <s v=" West"/>
    <s v="West"/>
    <n v="1463"/>
    <n v="51"/>
    <n v="2820"/>
  </r>
  <r>
    <x v="111"/>
    <x v="5"/>
    <s v=" West"/>
    <s v="West"/>
    <n v="198"/>
    <n v="17"/>
    <n v="986"/>
  </r>
  <r>
    <x v="111"/>
    <x v="6"/>
    <s v=" Northeast"/>
    <s v="Northeast"/>
    <n v="211"/>
    <n v="41"/>
    <n v="3008"/>
  </r>
  <r>
    <x v="111"/>
    <x v="7"/>
    <s v=" South"/>
    <s v="South"/>
    <n v="118"/>
    <n v="1"/>
    <n v="225"/>
  </r>
  <r>
    <x v="111"/>
    <x v="8"/>
    <s v=" South"/>
    <s v="South"/>
    <n v="117"/>
    <n v="5"/>
    <n v="328"/>
  </r>
  <r>
    <x v="111"/>
    <x v="9"/>
    <s v=" South"/>
    <s v="South"/>
    <n v="386"/>
    <n v="14"/>
    <n v="1734"/>
  </r>
  <r>
    <x v="111"/>
    <x v="10"/>
    <s v=" South"/>
    <s v="South"/>
    <n v="181"/>
    <n v="37"/>
    <n v="1420"/>
  </r>
  <r>
    <x v="111"/>
    <x v="11"/>
    <s v=" West"/>
    <s v="West"/>
    <n v="2"/>
    <n v="0"/>
    <n v="17"/>
  </r>
  <r>
    <x v="111"/>
    <x v="12"/>
    <s v=" West"/>
    <s v="West"/>
    <n v="29"/>
    <n v="2"/>
    <n v="69"/>
  </r>
  <r>
    <x v="111"/>
    <x v="13"/>
    <s v=" Midwest"/>
    <s v="Midwest"/>
    <n v="1461"/>
    <n v="54"/>
    <n v="3480"/>
  </r>
  <r>
    <x v="111"/>
    <x v="14"/>
    <s v=" Midwest"/>
    <s v="Midwest"/>
    <n v="501"/>
    <n v="32"/>
    <n v="1540"/>
  </r>
  <r>
    <x v="111"/>
    <x v="15"/>
    <s v=" Midwest"/>
    <s v="Midwest"/>
    <n v="414"/>
    <n v="6"/>
    <n v="271"/>
  </r>
  <r>
    <x v="111"/>
    <x v="16"/>
    <s v=" Midwest"/>
    <s v="Midwest"/>
    <n v="116"/>
    <n v="2"/>
    <n v="174"/>
  </r>
  <r>
    <x v="111"/>
    <x v="17"/>
    <s v=" South"/>
    <s v="South"/>
    <n v="224"/>
    <n v="13"/>
    <n v="325"/>
  </r>
  <r>
    <x v="111"/>
    <x v="18"/>
    <s v=" South"/>
    <s v="South"/>
    <n v="208"/>
    <n v="22"/>
    <n v="2308"/>
  </r>
  <r>
    <x v="111"/>
    <x v="19"/>
    <s v=" Northeast"/>
    <s v="Northeast"/>
    <n v="26"/>
    <n v="1"/>
    <n v="65"/>
  </r>
  <r>
    <x v="111"/>
    <x v="20"/>
    <s v=" South"/>
    <s v="South"/>
    <n v="790"/>
    <n v="39"/>
    <n v="1683"/>
  </r>
  <r>
    <x v="111"/>
    <x v="21"/>
    <s v=" Northeast"/>
    <s v="Northeast"/>
    <n v="669"/>
    <n v="129"/>
    <n v="5108"/>
  </r>
  <r>
    <x v="111"/>
    <x v="22"/>
    <s v=" Midwest"/>
    <s v="Midwest"/>
    <n v="410"/>
    <n v="33"/>
    <n v="4584"/>
  </r>
  <r>
    <x v="111"/>
    <x v="23"/>
    <s v=" Midwest"/>
    <s v="Midwest"/>
    <n v="528"/>
    <n v="13"/>
    <n v="591"/>
  </r>
  <r>
    <x v="111"/>
    <x v="24"/>
    <s v=" South"/>
    <s v="South"/>
    <n v="173"/>
    <n v="5"/>
    <n v="435"/>
  </r>
  <r>
    <x v="111"/>
    <x v="25"/>
    <s v=" Midwest"/>
    <s v="Midwest"/>
    <n v="119"/>
    <n v="10"/>
    <n v="512"/>
  </r>
  <r>
    <x v="111"/>
    <x v="26"/>
    <s v=" West"/>
    <s v="West"/>
    <n v="1"/>
    <n v="0"/>
    <n v="16"/>
  </r>
  <r>
    <x v="111"/>
    <x v="27"/>
    <s v=" Midwest"/>
    <s v="Midwest"/>
    <n v="247"/>
    <n v="2"/>
    <n v="99"/>
  </r>
  <r>
    <x v="111"/>
    <x v="28"/>
    <s v=" West"/>
    <s v="West"/>
    <n v="32"/>
    <n v="6"/>
    <n v="312"/>
  </r>
  <r>
    <x v="111"/>
    <x v="29"/>
    <s v=" Northeast"/>
    <s v="Northeast"/>
    <n v="89"/>
    <n v="0"/>
    <n v="133"/>
  </r>
  <r>
    <x v="111"/>
    <x v="30"/>
    <s v=" Northeast"/>
    <s v="Northeast"/>
    <n v="1413"/>
    <n v="55"/>
    <n v="9310"/>
  </r>
  <r>
    <x v="111"/>
    <x v="31"/>
    <s v=" West"/>
    <s v="West"/>
    <n v="217"/>
    <n v="8"/>
    <n v="208"/>
  </r>
  <r>
    <x v="111"/>
    <x v="32"/>
    <s v=" Northeast"/>
    <s v="Northeast"/>
    <n v="1610"/>
    <n v="205"/>
    <n v="27003"/>
  </r>
  <r>
    <x v="111"/>
    <x v="33"/>
    <s v=" South"/>
    <s v="South"/>
    <n v="286"/>
    <n v="10"/>
    <n v="571"/>
  </r>
  <r>
    <x v="111"/>
    <x v="34"/>
    <s v=" Midwest"/>
    <s v="Midwest"/>
    <n v="27"/>
    <n v="1"/>
    <n v="36"/>
  </r>
  <r>
    <x v="111"/>
    <x v="35"/>
    <s v=" Midwest"/>
    <s v="Midwest"/>
    <n v="699"/>
    <n v="16"/>
    <n v="1357"/>
  </r>
  <r>
    <x v="111"/>
    <x v="36"/>
    <s v=" South"/>
    <s v="South"/>
    <n v="24"/>
    <n v="2"/>
    <n v="274"/>
  </r>
  <r>
    <x v="111"/>
    <x v="37"/>
    <s v=" West"/>
    <s v="West"/>
    <n v="58"/>
    <n v="3"/>
    <n v="130"/>
  </r>
  <r>
    <x v="111"/>
    <x v="38"/>
    <s v=" Northeast"/>
    <s v="Northeast"/>
    <n v="520"/>
    <n v="27"/>
    <n v="3846"/>
  </r>
  <r>
    <x v="111"/>
    <x v="39"/>
    <s v=" Northeast"/>
    <s v="Northeast"/>
    <n v="176"/>
    <n v="8"/>
    <n v="430"/>
  </r>
  <r>
    <x v="111"/>
    <x v="40"/>
    <s v=" South"/>
    <s v="South"/>
    <n v="139"/>
    <n v="15"/>
    <n v="346"/>
  </r>
  <r>
    <x v="111"/>
    <x v="41"/>
    <s v=" Midwest"/>
    <s v="Midwest"/>
    <n v="97"/>
    <n v="0"/>
    <n v="34"/>
  </r>
  <r>
    <x v="111"/>
    <x v="42"/>
    <s v=" South"/>
    <s v="South"/>
    <n v="363"/>
    <n v="6"/>
    <n v="248"/>
  </r>
  <r>
    <x v="111"/>
    <x v="43"/>
    <s v=" South"/>
    <s v="South"/>
    <n v="951"/>
    <n v="27"/>
    <n v="1137"/>
  </r>
  <r>
    <x v="111"/>
    <x v="44"/>
    <s v=" West"/>
    <s v="West"/>
    <n v="113"/>
    <n v="1"/>
    <n v="68"/>
  </r>
  <r>
    <x v="111"/>
    <x v="45"/>
    <s v=" Northeast"/>
    <s v="Northeast"/>
    <n v="0"/>
    <n v="0"/>
    <n v="53"/>
  </r>
  <r>
    <x v="111"/>
    <x v="46"/>
    <s v=" South"/>
    <s v="South"/>
    <n v="989"/>
    <n v="11"/>
    <n v="850"/>
  </r>
  <r>
    <x v="111"/>
    <x v="47"/>
    <s v=" West"/>
    <s v="West"/>
    <n v="391"/>
    <n v="18"/>
    <n v="957"/>
  </r>
  <r>
    <x v="111"/>
    <x v="48"/>
    <s v=" South"/>
    <s v="South"/>
    <n v="7"/>
    <n v="3"/>
    <n v="57"/>
  </r>
  <r>
    <x v="111"/>
    <x v="49"/>
    <s v=" Midwest"/>
    <s v="Midwest"/>
    <n v="199"/>
    <n v="9"/>
    <n v="409"/>
  </r>
  <r>
    <x v="111"/>
    <x v="50"/>
    <s v=" West"/>
    <s v="West"/>
    <n v="7"/>
    <n v="0"/>
    <n v="7"/>
  </r>
  <r>
    <x v="112"/>
    <x v="0"/>
    <s v=" South"/>
    <s v="South"/>
    <n v="300"/>
    <n v="32"/>
    <n v="435"/>
  </r>
  <r>
    <x v="112"/>
    <x v="1"/>
    <s v=" West"/>
    <s v="West"/>
    <n v="3"/>
    <n v="0"/>
    <n v="8"/>
  </r>
  <r>
    <x v="112"/>
    <x v="2"/>
    <s v=" West"/>
    <s v="West"/>
    <n v="356"/>
    <n v="20"/>
    <n v="562"/>
  </r>
  <r>
    <x v="112"/>
    <x v="3"/>
    <s v=" South"/>
    <s v="South"/>
    <n v="121"/>
    <n v="1"/>
    <n v="95"/>
  </r>
  <r>
    <x v="112"/>
    <x v="4"/>
    <s v=" West"/>
    <s v="West"/>
    <n v="1636"/>
    <n v="82"/>
    <n v="2902"/>
  </r>
  <r>
    <x v="112"/>
    <x v="5"/>
    <s v=" West"/>
    <s v="West"/>
    <n v="310"/>
    <n v="23"/>
    <n v="1009"/>
  </r>
  <r>
    <x v="112"/>
    <x v="6"/>
    <s v=" Northeast"/>
    <s v="Northeast"/>
    <n v="568"/>
    <n v="33"/>
    <n v="3041"/>
  </r>
  <r>
    <x v="112"/>
    <x v="7"/>
    <s v=" South"/>
    <s v="South"/>
    <n v="176"/>
    <n v="12"/>
    <n v="237"/>
  </r>
  <r>
    <x v="112"/>
    <x v="8"/>
    <s v=" South"/>
    <s v="South"/>
    <n v="96"/>
    <n v="8"/>
    <n v="336"/>
  </r>
  <r>
    <x v="112"/>
    <x v="9"/>
    <s v=" South"/>
    <s v="South"/>
    <n v="941"/>
    <n v="44"/>
    <n v="1778"/>
  </r>
  <r>
    <x v="112"/>
    <x v="10"/>
    <s v=" South"/>
    <s v="South"/>
    <n v="863"/>
    <n v="50"/>
    <n v="1470"/>
  </r>
  <r>
    <x v="112"/>
    <x v="11"/>
    <s v=" West"/>
    <s v="West"/>
    <n v="1"/>
    <n v="0"/>
    <n v="17"/>
  </r>
  <r>
    <x v="112"/>
    <x v="12"/>
    <s v=" West"/>
    <s v="West"/>
    <n v="33"/>
    <n v="0"/>
    <n v="69"/>
  </r>
  <r>
    <x v="112"/>
    <x v="13"/>
    <s v=" Midwest"/>
    <s v="Midwest"/>
    <n v="4045"/>
    <n v="137"/>
    <n v="3617"/>
  </r>
  <r>
    <x v="112"/>
    <x v="14"/>
    <s v=" Midwest"/>
    <s v="Midwest"/>
    <n v="542"/>
    <n v="38"/>
    <n v="1578"/>
  </r>
  <r>
    <x v="112"/>
    <x v="15"/>
    <s v=" Midwest"/>
    <s v="Midwest"/>
    <n v="539"/>
    <n v="18"/>
    <n v="289"/>
  </r>
  <r>
    <x v="112"/>
    <x v="16"/>
    <s v=" Midwest"/>
    <s v="Midwest"/>
    <n v="191"/>
    <n v="4"/>
    <n v="178"/>
  </r>
  <r>
    <x v="112"/>
    <x v="17"/>
    <s v=" South"/>
    <s v="South"/>
    <n v="293"/>
    <n v="8"/>
    <n v="333"/>
  </r>
  <r>
    <x v="112"/>
    <x v="18"/>
    <s v=" South"/>
    <s v="South"/>
    <n v="235"/>
    <n v="39"/>
    <n v="2347"/>
  </r>
  <r>
    <x v="112"/>
    <x v="19"/>
    <s v=" Northeast"/>
    <s v="Northeast"/>
    <n v="15"/>
    <n v="0"/>
    <n v="65"/>
  </r>
  <r>
    <x v="112"/>
    <x v="20"/>
    <s v=" South"/>
    <s v="South"/>
    <n v="691"/>
    <n v="73"/>
    <n v="1756"/>
  </r>
  <r>
    <x v="112"/>
    <x v="21"/>
    <s v=" Northeast"/>
    <s v="Northeast"/>
    <n v="870"/>
    <n v="33"/>
    <n v="5141"/>
  </r>
  <r>
    <x v="112"/>
    <x v="22"/>
    <s v=" Midwest"/>
    <s v="Midwest"/>
    <n v="420"/>
    <n v="90"/>
    <n v="4674"/>
  </r>
  <r>
    <x v="112"/>
    <x v="23"/>
    <s v=" Midwest"/>
    <s v="Midwest"/>
    <n v="695"/>
    <n v="23"/>
    <n v="614"/>
  </r>
  <r>
    <x v="112"/>
    <x v="24"/>
    <s v=" South"/>
    <s v="South"/>
    <n v="234"/>
    <n v="22"/>
    <n v="457"/>
  </r>
  <r>
    <x v="112"/>
    <x v="25"/>
    <s v=" Midwest"/>
    <s v="Midwest"/>
    <n v="99"/>
    <n v="16"/>
    <n v="528"/>
  </r>
  <r>
    <x v="112"/>
    <x v="26"/>
    <s v=" West"/>
    <s v="West"/>
    <n v="2"/>
    <n v="0"/>
    <n v="16"/>
  </r>
  <r>
    <x v="112"/>
    <x v="27"/>
    <s v=" Midwest"/>
    <s v="Midwest"/>
    <n v="158"/>
    <n v="3"/>
    <n v="102"/>
  </r>
  <r>
    <x v="112"/>
    <x v="28"/>
    <s v=" West"/>
    <s v="West"/>
    <n v="159"/>
    <n v="9"/>
    <n v="321"/>
  </r>
  <r>
    <x v="112"/>
    <x v="29"/>
    <s v=" Northeast"/>
    <s v="Northeast"/>
    <n v="79"/>
    <n v="9"/>
    <n v="142"/>
  </r>
  <r>
    <x v="112"/>
    <x v="30"/>
    <s v=" Northeast"/>
    <s v="Northeast"/>
    <n v="798"/>
    <n v="198"/>
    <n v="9508"/>
  </r>
  <r>
    <x v="112"/>
    <x v="31"/>
    <s v=" West"/>
    <s v="West"/>
    <n v="132"/>
    <n v="11"/>
    <n v="219"/>
  </r>
  <r>
    <x v="112"/>
    <x v="32"/>
    <s v=" Northeast"/>
    <s v="Northeast"/>
    <n v="1438"/>
    <n v="279"/>
    <n v="27282"/>
  </r>
  <r>
    <x v="112"/>
    <x v="33"/>
    <s v=" South"/>
    <s v="South"/>
    <n v="333"/>
    <n v="26"/>
    <n v="597"/>
  </r>
  <r>
    <x v="112"/>
    <x v="34"/>
    <s v=" Midwest"/>
    <s v="Midwest"/>
    <n v="53"/>
    <n v="2"/>
    <n v="38"/>
  </r>
  <r>
    <x v="112"/>
    <x v="35"/>
    <s v=" Midwest"/>
    <s v="Midwest"/>
    <n v="472"/>
    <n v="79"/>
    <n v="1436"/>
  </r>
  <r>
    <x v="112"/>
    <x v="36"/>
    <s v=" South"/>
    <s v="South"/>
    <n v="118"/>
    <n v="4"/>
    <n v="278"/>
  </r>
  <r>
    <x v="112"/>
    <x v="37"/>
    <s v=" West"/>
    <s v="West"/>
    <n v="73"/>
    <n v="0"/>
    <n v="130"/>
  </r>
  <r>
    <x v="112"/>
    <x v="38"/>
    <s v=" Northeast"/>
    <s v="Northeast"/>
    <n v="850"/>
    <n v="78"/>
    <n v="3924"/>
  </r>
  <r>
    <x v="112"/>
    <x v="39"/>
    <s v=" Northeast"/>
    <s v="Northeast"/>
    <n v="164"/>
    <n v="14"/>
    <n v="444"/>
  </r>
  <r>
    <x v="112"/>
    <x v="40"/>
    <s v=" South"/>
    <s v="South"/>
    <n v="135"/>
    <n v="9"/>
    <n v="355"/>
  </r>
  <r>
    <x v="112"/>
    <x v="41"/>
    <s v=" Midwest"/>
    <s v="Midwest"/>
    <n v="49"/>
    <n v="5"/>
    <n v="39"/>
  </r>
  <r>
    <x v="112"/>
    <x v="42"/>
    <s v=" South"/>
    <s v="South"/>
    <n v="354"/>
    <n v="16"/>
    <n v="264"/>
  </r>
  <r>
    <x v="112"/>
    <x v="43"/>
    <s v=" South"/>
    <s v="South"/>
    <n v="1361"/>
    <n v="32"/>
    <n v="1169"/>
  </r>
  <r>
    <x v="112"/>
    <x v="44"/>
    <s v=" West"/>
    <s v="West"/>
    <n v="90"/>
    <n v="5"/>
    <n v="73"/>
  </r>
  <r>
    <x v="112"/>
    <x v="45"/>
    <s v=" Northeast"/>
    <s v="Northeast"/>
    <n v="1"/>
    <n v="0"/>
    <n v="53"/>
  </r>
  <r>
    <x v="112"/>
    <x v="46"/>
    <s v=" South"/>
    <s v="South"/>
    <n v="730"/>
    <n v="41"/>
    <n v="891"/>
  </r>
  <r>
    <x v="112"/>
    <x v="47"/>
    <s v=" West"/>
    <s v="West"/>
    <n v="210"/>
    <n v="15"/>
    <n v="972"/>
  </r>
  <r>
    <x v="112"/>
    <x v="48"/>
    <s v=" South"/>
    <s v="South"/>
    <n v="9"/>
    <n v="1"/>
    <n v="58"/>
  </r>
  <r>
    <x v="112"/>
    <x v="49"/>
    <s v=" Midwest"/>
    <s v="Midwest"/>
    <n v="199"/>
    <n v="9"/>
    <n v="418"/>
  </r>
  <r>
    <x v="112"/>
    <x v="50"/>
    <s v=" West"/>
    <s v="West"/>
    <n v="6"/>
    <n v="0"/>
    <n v="7"/>
  </r>
  <r>
    <x v="113"/>
    <x v="0"/>
    <s v=" South"/>
    <s v="South"/>
    <n v="236"/>
    <n v="15"/>
    <n v="450"/>
  </r>
  <r>
    <x v="113"/>
    <x v="1"/>
    <s v=" West"/>
    <s v="West"/>
    <n v="0"/>
    <n v="0"/>
    <n v="8"/>
  </r>
  <r>
    <x v="113"/>
    <x v="2"/>
    <s v=" West"/>
    <s v="West"/>
    <n v="440"/>
    <n v="32"/>
    <n v="594"/>
  </r>
  <r>
    <x v="113"/>
    <x v="3"/>
    <s v=" South"/>
    <s v="South"/>
    <n v="72"/>
    <n v="2"/>
    <n v="97"/>
  </r>
  <r>
    <x v="113"/>
    <x v="4"/>
    <s v=" West"/>
    <s v="West"/>
    <n v="2068"/>
    <n v="112"/>
    <n v="3014"/>
  </r>
  <r>
    <x v="113"/>
    <x v="5"/>
    <s v=" West"/>
    <s v="West"/>
    <n v="339"/>
    <n v="53"/>
    <n v="1062"/>
  </r>
  <r>
    <x v="113"/>
    <x v="6"/>
    <s v=" Northeast"/>
    <s v="Northeast"/>
    <n v="522"/>
    <n v="84"/>
    <n v="3125"/>
  </r>
  <r>
    <x v="113"/>
    <x v="7"/>
    <s v=" South"/>
    <s v="South"/>
    <n v="211"/>
    <n v="10"/>
    <n v="247"/>
  </r>
  <r>
    <x v="113"/>
    <x v="8"/>
    <s v=" South"/>
    <s v="South"/>
    <n v="99"/>
    <n v="14"/>
    <n v="350"/>
  </r>
  <r>
    <x v="113"/>
    <x v="9"/>
    <s v=" South"/>
    <s v="South"/>
    <n v="479"/>
    <n v="48"/>
    <n v="1826"/>
  </r>
  <r>
    <x v="113"/>
    <x v="10"/>
    <s v=" South"/>
    <s v="South"/>
    <n v="555"/>
    <n v="24"/>
    <n v="1494"/>
  </r>
  <r>
    <x v="113"/>
    <x v="11"/>
    <s v=" West"/>
    <s v="West"/>
    <n v="3"/>
    <n v="0"/>
    <n v="17"/>
  </r>
  <r>
    <x v="113"/>
    <x v="12"/>
    <s v=" West"/>
    <s v="West"/>
    <n v="31"/>
    <n v="0"/>
    <n v="69"/>
  </r>
  <r>
    <x v="113"/>
    <x v="13"/>
    <s v=" Midwest"/>
    <s v="Midwest"/>
    <n v="1706"/>
    <n v="198"/>
    <n v="3815"/>
  </r>
  <r>
    <x v="113"/>
    <x v="14"/>
    <s v=" Midwest"/>
    <s v="Midwest"/>
    <n v="368"/>
    <n v="41"/>
    <n v="1619"/>
  </r>
  <r>
    <x v="113"/>
    <x v="15"/>
    <s v=" Midwest"/>
    <s v="Midwest"/>
    <n v="377"/>
    <n v="17"/>
    <n v="306"/>
  </r>
  <r>
    <x v="113"/>
    <x v="16"/>
    <s v=" Midwest"/>
    <s v="Midwest"/>
    <n v="200"/>
    <n v="1"/>
    <n v="179"/>
  </r>
  <r>
    <x v="113"/>
    <x v="17"/>
    <s v=" South"/>
    <s v="South"/>
    <n v="99"/>
    <n v="1"/>
    <n v="334"/>
  </r>
  <r>
    <x v="113"/>
    <x v="18"/>
    <s v=" South"/>
    <s v="South"/>
    <n v="612"/>
    <n v="34"/>
    <n v="2381"/>
  </r>
  <r>
    <x v="113"/>
    <x v="19"/>
    <s v=" Northeast"/>
    <s v="Northeast"/>
    <n v="38"/>
    <n v="1"/>
    <n v="66"/>
  </r>
  <r>
    <x v="113"/>
    <x v="20"/>
    <s v=" South"/>
    <s v="South"/>
    <n v="753"/>
    <n v="53"/>
    <n v="1809"/>
  </r>
  <r>
    <x v="113"/>
    <x v="21"/>
    <s v=" Northeast"/>
    <s v="Northeast"/>
    <n v="1165"/>
    <n v="174"/>
    <n v="5315"/>
  </r>
  <r>
    <x v="113"/>
    <x v="22"/>
    <s v=" Midwest"/>
    <s v="Midwest"/>
    <n v="361"/>
    <n v="40"/>
    <n v="4714"/>
  </r>
  <r>
    <x v="113"/>
    <x v="23"/>
    <s v=" Midwest"/>
    <s v="Midwest"/>
    <n v="423"/>
    <n v="24"/>
    <n v="638"/>
  </r>
  <r>
    <x v="113"/>
    <x v="24"/>
    <s v=" South"/>
    <s v="South"/>
    <n v="182"/>
    <n v="8"/>
    <n v="465"/>
  </r>
  <r>
    <x v="113"/>
    <x v="25"/>
    <s v=" Midwest"/>
    <s v="Midwest"/>
    <n v="245"/>
    <n v="20"/>
    <n v="548"/>
  </r>
  <r>
    <x v="113"/>
    <x v="26"/>
    <s v=" West"/>
    <s v="West"/>
    <n v="1"/>
    <n v="0"/>
    <n v="16"/>
  </r>
  <r>
    <x v="113"/>
    <x v="27"/>
    <s v=" Midwest"/>
    <s v="Midwest"/>
    <n v="340"/>
    <n v="4"/>
    <n v="106"/>
  </r>
  <r>
    <x v="113"/>
    <x v="28"/>
    <s v=" West"/>
    <s v="West"/>
    <n v="171"/>
    <n v="10"/>
    <n v="331"/>
  </r>
  <r>
    <x v="113"/>
    <x v="29"/>
    <s v=" Northeast"/>
    <s v="Northeast"/>
    <n v="60"/>
    <n v="8"/>
    <n v="150"/>
  </r>
  <r>
    <x v="113"/>
    <x v="30"/>
    <s v=" Northeast"/>
    <s v="Northeast"/>
    <n v="817"/>
    <n v="194"/>
    <n v="9702"/>
  </r>
  <r>
    <x v="113"/>
    <x v="31"/>
    <s v=" West"/>
    <s v="West"/>
    <n v="152"/>
    <n v="12"/>
    <n v="231"/>
  </r>
  <r>
    <x v="113"/>
    <x v="32"/>
    <s v=" Northeast"/>
    <s v="Northeast"/>
    <n v="2123"/>
    <n v="166"/>
    <n v="27448"/>
  </r>
  <r>
    <x v="113"/>
    <x v="33"/>
    <s v=" South"/>
    <s v="South"/>
    <n v="448"/>
    <n v="18"/>
    <n v="615"/>
  </r>
  <r>
    <x v="113"/>
    <x v="34"/>
    <s v=" Midwest"/>
    <s v="Midwest"/>
    <n v="76"/>
    <n v="2"/>
    <n v="40"/>
  </r>
  <r>
    <x v="113"/>
    <x v="35"/>
    <s v=" Midwest"/>
    <s v="Midwest"/>
    <n v="470"/>
    <n v="47"/>
    <n v="1483"/>
  </r>
  <r>
    <x v="113"/>
    <x v="36"/>
    <s v=" South"/>
    <s v="South"/>
    <n v="121"/>
    <n v="0"/>
    <n v="278"/>
  </r>
  <r>
    <x v="113"/>
    <x v="37"/>
    <s v=" West"/>
    <s v="West"/>
    <n v="109"/>
    <n v="4"/>
    <n v="134"/>
  </r>
  <r>
    <x v="113"/>
    <x v="38"/>
    <s v=" Northeast"/>
    <s v="Northeast"/>
    <n v="787"/>
    <n v="180"/>
    <n v="4104"/>
  </r>
  <r>
    <x v="113"/>
    <x v="39"/>
    <s v=" Northeast"/>
    <s v="Northeast"/>
    <n v="221"/>
    <n v="18"/>
    <n v="462"/>
  </r>
  <r>
    <x v="113"/>
    <x v="40"/>
    <s v=" South"/>
    <s v="South"/>
    <n v="103"/>
    <n v="7"/>
    <n v="362"/>
  </r>
  <r>
    <x v="113"/>
    <x v="41"/>
    <s v=" Midwest"/>
    <s v="Midwest"/>
    <n v="69"/>
    <n v="0"/>
    <n v="39"/>
  </r>
  <r>
    <x v="113"/>
    <x v="42"/>
    <s v=" South"/>
    <s v="South"/>
    <n v="484"/>
    <n v="7"/>
    <n v="271"/>
  </r>
  <r>
    <x v="113"/>
    <x v="43"/>
    <s v=" South"/>
    <s v="South"/>
    <n v="1473"/>
    <n v="36"/>
    <n v="1205"/>
  </r>
  <r>
    <x v="113"/>
    <x v="44"/>
    <s v=" West"/>
    <s v="West"/>
    <n v="170"/>
    <n v="3"/>
    <n v="76"/>
  </r>
  <r>
    <x v="113"/>
    <x v="45"/>
    <s v=" Northeast"/>
    <s v="Northeast"/>
    <n v="2"/>
    <n v="0"/>
    <n v="53"/>
  </r>
  <r>
    <x v="113"/>
    <x v="46"/>
    <s v=" South"/>
    <s v="South"/>
    <n v="946"/>
    <n v="36"/>
    <n v="927"/>
  </r>
  <r>
    <x v="113"/>
    <x v="47"/>
    <s v=" West"/>
    <s v="West"/>
    <n v="110"/>
    <n v="5"/>
    <n v="977"/>
  </r>
  <r>
    <x v="113"/>
    <x v="48"/>
    <s v=" South"/>
    <s v="South"/>
    <n v="26"/>
    <n v="1"/>
    <n v="59"/>
  </r>
  <r>
    <x v="113"/>
    <x v="49"/>
    <s v=" Midwest"/>
    <s v="Midwest"/>
    <n v="286"/>
    <n v="3"/>
    <n v="421"/>
  </r>
  <r>
    <x v="113"/>
    <x v="50"/>
    <s v=" West"/>
    <s v="West"/>
    <n v="13"/>
    <n v="0"/>
    <n v="7"/>
  </r>
  <r>
    <x v="114"/>
    <x v="0"/>
    <s v=" South"/>
    <s v="South"/>
    <n v="401"/>
    <n v="23"/>
    <n v="473"/>
  </r>
  <r>
    <x v="114"/>
    <x v="1"/>
    <s v=" West"/>
    <s v="West"/>
    <n v="4"/>
    <n v="0"/>
    <n v="8"/>
  </r>
  <r>
    <x v="114"/>
    <x v="2"/>
    <s v=" West"/>
    <s v="West"/>
    <n v="498"/>
    <n v="30"/>
    <n v="624"/>
  </r>
  <r>
    <x v="114"/>
    <x v="3"/>
    <s v=" South"/>
    <s v="South"/>
    <n v="130"/>
    <n v="1"/>
    <n v="98"/>
  </r>
  <r>
    <x v="114"/>
    <x v="4"/>
    <s v=" West"/>
    <s v="West"/>
    <n v="1729"/>
    <n v="25"/>
    <n v="3039"/>
  </r>
  <r>
    <x v="114"/>
    <x v="5"/>
    <s v=" West"/>
    <s v="West"/>
    <n v="371"/>
    <n v="29"/>
    <n v="1091"/>
  </r>
  <r>
    <x v="114"/>
    <x v="6"/>
    <s v=" Northeast"/>
    <s v="Northeast"/>
    <n v="609"/>
    <n v="94"/>
    <n v="3219"/>
  </r>
  <r>
    <x v="114"/>
    <x v="7"/>
    <s v=" South"/>
    <s v="South"/>
    <n v="271"/>
    <n v="13"/>
    <n v="260"/>
  </r>
  <r>
    <x v="114"/>
    <x v="8"/>
    <s v=" South"/>
    <s v="South"/>
    <n v="152"/>
    <n v="8"/>
    <n v="358"/>
  </r>
  <r>
    <x v="114"/>
    <x v="9"/>
    <s v=" South"/>
    <s v="South"/>
    <n v="808"/>
    <n v="48"/>
    <n v="1874"/>
  </r>
  <r>
    <x v="114"/>
    <x v="10"/>
    <s v=" South"/>
    <s v="South"/>
    <n v="556"/>
    <n v="27"/>
    <n v="1521"/>
  </r>
  <r>
    <x v="114"/>
    <x v="11"/>
    <s v=" West"/>
    <s v="West"/>
    <n v="0"/>
    <n v="0"/>
    <n v="17"/>
  </r>
  <r>
    <x v="114"/>
    <x v="12"/>
    <s v=" West"/>
    <s v="West"/>
    <n v="27"/>
    <n v="3"/>
    <n v="72"/>
  </r>
  <r>
    <x v="114"/>
    <x v="13"/>
    <s v=" Midwest"/>
    <s v="Midwest"/>
    <n v="3207"/>
    <n v="130"/>
    <n v="3945"/>
  </r>
  <r>
    <x v="114"/>
    <x v="14"/>
    <s v=" Midwest"/>
    <s v="Midwest"/>
    <n v="583"/>
    <n v="27"/>
    <n v="1646"/>
  </r>
  <r>
    <x v="114"/>
    <x v="15"/>
    <s v=" Midwest"/>
    <s v="Midwest"/>
    <n v="386"/>
    <n v="12"/>
    <n v="318"/>
  </r>
  <r>
    <x v="114"/>
    <x v="16"/>
    <s v=" Midwest"/>
    <s v="Midwest"/>
    <n v="116"/>
    <n v="2"/>
    <n v="181"/>
  </r>
  <r>
    <x v="114"/>
    <x v="17"/>
    <s v=" South"/>
    <s v="South"/>
    <n v="295"/>
    <n v="7"/>
    <n v="341"/>
  </r>
  <r>
    <x v="114"/>
    <x v="18"/>
    <s v=" South"/>
    <s v="South"/>
    <n v="827"/>
    <n v="36"/>
    <n v="2417"/>
  </r>
  <r>
    <x v="114"/>
    <x v="19"/>
    <s v=" Northeast"/>
    <s v="Northeast"/>
    <n v="50"/>
    <n v="3"/>
    <n v="69"/>
  </r>
  <r>
    <x v="114"/>
    <x v="20"/>
    <s v=" South"/>
    <s v="South"/>
    <n v="1094"/>
    <n v="57"/>
    <n v="1866"/>
  </r>
  <r>
    <x v="114"/>
    <x v="21"/>
    <s v=" Northeast"/>
    <s v="Northeast"/>
    <n v="1685"/>
    <n v="167"/>
    <n v="5482"/>
  </r>
  <r>
    <x v="114"/>
    <x v="22"/>
    <s v=" Midwest"/>
    <s v="Midwest"/>
    <n v="1182"/>
    <n v="73"/>
    <n v="4787"/>
  </r>
  <r>
    <x v="114"/>
    <x v="23"/>
    <s v=" Midwest"/>
    <s v="Midwest"/>
    <n v="527"/>
    <n v="34"/>
    <n v="672"/>
  </r>
  <r>
    <x v="114"/>
    <x v="24"/>
    <s v=" South"/>
    <s v="South"/>
    <n v="393"/>
    <n v="15"/>
    <n v="480"/>
  </r>
  <r>
    <x v="114"/>
    <x v="25"/>
    <s v=" Midwest"/>
    <s v="Midwest"/>
    <n v="121"/>
    <n v="16"/>
    <n v="564"/>
  </r>
  <r>
    <x v="114"/>
    <x v="26"/>
    <s v=" West"/>
    <s v="West"/>
    <n v="0"/>
    <n v="0"/>
    <n v="16"/>
  </r>
  <r>
    <x v="114"/>
    <x v="27"/>
    <s v=" Midwest"/>
    <s v="Midwest"/>
    <n v="339"/>
    <n v="11"/>
    <n v="117"/>
  </r>
  <r>
    <x v="114"/>
    <x v="28"/>
    <s v=" West"/>
    <s v="West"/>
    <n v="122"/>
    <n v="8"/>
    <n v="339"/>
  </r>
  <r>
    <x v="114"/>
    <x v="29"/>
    <s v=" Northeast"/>
    <s v="Northeast"/>
    <n v="83"/>
    <n v="1"/>
    <n v="151"/>
  </r>
  <r>
    <x v="114"/>
    <x v="30"/>
    <s v=" Northeast"/>
    <s v="Northeast"/>
    <n v="1144"/>
    <n v="244"/>
    <n v="9946"/>
  </r>
  <r>
    <x v="114"/>
    <x v="31"/>
    <s v=" West"/>
    <s v="West"/>
    <n v="139"/>
    <n v="11"/>
    <n v="242"/>
  </r>
  <r>
    <x v="114"/>
    <x v="32"/>
    <s v=" Northeast"/>
    <s v="Northeast"/>
    <n v="2364"/>
    <n v="169"/>
    <n v="27617"/>
  </r>
  <r>
    <x v="114"/>
    <x v="33"/>
    <s v=" South"/>
    <s v="South"/>
    <n v="743"/>
    <n v="17"/>
    <n v="632"/>
  </r>
  <r>
    <x v="114"/>
    <x v="34"/>
    <s v=" Midwest"/>
    <s v="Midwest"/>
    <n v="65"/>
    <n v="0"/>
    <n v="40"/>
  </r>
  <r>
    <x v="114"/>
    <x v="35"/>
    <s v=" Midwest"/>
    <s v="Midwest"/>
    <n v="636"/>
    <n v="51"/>
    <n v="1534"/>
  </r>
  <r>
    <x v="114"/>
    <x v="36"/>
    <s v=" South"/>
    <s v="South"/>
    <n v="110"/>
    <n v="6"/>
    <n v="284"/>
  </r>
  <r>
    <x v="114"/>
    <x v="37"/>
    <s v=" West"/>
    <s v="West"/>
    <n v="132"/>
    <n v="3"/>
    <n v="137"/>
  </r>
  <r>
    <x v="114"/>
    <x v="38"/>
    <s v=" Northeast"/>
    <s v="Northeast"/>
    <n v="964"/>
    <n v="194"/>
    <n v="4298"/>
  </r>
  <r>
    <x v="114"/>
    <x v="39"/>
    <s v=" Northeast"/>
    <s v="Northeast"/>
    <n v="181"/>
    <n v="6"/>
    <n v="468"/>
  </r>
  <r>
    <x v="114"/>
    <x v="40"/>
    <s v=" South"/>
    <s v="South"/>
    <n v="159"/>
    <n v="9"/>
    <n v="371"/>
  </r>
  <r>
    <x v="114"/>
    <x v="41"/>
    <s v=" Midwest"/>
    <s v="Midwest"/>
    <n v="60"/>
    <n v="4"/>
    <n v="43"/>
  </r>
  <r>
    <x v="114"/>
    <x v="42"/>
    <s v=" South"/>
    <s v="South"/>
    <n v="327"/>
    <n v="13"/>
    <n v="284"/>
  </r>
  <r>
    <x v="114"/>
    <x v="43"/>
    <s v=" South"/>
    <s v="South"/>
    <n v="1347"/>
    <n v="51"/>
    <n v="1256"/>
  </r>
  <r>
    <x v="114"/>
    <x v="44"/>
    <s v=" West"/>
    <s v="West"/>
    <n v="136"/>
    <n v="0"/>
    <n v="76"/>
  </r>
  <r>
    <x v="114"/>
    <x v="45"/>
    <s v=" Northeast"/>
    <s v="Northeast"/>
    <n v="3"/>
    <n v="0"/>
    <n v="53"/>
  </r>
  <r>
    <x v="114"/>
    <x v="46"/>
    <s v=" South"/>
    <s v="South"/>
    <n v="1067"/>
    <n v="28"/>
    <n v="955"/>
  </r>
  <r>
    <x v="114"/>
    <x v="47"/>
    <s v=" West"/>
    <s v="West"/>
    <n v="369"/>
    <n v="14"/>
    <n v="991"/>
  </r>
  <r>
    <x v="114"/>
    <x v="48"/>
    <s v=" South"/>
    <s v="South"/>
    <n v="30"/>
    <n v="3"/>
    <n v="62"/>
  </r>
  <r>
    <x v="114"/>
    <x v="49"/>
    <s v=" Midwest"/>
    <s v="Midwest"/>
    <n v="377"/>
    <n v="13"/>
    <n v="434"/>
  </r>
  <r>
    <x v="114"/>
    <x v="50"/>
    <s v=" West"/>
    <s v="West"/>
    <n v="13"/>
    <n v="0"/>
    <n v="7"/>
  </r>
  <r>
    <x v="115"/>
    <x v="0"/>
    <s v=" South"/>
    <s v="South"/>
    <n v="272"/>
    <n v="10"/>
    <n v="483"/>
  </r>
  <r>
    <x v="115"/>
    <x v="1"/>
    <s v=" West"/>
    <s v="West"/>
    <n v="1"/>
    <n v="0"/>
    <n v="8"/>
  </r>
  <r>
    <x v="115"/>
    <x v="2"/>
    <s v=" West"/>
    <s v="West"/>
    <n v="495"/>
    <n v="27"/>
    <n v="651"/>
  </r>
  <r>
    <x v="115"/>
    <x v="3"/>
    <s v=" South"/>
    <s v="South"/>
    <n v="97"/>
    <n v="0"/>
    <n v="98"/>
  </r>
  <r>
    <x v="115"/>
    <x v="4"/>
    <s v=" West"/>
    <s v="West"/>
    <n v="2068"/>
    <n v="153"/>
    <n v="3192"/>
  </r>
  <r>
    <x v="115"/>
    <x v="5"/>
    <s v=" West"/>
    <s v="West"/>
    <n v="394"/>
    <n v="59"/>
    <n v="1150"/>
  </r>
  <r>
    <x v="115"/>
    <x v="6"/>
    <s v=" Northeast"/>
    <s v="Northeast"/>
    <n v="621"/>
    <n v="66"/>
    <n v="3285"/>
  </r>
  <r>
    <x v="115"/>
    <x v="7"/>
    <s v=" South"/>
    <s v="South"/>
    <n v="150"/>
    <n v="11"/>
    <n v="271"/>
  </r>
  <r>
    <x v="115"/>
    <x v="8"/>
    <s v=" South"/>
    <s v="South"/>
    <n v="135"/>
    <n v="10"/>
    <n v="368"/>
  </r>
  <r>
    <x v="115"/>
    <x v="9"/>
    <s v=" South"/>
    <s v="South"/>
    <n v="928"/>
    <n v="42"/>
    <n v="1916"/>
  </r>
  <r>
    <x v="115"/>
    <x v="10"/>
    <s v=" South"/>
    <s v="South"/>
    <n v="820"/>
    <n v="42"/>
    <n v="1563"/>
  </r>
  <r>
    <x v="115"/>
    <x v="11"/>
    <s v=" West"/>
    <s v="West"/>
    <n v="1"/>
    <n v="0"/>
    <n v="17"/>
  </r>
  <r>
    <x v="115"/>
    <x v="12"/>
    <s v=" West"/>
    <s v="West"/>
    <n v="37"/>
    <n v="1"/>
    <n v="73"/>
  </r>
  <r>
    <x v="115"/>
    <x v="13"/>
    <s v=" Midwest"/>
    <s v="Midwest"/>
    <n v="2448"/>
    <n v="130"/>
    <n v="4075"/>
  </r>
  <r>
    <x v="115"/>
    <x v="14"/>
    <s v=" Midwest"/>
    <s v="Midwest"/>
    <n v="654"/>
    <n v="45"/>
    <n v="1691"/>
  </r>
  <r>
    <x v="115"/>
    <x v="15"/>
    <s v=" Midwest"/>
    <s v="Midwest"/>
    <n v="374"/>
    <n v="18"/>
    <n v="336"/>
  </r>
  <r>
    <x v="115"/>
    <x v="16"/>
    <s v=" Midwest"/>
    <s v="Midwest"/>
    <n v="339"/>
    <n v="6"/>
    <n v="187"/>
  </r>
  <r>
    <x v="115"/>
    <x v="17"/>
    <s v=" South"/>
    <s v="South"/>
    <n v="181"/>
    <n v="2"/>
    <n v="343"/>
  </r>
  <r>
    <x v="115"/>
    <x v="18"/>
    <s v=" South"/>
    <s v="South"/>
    <n v="348"/>
    <n v="31"/>
    <n v="2448"/>
  </r>
  <r>
    <x v="115"/>
    <x v="19"/>
    <s v=" Northeast"/>
    <s v="Northeast"/>
    <n v="38"/>
    <n v="0"/>
    <n v="69"/>
  </r>
  <r>
    <x v="115"/>
    <x v="20"/>
    <s v=" South"/>
    <s v="South"/>
    <n v="1084"/>
    <n v="45"/>
    <n v="1911"/>
  </r>
  <r>
    <x v="115"/>
    <x v="21"/>
    <s v=" Northeast"/>
    <s v="Northeast"/>
    <n v="1239"/>
    <n v="110"/>
    <n v="5592"/>
  </r>
  <r>
    <x v="115"/>
    <x v="22"/>
    <s v=" Midwest"/>
    <s v="Midwest"/>
    <n v="493"/>
    <n v="38"/>
    <n v="4825"/>
  </r>
  <r>
    <x v="115"/>
    <x v="23"/>
    <s v=" Midwest"/>
    <s v="Midwest"/>
    <n v="796"/>
    <n v="20"/>
    <n v="692"/>
  </r>
  <r>
    <x v="115"/>
    <x v="24"/>
    <s v=" South"/>
    <s v="South"/>
    <n v="318"/>
    <n v="13"/>
    <n v="493"/>
  </r>
  <r>
    <x v="115"/>
    <x v="25"/>
    <s v=" Midwest"/>
    <s v="Midwest"/>
    <n v="77"/>
    <n v="15"/>
    <n v="579"/>
  </r>
  <r>
    <x v="115"/>
    <x v="26"/>
    <s v=" West"/>
    <s v="West"/>
    <n v="4"/>
    <n v="0"/>
    <n v="16"/>
  </r>
  <r>
    <x v="115"/>
    <x v="27"/>
    <s v=" Midwest"/>
    <s v="Midwest"/>
    <n v="356"/>
    <n v="5"/>
    <n v="122"/>
  </r>
  <r>
    <x v="115"/>
    <x v="28"/>
    <s v=" West"/>
    <s v="West"/>
    <n v="129"/>
    <n v="6"/>
    <n v="345"/>
  </r>
  <r>
    <x v="115"/>
    <x v="29"/>
    <s v=" Northeast"/>
    <s v="Northeast"/>
    <n v="82"/>
    <n v="8"/>
    <n v="159"/>
  </r>
  <r>
    <x v="115"/>
    <x v="30"/>
    <s v=" Northeast"/>
    <s v="Northeast"/>
    <n v="1201"/>
    <n v="192"/>
    <n v="10138"/>
  </r>
  <r>
    <x v="115"/>
    <x v="31"/>
    <s v=" West"/>
    <s v="West"/>
    <n v="159"/>
    <n v="11"/>
    <n v="253"/>
  </r>
  <r>
    <x v="115"/>
    <x v="32"/>
    <s v=" Northeast"/>
    <s v="Northeast"/>
    <n v="2759"/>
    <n v="138"/>
    <n v="27755"/>
  </r>
  <r>
    <x v="115"/>
    <x v="33"/>
    <s v=" South"/>
    <s v="South"/>
    <n v="597"/>
    <n v="28"/>
    <n v="660"/>
  </r>
  <r>
    <x v="115"/>
    <x v="34"/>
    <s v=" Midwest"/>
    <s v="Midwest"/>
    <n v="49"/>
    <n v="2"/>
    <n v="42"/>
  </r>
  <r>
    <x v="115"/>
    <x v="35"/>
    <s v=" Midwest"/>
    <s v="Midwest"/>
    <n v="593"/>
    <n v="47"/>
    <n v="1581"/>
  </r>
  <r>
    <x v="115"/>
    <x v="36"/>
    <s v=" South"/>
    <s v="South"/>
    <n v="124"/>
    <n v="1"/>
    <n v="285"/>
  </r>
  <r>
    <x v="115"/>
    <x v="37"/>
    <s v=" West"/>
    <s v="West"/>
    <n v="-59"/>
    <n v="0"/>
    <n v="137"/>
  </r>
  <r>
    <x v="115"/>
    <x v="38"/>
    <s v=" Northeast"/>
    <s v="Northeast"/>
    <n v="1020"/>
    <n v="134"/>
    <n v="4432"/>
  </r>
  <r>
    <x v="115"/>
    <x v="39"/>
    <s v=" Northeast"/>
    <s v="Northeast"/>
    <n v="203"/>
    <n v="11"/>
    <n v="479"/>
  </r>
  <r>
    <x v="115"/>
    <x v="40"/>
    <s v=" South"/>
    <s v="South"/>
    <n v="218"/>
    <n v="9"/>
    <n v="380"/>
  </r>
  <r>
    <x v="115"/>
    <x v="41"/>
    <s v=" Midwest"/>
    <s v="Midwest"/>
    <n v="95"/>
    <n v="1"/>
    <n v="44"/>
  </r>
  <r>
    <x v="115"/>
    <x v="42"/>
    <s v=" South"/>
    <s v="South"/>
    <n v="329"/>
    <n v="4"/>
    <n v="288"/>
  </r>
  <r>
    <x v="115"/>
    <x v="43"/>
    <s v=" South"/>
    <s v="South"/>
    <n v="1818"/>
    <n v="44"/>
    <n v="1300"/>
  </r>
  <r>
    <x v="115"/>
    <x v="44"/>
    <s v=" West"/>
    <s v="West"/>
    <n v="170"/>
    <n v="1"/>
    <n v="77"/>
  </r>
  <r>
    <x v="115"/>
    <x v="45"/>
    <s v=" Northeast"/>
    <s v="Northeast"/>
    <n v="1"/>
    <n v="0"/>
    <n v="53"/>
  </r>
  <r>
    <x v="115"/>
    <x v="46"/>
    <s v=" South"/>
    <s v="South"/>
    <n v="859"/>
    <n v="22"/>
    <n v="977"/>
  </r>
  <r>
    <x v="115"/>
    <x v="47"/>
    <s v=" West"/>
    <s v="West"/>
    <n v="270"/>
    <n v="17"/>
    <n v="1008"/>
  </r>
  <r>
    <x v="115"/>
    <x v="48"/>
    <s v=" South"/>
    <s v="South"/>
    <n v="13"/>
    <n v="2"/>
    <n v="64"/>
  </r>
  <r>
    <x v="115"/>
    <x v="49"/>
    <s v=" Midwest"/>
    <s v="Midwest"/>
    <n v="574"/>
    <n v="11"/>
    <n v="445"/>
  </r>
  <r>
    <x v="115"/>
    <x v="50"/>
    <s v=" West"/>
    <s v="West"/>
    <n v="15"/>
    <n v="0"/>
    <n v="7"/>
  </r>
  <r>
    <x v="116"/>
    <x v="0"/>
    <s v=" South"/>
    <s v="South"/>
    <n v="301"/>
    <n v="2"/>
    <n v="485"/>
  </r>
  <r>
    <x v="116"/>
    <x v="1"/>
    <s v=" West"/>
    <s v="West"/>
    <n v="4"/>
    <n v="0"/>
    <n v="8"/>
  </r>
  <r>
    <x v="116"/>
    <x v="2"/>
    <s v=" West"/>
    <s v="West"/>
    <n v="462"/>
    <n v="28"/>
    <n v="679"/>
  </r>
  <r>
    <x v="116"/>
    <x v="3"/>
    <s v=" South"/>
    <s v="South"/>
    <n v="115"/>
    <n v="0"/>
    <n v="98"/>
  </r>
  <r>
    <x v="116"/>
    <x v="4"/>
    <s v=" West"/>
    <s v="West"/>
    <n v="1918"/>
    <n v="62"/>
    <n v="3254"/>
  </r>
  <r>
    <x v="116"/>
    <x v="5"/>
    <s v=" West"/>
    <s v="West"/>
    <n v="397"/>
    <n v="42"/>
    <n v="1192"/>
  </r>
  <r>
    <x v="116"/>
    <x v="6"/>
    <s v=" Northeast"/>
    <s v="Northeast"/>
    <n v="618"/>
    <n v="54"/>
    <n v="3339"/>
  </r>
  <r>
    <x v="116"/>
    <x v="7"/>
    <s v=" South"/>
    <s v="South"/>
    <n v="174"/>
    <n v="15"/>
    <n v="286"/>
  </r>
  <r>
    <x v="116"/>
    <x v="8"/>
    <s v=" South"/>
    <s v="South"/>
    <n v="171"/>
    <n v="7"/>
    <n v="375"/>
  </r>
  <r>
    <x v="116"/>
    <x v="9"/>
    <s v=" South"/>
    <s v="South"/>
    <n v="673"/>
    <n v="47"/>
    <n v="1963"/>
  </r>
  <r>
    <x v="116"/>
    <x v="10"/>
    <s v=" South"/>
    <s v="South"/>
    <n v="413"/>
    <n v="10"/>
    <n v="1573"/>
  </r>
  <r>
    <x v="116"/>
    <x v="11"/>
    <s v=" West"/>
    <s v="West"/>
    <n v="1"/>
    <n v="0"/>
    <n v="17"/>
  </r>
  <r>
    <x v="116"/>
    <x v="12"/>
    <s v=" West"/>
    <s v="West"/>
    <n v="30"/>
    <n v="0"/>
    <n v="73"/>
  </r>
  <r>
    <x v="116"/>
    <x v="13"/>
    <s v=" Midwest"/>
    <s v="Midwest"/>
    <n v="2140"/>
    <n v="74"/>
    <n v="4149"/>
  </r>
  <r>
    <x v="116"/>
    <x v="14"/>
    <s v=" Midwest"/>
    <s v="Midwest"/>
    <n v="638"/>
    <n v="50"/>
    <n v="1741"/>
  </r>
  <r>
    <x v="116"/>
    <x v="15"/>
    <s v=" Midwest"/>
    <s v="Midwest"/>
    <n v="279"/>
    <n v="10"/>
    <n v="346"/>
  </r>
  <r>
    <x v="116"/>
    <x v="16"/>
    <s v=" Midwest"/>
    <s v="Midwest"/>
    <n v="53"/>
    <n v="2"/>
    <n v="189"/>
  </r>
  <r>
    <x v="116"/>
    <x v="17"/>
    <s v=" South"/>
    <s v="South"/>
    <n v="195"/>
    <n v="3"/>
    <n v="346"/>
  </r>
  <r>
    <x v="116"/>
    <x v="18"/>
    <s v=" South"/>
    <s v="South"/>
    <n v="280"/>
    <n v="31"/>
    <n v="2479"/>
  </r>
  <r>
    <x v="116"/>
    <x v="19"/>
    <s v=" Northeast"/>
    <s v="Northeast"/>
    <n v="45"/>
    <n v="1"/>
    <n v="70"/>
  </r>
  <r>
    <x v="116"/>
    <x v="20"/>
    <s v=" South"/>
    <s v="South"/>
    <n v="978"/>
    <n v="46"/>
    <n v="1957"/>
  </r>
  <r>
    <x v="116"/>
    <x v="21"/>
    <s v=" Northeast"/>
    <s v="Northeast"/>
    <n v="1512"/>
    <n v="113"/>
    <n v="5705"/>
  </r>
  <r>
    <x v="116"/>
    <x v="22"/>
    <s v=" Midwest"/>
    <s v="Midwest"/>
    <n v="434"/>
    <n v="55"/>
    <n v="4880"/>
  </r>
  <r>
    <x v="116"/>
    <x v="23"/>
    <s v=" Midwest"/>
    <s v="Midwest"/>
    <n v="729"/>
    <n v="17"/>
    <n v="709"/>
  </r>
  <r>
    <x v="116"/>
    <x v="24"/>
    <s v=" South"/>
    <s v="South"/>
    <n v="322"/>
    <n v="17"/>
    <n v="510"/>
  </r>
  <r>
    <x v="116"/>
    <x v="25"/>
    <s v=" Midwest"/>
    <s v="Midwest"/>
    <n v="227"/>
    <n v="14"/>
    <n v="593"/>
  </r>
  <r>
    <x v="116"/>
    <x v="26"/>
    <s v=" West"/>
    <s v="West"/>
    <n v="2"/>
    <n v="0"/>
    <n v="16"/>
  </r>
  <r>
    <x v="116"/>
    <x v="27"/>
    <s v=" Midwest"/>
    <s v="Midwest"/>
    <n v="452"/>
    <n v="7"/>
    <n v="129"/>
  </r>
  <r>
    <x v="116"/>
    <x v="28"/>
    <s v=" West"/>
    <s v="West"/>
    <n v="77"/>
    <n v="4"/>
    <n v="349"/>
  </r>
  <r>
    <x v="116"/>
    <x v="29"/>
    <s v=" Northeast"/>
    <s v="Northeast"/>
    <n v="92"/>
    <n v="12"/>
    <n v="171"/>
  </r>
  <r>
    <x v="116"/>
    <x v="30"/>
    <s v=" Northeast"/>
    <s v="Northeast"/>
    <n v="1184"/>
    <n v="111"/>
    <n v="10249"/>
  </r>
  <r>
    <x v="116"/>
    <x v="31"/>
    <s v=" West"/>
    <s v="West"/>
    <n v="185"/>
    <n v="6"/>
    <n v="259"/>
  </r>
  <r>
    <x v="116"/>
    <x v="32"/>
    <s v=" Northeast"/>
    <s v="Northeast"/>
    <n v="2185"/>
    <n v="198"/>
    <n v="27953"/>
  </r>
  <r>
    <x v="116"/>
    <x v="33"/>
    <s v=" South"/>
    <s v="South"/>
    <n v="819"/>
    <n v="11"/>
    <n v="671"/>
  </r>
  <r>
    <x v="116"/>
    <x v="34"/>
    <s v=" Midwest"/>
    <s v="Midwest"/>
    <n v="87"/>
    <n v="0"/>
    <n v="42"/>
  </r>
  <r>
    <x v="116"/>
    <x v="35"/>
    <s v=" Midwest"/>
    <s v="Midwest"/>
    <n v="520"/>
    <n v="29"/>
    <n v="1610"/>
  </r>
  <r>
    <x v="116"/>
    <x v="36"/>
    <s v=" South"/>
    <s v="South"/>
    <n v="151"/>
    <n v="3"/>
    <n v="288"/>
  </r>
  <r>
    <x v="116"/>
    <x v="37"/>
    <s v=" West"/>
    <s v="West"/>
    <n v="71"/>
    <n v="0"/>
    <n v="137"/>
  </r>
  <r>
    <x v="116"/>
    <x v="38"/>
    <s v=" Northeast"/>
    <s v="Northeast"/>
    <n v="1050"/>
    <n v="58"/>
    <n v="4490"/>
  </r>
  <r>
    <x v="116"/>
    <x v="39"/>
    <s v=" Northeast"/>
    <s v="Northeast"/>
    <n v="215"/>
    <n v="10"/>
    <n v="489"/>
  </r>
  <r>
    <x v="116"/>
    <x v="40"/>
    <s v=" South"/>
    <s v="South"/>
    <n v="254"/>
    <n v="0"/>
    <n v="380"/>
  </r>
  <r>
    <x v="116"/>
    <x v="41"/>
    <s v=" Midwest"/>
    <s v="Midwest"/>
    <n v="72"/>
    <n v="0"/>
    <n v="44"/>
  </r>
  <r>
    <x v="116"/>
    <x v="42"/>
    <s v=" South"/>
    <s v="South"/>
    <n v="287"/>
    <n v="4"/>
    <n v="292"/>
  </r>
  <r>
    <x v="116"/>
    <x v="43"/>
    <s v=" South"/>
    <s v="South"/>
    <n v="879"/>
    <n v="30"/>
    <n v="1330"/>
  </r>
  <r>
    <x v="116"/>
    <x v="44"/>
    <s v=" West"/>
    <s v="West"/>
    <n v="138"/>
    <n v="1"/>
    <n v="78"/>
  </r>
  <r>
    <x v="116"/>
    <x v="45"/>
    <s v=" Northeast"/>
    <s v="Northeast"/>
    <n v="1"/>
    <n v="0"/>
    <n v="53"/>
  </r>
  <r>
    <x v="116"/>
    <x v="46"/>
    <s v=" South"/>
    <s v="South"/>
    <n v="1011"/>
    <n v="25"/>
    <n v="1002"/>
  </r>
  <r>
    <x v="116"/>
    <x v="47"/>
    <s v=" West"/>
    <s v="West"/>
    <n v="205"/>
    <n v="7"/>
    <n v="1015"/>
  </r>
  <r>
    <x v="116"/>
    <x v="48"/>
    <s v=" South"/>
    <s v="South"/>
    <n v="22"/>
    <n v="1"/>
    <n v="65"/>
  </r>
  <r>
    <x v="116"/>
    <x v="49"/>
    <s v=" Midwest"/>
    <s v="Midwest"/>
    <n v="514"/>
    <n v="8"/>
    <n v="453"/>
  </r>
  <r>
    <x v="116"/>
    <x v="50"/>
    <s v=" West"/>
    <s v="West"/>
    <n v="25"/>
    <n v="0"/>
    <n v="7"/>
  </r>
  <r>
    <x v="117"/>
    <x v="0"/>
    <s v=" South"/>
    <s v="South"/>
    <n v="97"/>
    <n v="3"/>
    <n v="488"/>
  </r>
  <r>
    <x v="117"/>
    <x v="1"/>
    <s v=" West"/>
    <s v="West"/>
    <n v="4"/>
    <n v="0"/>
    <n v="8"/>
  </r>
  <r>
    <x v="117"/>
    <x v="2"/>
    <s v=" West"/>
    <s v="West"/>
    <n v="306"/>
    <n v="1"/>
    <n v="680"/>
  </r>
  <r>
    <x v="117"/>
    <x v="3"/>
    <s v=" South"/>
    <s v="South"/>
    <n v="181"/>
    <n v="0"/>
    <n v="98"/>
  </r>
  <r>
    <x v="117"/>
    <x v="4"/>
    <s v=" West"/>
    <s v="West"/>
    <n v="1433"/>
    <n v="36"/>
    <n v="3290"/>
  </r>
  <r>
    <x v="117"/>
    <x v="5"/>
    <s v=" West"/>
    <s v="West"/>
    <n v="305"/>
    <n v="23"/>
    <n v="1215"/>
  </r>
  <r>
    <x v="117"/>
    <x v="6"/>
    <s v=" Northeast"/>
    <s v="Northeast"/>
    <n v="716"/>
    <n v="69"/>
    <n v="3408"/>
  </r>
  <r>
    <x v="117"/>
    <x v="7"/>
    <s v=" South"/>
    <s v="South"/>
    <n v="123"/>
    <n v="4"/>
    <n v="290"/>
  </r>
  <r>
    <x v="117"/>
    <x v="8"/>
    <s v=" South"/>
    <s v="South"/>
    <n v="81"/>
    <n v="8"/>
    <n v="383"/>
  </r>
  <r>
    <x v="117"/>
    <x v="9"/>
    <s v=" South"/>
    <s v="South"/>
    <n v="777"/>
    <n v="9"/>
    <n v="1972"/>
  </r>
  <r>
    <x v="117"/>
    <x v="10"/>
    <s v=" South"/>
    <s v="South"/>
    <n v="299"/>
    <n v="11"/>
    <n v="1584"/>
  </r>
  <r>
    <x v="117"/>
    <x v="11"/>
    <s v=" West"/>
    <s v="West"/>
    <n v="1"/>
    <n v="0"/>
    <n v="17"/>
  </r>
  <r>
    <x v="117"/>
    <x v="12"/>
    <s v=" West"/>
    <s v="West"/>
    <n v="2"/>
    <n v="0"/>
    <n v="73"/>
  </r>
  <r>
    <x v="117"/>
    <x v="13"/>
    <s v=" Midwest"/>
    <s v="Midwest"/>
    <n v="1691"/>
    <n v="49"/>
    <n v="4198"/>
  </r>
  <r>
    <x v="117"/>
    <x v="14"/>
    <s v=" Midwest"/>
    <s v="Midwest"/>
    <n v="500"/>
    <n v="10"/>
    <n v="1751"/>
  </r>
  <r>
    <x v="117"/>
    <x v="15"/>
    <s v=" Midwest"/>
    <s v="Midwest"/>
    <n v="323"/>
    <n v="5"/>
    <n v="351"/>
  </r>
  <r>
    <x v="117"/>
    <x v="16"/>
    <s v=" Midwest"/>
    <s v="Midwest"/>
    <n v="7"/>
    <n v="0"/>
    <n v="189"/>
  </r>
  <r>
    <x v="117"/>
    <x v="17"/>
    <s v=" South"/>
    <s v="South"/>
    <n v="20"/>
    <n v="0"/>
    <n v="346"/>
  </r>
  <r>
    <x v="117"/>
    <x v="18"/>
    <s v=" South"/>
    <s v="South"/>
    <n v="315"/>
    <n v="12"/>
    <n v="2491"/>
  </r>
  <r>
    <x v="117"/>
    <x v="19"/>
    <s v=" Northeast"/>
    <s v="Northeast"/>
    <n v="39"/>
    <n v="0"/>
    <n v="70"/>
  </r>
  <r>
    <x v="117"/>
    <x v="20"/>
    <s v=" South"/>
    <s v="South"/>
    <n v="837"/>
    <n v="35"/>
    <n v="1992"/>
  </r>
  <r>
    <x v="117"/>
    <x v="21"/>
    <s v=" Northeast"/>
    <s v="Northeast"/>
    <n v="1077"/>
    <n v="92"/>
    <n v="5797"/>
  </r>
  <r>
    <x v="117"/>
    <x v="22"/>
    <s v=" Midwest"/>
    <s v="Midwest"/>
    <n v="638"/>
    <n v="11"/>
    <n v="4891"/>
  </r>
  <r>
    <x v="117"/>
    <x v="23"/>
    <s v=" Midwest"/>
    <s v="Midwest"/>
    <n v="708"/>
    <n v="22"/>
    <n v="731"/>
  </r>
  <r>
    <x v="117"/>
    <x v="24"/>
    <s v=" South"/>
    <s v="South"/>
    <n v="173"/>
    <n v="11"/>
    <n v="521"/>
  </r>
  <r>
    <x v="117"/>
    <x v="25"/>
    <s v=" Midwest"/>
    <s v="Midwest"/>
    <n v="275"/>
    <n v="8"/>
    <n v="601"/>
  </r>
  <r>
    <x v="117"/>
    <x v="26"/>
    <s v=" West"/>
    <s v="West"/>
    <n v="0"/>
    <n v="0"/>
    <n v="16"/>
  </r>
  <r>
    <x v="117"/>
    <x v="27"/>
    <s v=" Midwest"/>
    <s v="Midwest"/>
    <n v="128"/>
    <n v="0"/>
    <n v="129"/>
  </r>
  <r>
    <x v="117"/>
    <x v="28"/>
    <s v=" West"/>
    <s v="West"/>
    <n v="125"/>
    <n v="1"/>
    <n v="350"/>
  </r>
  <r>
    <x v="117"/>
    <x v="29"/>
    <s v=" Northeast"/>
    <s v="Northeast"/>
    <n v="40"/>
    <n v="1"/>
    <n v="172"/>
  </r>
  <r>
    <x v="117"/>
    <x v="30"/>
    <s v=" Northeast"/>
    <s v="Northeast"/>
    <n v="1245"/>
    <n v="107"/>
    <n v="10356"/>
  </r>
  <r>
    <x v="117"/>
    <x v="31"/>
    <s v=" West"/>
    <s v="West"/>
    <n v="91"/>
    <n v="6"/>
    <n v="265"/>
  </r>
  <r>
    <x v="117"/>
    <x v="32"/>
    <s v=" Northeast"/>
    <s v="Northeast"/>
    <n v="1901"/>
    <n v="215"/>
    <n v="28168"/>
  </r>
  <r>
    <x v="117"/>
    <x v="33"/>
    <s v=" South"/>
    <s v="South"/>
    <n v="528"/>
    <n v="8"/>
    <n v="679"/>
  </r>
  <r>
    <x v="117"/>
    <x v="34"/>
    <s v=" Midwest"/>
    <s v="Midwest"/>
    <n v="52"/>
    <n v="1"/>
    <n v="43"/>
  </r>
  <r>
    <x v="117"/>
    <x v="35"/>
    <s v=" Midwest"/>
    <s v="Midwest"/>
    <n v="449"/>
    <n v="15"/>
    <n v="1625"/>
  </r>
  <r>
    <x v="117"/>
    <x v="36"/>
    <s v=" South"/>
    <s v="South"/>
    <n v="73"/>
    <n v="0"/>
    <n v="288"/>
  </r>
  <r>
    <x v="117"/>
    <x v="37"/>
    <s v=" West"/>
    <s v="West"/>
    <n v="11"/>
    <n v="0"/>
    <n v="137"/>
  </r>
  <r>
    <x v="117"/>
    <x v="38"/>
    <s v=" Northeast"/>
    <s v="Northeast"/>
    <n v="517"/>
    <n v="14"/>
    <n v="4504"/>
  </r>
  <r>
    <x v="117"/>
    <x v="39"/>
    <s v=" Northeast"/>
    <s v="Northeast"/>
    <n v="240"/>
    <n v="10"/>
    <n v="499"/>
  </r>
  <r>
    <x v="117"/>
    <x v="40"/>
    <s v=" South"/>
    <s v="South"/>
    <n v="155"/>
    <n v="5"/>
    <n v="385"/>
  </r>
  <r>
    <x v="117"/>
    <x v="41"/>
    <s v=" Midwest"/>
    <s v="Midwest"/>
    <n v="28"/>
    <n v="0"/>
    <n v="44"/>
  </r>
  <r>
    <x v="117"/>
    <x v="42"/>
    <s v=" South"/>
    <s v="South"/>
    <n v="187"/>
    <n v="1"/>
    <n v="293"/>
  </r>
  <r>
    <x v="117"/>
    <x v="43"/>
    <s v=" South"/>
    <s v="South"/>
    <n v="962"/>
    <n v="26"/>
    <n v="1356"/>
  </r>
  <r>
    <x v="117"/>
    <x v="44"/>
    <s v=" West"/>
    <s v="West"/>
    <n v="170"/>
    <n v="2"/>
    <n v="80"/>
  </r>
  <r>
    <x v="117"/>
    <x v="45"/>
    <s v=" Northeast"/>
    <s v="Northeast"/>
    <n v="6"/>
    <n v="1"/>
    <n v="54"/>
  </r>
  <r>
    <x v="117"/>
    <x v="46"/>
    <s v=" South"/>
    <s v="South"/>
    <n v="705"/>
    <n v="7"/>
    <n v="1009"/>
  </r>
  <r>
    <x v="117"/>
    <x v="47"/>
    <s v=" West"/>
    <s v="West"/>
    <n v="178"/>
    <n v="1"/>
    <n v="1016"/>
  </r>
  <r>
    <x v="117"/>
    <x v="48"/>
    <s v=" South"/>
    <s v="South"/>
    <n v="22"/>
    <n v="2"/>
    <n v="67"/>
  </r>
  <r>
    <x v="117"/>
    <x v="49"/>
    <s v=" Midwest"/>
    <s v="Midwest"/>
    <n v="203"/>
    <n v="0"/>
    <n v="453"/>
  </r>
  <r>
    <x v="117"/>
    <x v="50"/>
    <s v=" West"/>
    <s v="West"/>
    <n v="13"/>
    <n v="1"/>
    <n v="8"/>
  </r>
  <r>
    <x v="118"/>
    <x v="0"/>
    <s v=" South"/>
    <s v="South"/>
    <n v="315"/>
    <n v="1"/>
    <n v="489"/>
  </r>
  <r>
    <x v="118"/>
    <x v="1"/>
    <s v=" West"/>
    <s v="West"/>
    <n v="3"/>
    <n v="0"/>
    <n v="8"/>
  </r>
  <r>
    <x v="118"/>
    <x v="2"/>
    <s v=" West"/>
    <s v="West"/>
    <n v="233"/>
    <n v="6"/>
    <n v="686"/>
  </r>
  <r>
    <x v="118"/>
    <x v="3"/>
    <s v=" South"/>
    <s v="South"/>
    <n v="54"/>
    <n v="2"/>
    <n v="100"/>
  </r>
  <r>
    <x v="118"/>
    <x v="4"/>
    <s v=" West"/>
    <s v="West"/>
    <n v="1577"/>
    <n v="32"/>
    <n v="3322"/>
  </r>
  <r>
    <x v="118"/>
    <x v="5"/>
    <s v=" West"/>
    <s v="West"/>
    <n v="265"/>
    <n v="9"/>
    <n v="1224"/>
  </r>
  <r>
    <x v="118"/>
    <x v="6"/>
    <s v=" Northeast"/>
    <s v="Northeast"/>
    <n v="697"/>
    <n v="41"/>
    <n v="3449"/>
  </r>
  <r>
    <x v="118"/>
    <x v="7"/>
    <s v=" South"/>
    <s v="South"/>
    <n v="199"/>
    <n v="7"/>
    <n v="297"/>
  </r>
  <r>
    <x v="118"/>
    <x v="8"/>
    <s v=" South"/>
    <s v="South"/>
    <n v="147"/>
    <n v="9"/>
    <n v="392"/>
  </r>
  <r>
    <x v="118"/>
    <x v="9"/>
    <s v=" South"/>
    <s v="South"/>
    <n v="854"/>
    <n v="24"/>
    <n v="1996"/>
  </r>
  <r>
    <x v="118"/>
    <x v="10"/>
    <s v=" South"/>
    <s v="South"/>
    <n v="680"/>
    <n v="40"/>
    <n v="1624"/>
  </r>
  <r>
    <x v="118"/>
    <x v="11"/>
    <s v=" West"/>
    <s v="West"/>
    <n v="0"/>
    <n v="0"/>
    <n v="17"/>
  </r>
  <r>
    <x v="118"/>
    <x v="12"/>
    <s v=" West"/>
    <s v="West"/>
    <n v="34"/>
    <n v="1"/>
    <n v="74"/>
  </r>
  <r>
    <x v="118"/>
    <x v="13"/>
    <s v=" Midwest"/>
    <s v="Midwest"/>
    <n v="2418"/>
    <n v="59"/>
    <n v="4257"/>
  </r>
  <r>
    <x v="118"/>
    <x v="14"/>
    <s v=" Midwest"/>
    <s v="Midwest"/>
    <n v="478"/>
    <n v="14"/>
    <n v="1765"/>
  </r>
  <r>
    <x v="118"/>
    <x v="15"/>
    <s v=" Midwest"/>
    <s v="Midwest"/>
    <n v="304"/>
    <n v="4"/>
    <n v="355"/>
  </r>
  <r>
    <x v="118"/>
    <x v="16"/>
    <s v=" Midwest"/>
    <s v="Midwest"/>
    <n v="372"/>
    <n v="1"/>
    <n v="190"/>
  </r>
  <r>
    <x v="118"/>
    <x v="17"/>
    <s v=" South"/>
    <s v="South"/>
    <n v="248"/>
    <n v="8"/>
    <n v="354"/>
  </r>
  <r>
    <x v="118"/>
    <x v="18"/>
    <s v=" South"/>
    <s v="South"/>
    <n v="334"/>
    <n v="72"/>
    <n v="2563"/>
  </r>
  <r>
    <x v="118"/>
    <x v="19"/>
    <s v=" Northeast"/>
    <s v="Northeast"/>
    <n v="26"/>
    <n v="1"/>
    <n v="71"/>
  </r>
  <r>
    <x v="118"/>
    <x v="20"/>
    <s v=" South"/>
    <s v="South"/>
    <n v="962"/>
    <n v="31"/>
    <n v="2023"/>
  </r>
  <r>
    <x v="118"/>
    <x v="21"/>
    <s v=" Northeast"/>
    <s v="Northeast"/>
    <n v="1042"/>
    <n v="65"/>
    <n v="5862"/>
  </r>
  <r>
    <x v="118"/>
    <x v="22"/>
    <s v=" Midwest"/>
    <s v="Midwest"/>
    <n v="799"/>
    <n v="24"/>
    <n v="4915"/>
  </r>
  <r>
    <x v="118"/>
    <x v="23"/>
    <s v=" Midwest"/>
    <s v="Midwest"/>
    <n v="695"/>
    <n v="9"/>
    <n v="740"/>
  </r>
  <r>
    <x v="118"/>
    <x v="24"/>
    <s v=" South"/>
    <s v="South"/>
    <n v="136"/>
    <n v="7"/>
    <n v="528"/>
  </r>
  <r>
    <x v="118"/>
    <x v="25"/>
    <s v=" Midwest"/>
    <s v="Midwest"/>
    <n v="156"/>
    <n v="8"/>
    <n v="609"/>
  </r>
  <r>
    <x v="118"/>
    <x v="26"/>
    <s v=" West"/>
    <s v="West"/>
    <n v="2"/>
    <n v="0"/>
    <n v="16"/>
  </r>
  <r>
    <x v="118"/>
    <x v="27"/>
    <s v=" Midwest"/>
    <s v="Midwest"/>
    <n v="277"/>
    <n v="3"/>
    <n v="132"/>
  </r>
  <r>
    <x v="118"/>
    <x v="28"/>
    <s v=" West"/>
    <s v="West"/>
    <n v="124"/>
    <n v="14"/>
    <n v="364"/>
  </r>
  <r>
    <x v="118"/>
    <x v="29"/>
    <s v=" Northeast"/>
    <s v="Northeast"/>
    <n v="56"/>
    <n v="0"/>
    <n v="172"/>
  </r>
  <r>
    <x v="118"/>
    <x v="30"/>
    <s v=" Northeast"/>
    <s v="Northeast"/>
    <n v="1705"/>
    <n v="79"/>
    <n v="10435"/>
  </r>
  <r>
    <x v="118"/>
    <x v="31"/>
    <s v=" West"/>
    <s v="West"/>
    <n v="158"/>
    <n v="5"/>
    <n v="270"/>
  </r>
  <r>
    <x v="118"/>
    <x v="32"/>
    <s v=" Northeast"/>
    <s v="Northeast"/>
    <n v="1241"/>
    <n v="134"/>
    <n v="28302"/>
  </r>
  <r>
    <x v="118"/>
    <x v="33"/>
    <s v=" South"/>
    <s v="South"/>
    <n v="584"/>
    <n v="5"/>
    <n v="684"/>
  </r>
  <r>
    <x v="118"/>
    <x v="34"/>
    <s v=" Midwest"/>
    <s v="Midwest"/>
    <n v="31"/>
    <n v="1"/>
    <n v="44"/>
  </r>
  <r>
    <x v="118"/>
    <x v="35"/>
    <s v=" Midwest"/>
    <s v="Midwest"/>
    <n v="530"/>
    <n v="32"/>
    <n v="1657"/>
  </r>
  <r>
    <x v="118"/>
    <x v="36"/>
    <s v=" South"/>
    <s v="South"/>
    <n v="88"/>
    <n v="0"/>
    <n v="288"/>
  </r>
  <r>
    <x v="118"/>
    <x v="37"/>
    <s v=" West"/>
    <s v="West"/>
    <n v="64"/>
    <n v="1"/>
    <n v="138"/>
  </r>
  <r>
    <x v="118"/>
    <x v="38"/>
    <s v=" Northeast"/>
    <s v="Northeast"/>
    <n v="931"/>
    <n v="50"/>
    <n v="4554"/>
  </r>
  <r>
    <x v="118"/>
    <x v="39"/>
    <s v=" Northeast"/>
    <s v="Northeast"/>
    <n v="121"/>
    <n v="7"/>
    <n v="506"/>
  </r>
  <r>
    <x v="118"/>
    <x v="40"/>
    <s v=" South"/>
    <s v="South"/>
    <n v="126"/>
    <n v="6"/>
    <n v="391"/>
  </r>
  <r>
    <x v="118"/>
    <x v="41"/>
    <s v=" Midwest"/>
    <s v="Midwest"/>
    <n v="40"/>
    <n v="0"/>
    <n v="44"/>
  </r>
  <r>
    <x v="118"/>
    <x v="42"/>
    <s v=" South"/>
    <s v="South"/>
    <n v="376"/>
    <n v="3"/>
    <n v="296"/>
  </r>
  <r>
    <x v="118"/>
    <x v="43"/>
    <s v=" South"/>
    <s v="South"/>
    <n v="960"/>
    <n v="6"/>
    <n v="1362"/>
  </r>
  <r>
    <x v="118"/>
    <x v="44"/>
    <s v=" West"/>
    <s v="West"/>
    <n v="146"/>
    <n v="0"/>
    <n v="80"/>
  </r>
  <r>
    <x v="118"/>
    <x v="45"/>
    <s v=" Northeast"/>
    <s v="Northeast"/>
    <n v="0"/>
    <n v="0"/>
    <n v="54"/>
  </r>
  <r>
    <x v="118"/>
    <x v="46"/>
    <s v=" South"/>
    <s v="South"/>
    <n v="752"/>
    <n v="5"/>
    <n v="1014"/>
  </r>
  <r>
    <x v="118"/>
    <x v="47"/>
    <s v=" West"/>
    <s v="West"/>
    <n v="242"/>
    <n v="4"/>
    <n v="1020"/>
  </r>
  <r>
    <x v="118"/>
    <x v="48"/>
    <s v=" South"/>
    <s v="South"/>
    <n v="10"/>
    <n v="1"/>
    <n v="68"/>
  </r>
  <r>
    <x v="118"/>
    <x v="49"/>
    <s v=" Midwest"/>
    <s v="Midwest"/>
    <n v="151"/>
    <n v="6"/>
    <n v="459"/>
  </r>
  <r>
    <x v="118"/>
    <x v="50"/>
    <s v=" West"/>
    <s v="West"/>
    <n v="12"/>
    <n v="2"/>
    <n v="10"/>
  </r>
  <r>
    <x v="119"/>
    <x v="0"/>
    <s v=" South"/>
    <s v="South"/>
    <n v="290"/>
    <n v="15"/>
    <n v="504"/>
  </r>
  <r>
    <x v="119"/>
    <x v="1"/>
    <s v=" West"/>
    <s v="West"/>
    <n v="0"/>
    <n v="0"/>
    <n v="8"/>
  </r>
  <r>
    <x v="119"/>
    <x v="2"/>
    <s v=" West"/>
    <s v="West"/>
    <n v="396"/>
    <n v="18"/>
    <n v="704"/>
  </r>
  <r>
    <x v="119"/>
    <x v="3"/>
    <s v=" South"/>
    <s v="South"/>
    <n v="110"/>
    <n v="2"/>
    <n v="102"/>
  </r>
  <r>
    <x v="119"/>
    <x v="4"/>
    <s v=" West"/>
    <s v="West"/>
    <n v="2038"/>
    <n v="100"/>
    <n v="3422"/>
  </r>
  <r>
    <x v="119"/>
    <x v="5"/>
    <s v=" West"/>
    <s v="West"/>
    <n v="280"/>
    <n v="33"/>
    <n v="1257"/>
  </r>
  <r>
    <x v="119"/>
    <x v="6"/>
    <s v=" Northeast"/>
    <s v="Northeast"/>
    <n v="314"/>
    <n v="23"/>
    <n v="3472"/>
  </r>
  <r>
    <x v="119"/>
    <x v="7"/>
    <s v=" South"/>
    <s v="South"/>
    <n v="168"/>
    <n v="7"/>
    <n v="304"/>
  </r>
  <r>
    <x v="119"/>
    <x v="8"/>
    <s v=" South"/>
    <s v="South"/>
    <n v="164"/>
    <n v="8"/>
    <n v="400"/>
  </r>
  <r>
    <x v="119"/>
    <x v="9"/>
    <s v=" South"/>
    <s v="South"/>
    <n v="502"/>
    <n v="55"/>
    <n v="2051"/>
  </r>
  <r>
    <x v="119"/>
    <x v="10"/>
    <s v=" South"/>
    <s v="South"/>
    <n v="580"/>
    <n v="26"/>
    <n v="1650"/>
  </r>
  <r>
    <x v="119"/>
    <x v="11"/>
    <s v=" West"/>
    <s v="West"/>
    <n v="1"/>
    <n v="0"/>
    <n v="17"/>
  </r>
  <r>
    <x v="119"/>
    <x v="12"/>
    <s v=" West"/>
    <s v="West"/>
    <n v="21"/>
    <n v="3"/>
    <n v="77"/>
  </r>
  <r>
    <x v="119"/>
    <x v="13"/>
    <s v=" Midwest"/>
    <s v="Midwest"/>
    <n v="1520"/>
    <n v="142"/>
    <n v="4399"/>
  </r>
  <r>
    <x v="119"/>
    <x v="14"/>
    <s v=" Midwest"/>
    <s v="Midwest"/>
    <n v="505"/>
    <n v="59"/>
    <n v="1824"/>
  </r>
  <r>
    <x v="119"/>
    <x v="15"/>
    <s v=" Midwest"/>
    <s v="Midwest"/>
    <n v="341"/>
    <n v="12"/>
    <n v="367"/>
  </r>
  <r>
    <x v="119"/>
    <x v="16"/>
    <s v=" Midwest"/>
    <s v="Midwest"/>
    <n v="49"/>
    <n v="3"/>
    <n v="193"/>
  </r>
  <r>
    <x v="119"/>
    <x v="17"/>
    <s v=" South"/>
    <s v="South"/>
    <n v="164"/>
    <n v="15"/>
    <n v="369"/>
  </r>
  <r>
    <x v="119"/>
    <x v="18"/>
    <s v=" South"/>
    <s v="South"/>
    <n v="329"/>
    <n v="18"/>
    <n v="2581"/>
  </r>
  <r>
    <x v="119"/>
    <x v="19"/>
    <s v=" Northeast"/>
    <s v="Northeast"/>
    <n v="28"/>
    <n v="2"/>
    <n v="73"/>
  </r>
  <r>
    <x v="119"/>
    <x v="20"/>
    <s v=" South"/>
    <s v="South"/>
    <n v="1782"/>
    <n v="58"/>
    <n v="2081"/>
  </r>
  <r>
    <x v="119"/>
    <x v="21"/>
    <s v=" Northeast"/>
    <s v="Northeast"/>
    <n v="873"/>
    <n v="76"/>
    <n v="5938"/>
  </r>
  <r>
    <x v="119"/>
    <x v="22"/>
    <s v=" Midwest"/>
    <s v="Midwest"/>
    <n v="484"/>
    <n v="102"/>
    <n v="5017"/>
  </r>
  <r>
    <x v="119"/>
    <x v="23"/>
    <s v=" Midwest"/>
    <s v="Midwest"/>
    <n v="666"/>
    <n v="17"/>
    <n v="757"/>
  </r>
  <r>
    <x v="119"/>
    <x v="24"/>
    <s v=" South"/>
    <s v="South"/>
    <n v="272"/>
    <n v="26"/>
    <n v="554"/>
  </r>
  <r>
    <x v="119"/>
    <x v="25"/>
    <s v=" Midwest"/>
    <s v="Midwest"/>
    <n v="144"/>
    <n v="22"/>
    <n v="631"/>
  </r>
  <r>
    <x v="119"/>
    <x v="26"/>
    <s v=" West"/>
    <s v="West"/>
    <n v="1"/>
    <n v="0"/>
    <n v="16"/>
  </r>
  <r>
    <x v="119"/>
    <x v="27"/>
    <s v=" Midwest"/>
    <s v="Midwest"/>
    <n v="221"/>
    <n v="4"/>
    <n v="136"/>
  </r>
  <r>
    <x v="119"/>
    <x v="28"/>
    <s v=" West"/>
    <s v="West"/>
    <n v="110"/>
    <n v="9"/>
    <n v="373"/>
  </r>
  <r>
    <x v="119"/>
    <x v="29"/>
    <s v=" Northeast"/>
    <s v="Northeast"/>
    <n v="69"/>
    <n v="10"/>
    <n v="182"/>
  </r>
  <r>
    <x v="119"/>
    <x v="30"/>
    <s v=" Northeast"/>
    <s v="Northeast"/>
    <n v="974"/>
    <n v="151"/>
    <n v="10586"/>
  </r>
  <r>
    <x v="119"/>
    <x v="31"/>
    <s v=" West"/>
    <s v="West"/>
    <n v="96"/>
    <n v="6"/>
    <n v="276"/>
  </r>
  <r>
    <x v="119"/>
    <x v="32"/>
    <s v=" Northeast"/>
    <s v="Northeast"/>
    <n v="1479"/>
    <n v="135"/>
    <n v="28437"/>
  </r>
  <r>
    <x v="119"/>
    <x v="33"/>
    <s v=" South"/>
    <s v="South"/>
    <n v="641"/>
    <n v="27"/>
    <n v="711"/>
  </r>
  <r>
    <x v="119"/>
    <x v="34"/>
    <s v=" Midwest"/>
    <s v="Midwest"/>
    <n v="63"/>
    <n v="1"/>
    <n v="45"/>
  </r>
  <r>
    <x v="119"/>
    <x v="35"/>
    <s v=" Midwest"/>
    <s v="Midwest"/>
    <n v="498"/>
    <n v="63"/>
    <n v="1720"/>
  </r>
  <r>
    <x v="119"/>
    <x v="36"/>
    <s v=" South"/>
    <s v="South"/>
    <n v="91"/>
    <n v="6"/>
    <n v="294"/>
  </r>
  <r>
    <x v="119"/>
    <x v="37"/>
    <s v=" West"/>
    <s v="West"/>
    <n v="39"/>
    <n v="2"/>
    <n v="140"/>
  </r>
  <r>
    <x v="119"/>
    <x v="38"/>
    <s v=" Northeast"/>
    <s v="Northeast"/>
    <n v="728"/>
    <n v="115"/>
    <n v="4669"/>
  </r>
  <r>
    <x v="119"/>
    <x v="39"/>
    <s v=" Northeast"/>
    <s v="Northeast"/>
    <n v="156"/>
    <n v="26"/>
    <n v="532"/>
  </r>
  <r>
    <x v="119"/>
    <x v="40"/>
    <s v=" South"/>
    <s v="South"/>
    <n v="114"/>
    <n v="8"/>
    <n v="399"/>
  </r>
  <r>
    <x v="119"/>
    <x v="41"/>
    <s v=" Midwest"/>
    <s v="Midwest"/>
    <n v="58"/>
    <n v="2"/>
    <n v="46"/>
  </r>
  <r>
    <x v="119"/>
    <x v="42"/>
    <s v=" South"/>
    <s v="South"/>
    <n v="534"/>
    <n v="5"/>
    <n v="301"/>
  </r>
  <r>
    <x v="119"/>
    <x v="43"/>
    <s v=" South"/>
    <s v="South"/>
    <n v="1292"/>
    <n v="43"/>
    <n v="1405"/>
  </r>
  <r>
    <x v="119"/>
    <x v="44"/>
    <s v=" West"/>
    <s v="West"/>
    <n v="146"/>
    <n v="8"/>
    <n v="88"/>
  </r>
  <r>
    <x v="119"/>
    <x v="45"/>
    <s v=" Northeast"/>
    <s v="Northeast"/>
    <n v="4"/>
    <n v="0"/>
    <n v="54"/>
  </r>
  <r>
    <x v="119"/>
    <x v="46"/>
    <s v=" South"/>
    <s v="South"/>
    <n v="1005"/>
    <n v="27"/>
    <n v="1041"/>
  </r>
  <r>
    <x v="119"/>
    <x v="47"/>
    <s v=" West"/>
    <s v="West"/>
    <n v="232"/>
    <n v="22"/>
    <n v="1042"/>
  </r>
  <r>
    <x v="119"/>
    <x v="48"/>
    <s v=" South"/>
    <s v="South"/>
    <n v="12"/>
    <n v="0"/>
    <n v="68"/>
  </r>
  <r>
    <x v="119"/>
    <x v="49"/>
    <s v=" Midwest"/>
    <s v="Midwest"/>
    <n v="279"/>
    <n v="8"/>
    <n v="467"/>
  </r>
  <r>
    <x v="119"/>
    <x v="50"/>
    <s v=" West"/>
    <s v="West"/>
    <n v="10"/>
    <n v="0"/>
    <n v="10"/>
  </r>
  <r>
    <x v="120"/>
    <x v="0"/>
    <s v=" South"/>
    <s v="South"/>
    <n v="676"/>
    <n v="18"/>
    <n v="522"/>
  </r>
  <r>
    <x v="120"/>
    <x v="1"/>
    <s v=" West"/>
    <s v="West"/>
    <n v="3"/>
    <n v="0"/>
    <n v="8"/>
  </r>
  <r>
    <x v="120"/>
    <x v="2"/>
    <s v=" West"/>
    <s v="West"/>
    <n v="331"/>
    <n v="43"/>
    <n v="747"/>
  </r>
  <r>
    <x v="120"/>
    <x v="3"/>
    <s v=" South"/>
    <s v="South"/>
    <n v="80"/>
    <n v="5"/>
    <n v="107"/>
  </r>
  <r>
    <x v="120"/>
    <x v="4"/>
    <s v=" West"/>
    <s v="West"/>
    <n v="2144"/>
    <n v="92"/>
    <n v="3514"/>
  </r>
  <r>
    <x v="120"/>
    <x v="5"/>
    <s v=" West"/>
    <s v="West"/>
    <n v="315"/>
    <n v="42"/>
    <n v="1299"/>
  </r>
  <r>
    <x v="120"/>
    <x v="6"/>
    <s v=" Northeast"/>
    <s v="Northeast"/>
    <n v="587"/>
    <n v="57"/>
    <n v="3529"/>
  </r>
  <r>
    <x v="120"/>
    <x v="7"/>
    <s v=" South"/>
    <s v="South"/>
    <n v="157"/>
    <n v="6"/>
    <n v="310"/>
  </r>
  <r>
    <x v="120"/>
    <x v="8"/>
    <s v=" South"/>
    <s v="South"/>
    <n v="117"/>
    <n v="7"/>
    <n v="407"/>
  </r>
  <r>
    <x v="120"/>
    <x v="9"/>
    <s v=" South"/>
    <s v="South"/>
    <n v="527"/>
    <n v="44"/>
    <n v="2095"/>
  </r>
  <r>
    <x v="120"/>
    <x v="10"/>
    <s v=" South"/>
    <s v="South"/>
    <n v="948"/>
    <n v="22"/>
    <n v="1672"/>
  </r>
  <r>
    <x v="120"/>
    <x v="11"/>
    <s v=" West"/>
    <s v="West"/>
    <n v="2"/>
    <n v="0"/>
    <n v="17"/>
  </r>
  <r>
    <x v="120"/>
    <x v="12"/>
    <s v=" West"/>
    <s v="West"/>
    <n v="30"/>
    <n v="0"/>
    <n v="77"/>
  </r>
  <r>
    <x v="120"/>
    <x v="13"/>
    <s v=" Midwest"/>
    <s v="Midwest"/>
    <n v="2415"/>
    <n v="148"/>
    <n v="4547"/>
  </r>
  <r>
    <x v="120"/>
    <x v="14"/>
    <s v=" Midwest"/>
    <s v="Midwest"/>
    <n v="584"/>
    <n v="40"/>
    <n v="1864"/>
  </r>
  <r>
    <x v="120"/>
    <x v="15"/>
    <s v=" Midwest"/>
    <s v="Midwest"/>
    <n v="574"/>
    <n v="33"/>
    <n v="400"/>
  </r>
  <r>
    <x v="120"/>
    <x v="16"/>
    <s v=" Midwest"/>
    <s v="Midwest"/>
    <n v="173"/>
    <n v="4"/>
    <n v="197"/>
  </r>
  <r>
    <x v="120"/>
    <x v="17"/>
    <s v=" South"/>
    <s v="South"/>
    <n v="131"/>
    <n v="12"/>
    <n v="381"/>
  </r>
  <r>
    <x v="120"/>
    <x v="18"/>
    <s v=" South"/>
    <s v="South"/>
    <n v="278"/>
    <n v="27"/>
    <n v="2608"/>
  </r>
  <r>
    <x v="120"/>
    <x v="19"/>
    <s v=" Northeast"/>
    <s v="Northeast"/>
    <n v="78"/>
    <n v="0"/>
    <n v="73"/>
  </r>
  <r>
    <x v="120"/>
    <x v="20"/>
    <s v=" South"/>
    <s v="South"/>
    <n v="778"/>
    <n v="42"/>
    <n v="2123"/>
  </r>
  <r>
    <x v="120"/>
    <x v="21"/>
    <s v=" Northeast"/>
    <s v="Northeast"/>
    <n v="1045"/>
    <n v="128"/>
    <n v="6066"/>
  </r>
  <r>
    <x v="120"/>
    <x v="22"/>
    <s v=" Midwest"/>
    <s v="Midwest"/>
    <n v="651"/>
    <n v="43"/>
    <n v="5060"/>
  </r>
  <r>
    <x v="120"/>
    <x v="23"/>
    <s v=" Midwest"/>
    <s v="Midwest"/>
    <n v="641"/>
    <n v="29"/>
    <n v="786"/>
  </r>
  <r>
    <x v="120"/>
    <x v="24"/>
    <s v=" South"/>
    <s v="South"/>
    <n v="263"/>
    <n v="16"/>
    <n v="570"/>
  </r>
  <r>
    <x v="120"/>
    <x v="25"/>
    <s v=" Midwest"/>
    <s v="Midwest"/>
    <n v="141"/>
    <n v="12"/>
    <n v="643"/>
  </r>
  <r>
    <x v="120"/>
    <x v="26"/>
    <s v=" West"/>
    <s v="West"/>
    <n v="7"/>
    <n v="0"/>
    <n v="16"/>
  </r>
  <r>
    <x v="120"/>
    <x v="27"/>
    <s v=" Midwest"/>
    <s v="Midwest"/>
    <n v="276"/>
    <n v="5"/>
    <n v="141"/>
  </r>
  <r>
    <x v="120"/>
    <x v="28"/>
    <s v=" West"/>
    <s v="West"/>
    <n v="132"/>
    <n v="5"/>
    <n v="378"/>
  </r>
  <r>
    <x v="120"/>
    <x v="29"/>
    <s v=" Northeast"/>
    <s v="Northeast"/>
    <n v="147"/>
    <n v="8"/>
    <n v="190"/>
  </r>
  <r>
    <x v="120"/>
    <x v="30"/>
    <s v=" Northeast"/>
    <s v="Northeast"/>
    <n v="1386"/>
    <n v="161"/>
    <n v="10747"/>
  </r>
  <r>
    <x v="120"/>
    <x v="31"/>
    <s v=" West"/>
    <s v="West"/>
    <n v="146"/>
    <n v="7"/>
    <n v="283"/>
  </r>
  <r>
    <x v="120"/>
    <x v="32"/>
    <s v=" Northeast"/>
    <s v="Northeast"/>
    <n v="1478"/>
    <n v="103"/>
    <n v="28540"/>
  </r>
  <r>
    <x v="120"/>
    <x v="33"/>
    <s v=" South"/>
    <s v="South"/>
    <n v="459"/>
    <n v="10"/>
    <n v="721"/>
  </r>
  <r>
    <x v="120"/>
    <x v="34"/>
    <s v=" Midwest"/>
    <s v="Midwest"/>
    <n v="101"/>
    <n v="4"/>
    <n v="49"/>
  </r>
  <r>
    <x v="120"/>
    <x v="35"/>
    <s v=" Midwest"/>
    <s v="Midwest"/>
    <n v="484"/>
    <n v="61"/>
    <n v="1781"/>
  </r>
  <r>
    <x v="120"/>
    <x v="36"/>
    <s v=" South"/>
    <s v="South"/>
    <n v="43"/>
    <n v="5"/>
    <n v="299"/>
  </r>
  <r>
    <x v="120"/>
    <x v="37"/>
    <s v=" West"/>
    <s v="West"/>
    <n v="75"/>
    <n v="4"/>
    <n v="144"/>
  </r>
  <r>
    <x v="120"/>
    <x v="38"/>
    <s v=" Northeast"/>
    <s v="Northeast"/>
    <n v="747"/>
    <n v="125"/>
    <n v="4794"/>
  </r>
  <r>
    <x v="120"/>
    <x v="39"/>
    <s v=" Northeast"/>
    <s v="Northeast"/>
    <n v="405"/>
    <n v="6"/>
    <n v="538"/>
  </r>
  <r>
    <x v="120"/>
    <x v="40"/>
    <s v=" South"/>
    <s v="South"/>
    <n v="119"/>
    <n v="8"/>
    <n v="407"/>
  </r>
  <r>
    <x v="120"/>
    <x v="41"/>
    <s v=" Midwest"/>
    <s v="Midwest"/>
    <n v="92"/>
    <n v="0"/>
    <n v="46"/>
  </r>
  <r>
    <x v="120"/>
    <x v="42"/>
    <s v=" South"/>
    <s v="South"/>
    <n v="233"/>
    <n v="8"/>
    <n v="309"/>
  </r>
  <r>
    <x v="120"/>
    <x v="43"/>
    <s v=" South"/>
    <s v="South"/>
    <n v="1289"/>
    <n v="38"/>
    <n v="1443"/>
  </r>
  <r>
    <x v="120"/>
    <x v="44"/>
    <s v=" West"/>
    <s v="West"/>
    <n v="187"/>
    <n v="2"/>
    <n v="90"/>
  </r>
  <r>
    <x v="120"/>
    <x v="45"/>
    <s v=" Northeast"/>
    <s v="Northeast"/>
    <n v="0"/>
    <n v="0"/>
    <n v="54"/>
  </r>
  <r>
    <x v="120"/>
    <x v="46"/>
    <s v=" South"/>
    <s v="South"/>
    <n v="763"/>
    <n v="33"/>
    <n v="1074"/>
  </r>
  <r>
    <x v="120"/>
    <x v="47"/>
    <s v=" West"/>
    <s v="West"/>
    <n v="122"/>
    <n v="3"/>
    <n v="1045"/>
  </r>
  <r>
    <x v="120"/>
    <x v="48"/>
    <s v=" South"/>
    <s v="South"/>
    <n v="53"/>
    <n v="1"/>
    <n v="69"/>
  </r>
  <r>
    <x v="120"/>
    <x v="49"/>
    <s v=" Midwest"/>
    <s v="Midwest"/>
    <n v="573"/>
    <n v="14"/>
    <n v="481"/>
  </r>
  <r>
    <x v="120"/>
    <x v="50"/>
    <s v=" West"/>
    <s v="West"/>
    <n v="11"/>
    <n v="1"/>
    <n v="11"/>
  </r>
  <r>
    <x v="121"/>
    <x v="0"/>
    <s v=" South"/>
    <s v="South"/>
    <n v="488"/>
    <n v="7"/>
    <n v="529"/>
  </r>
  <r>
    <x v="121"/>
    <x v="1"/>
    <s v=" West"/>
    <s v="West"/>
    <n v="0"/>
    <n v="0"/>
    <n v="8"/>
  </r>
  <r>
    <x v="121"/>
    <x v="2"/>
    <s v=" West"/>
    <s v="West"/>
    <n v="418"/>
    <n v="16"/>
    <n v="763"/>
  </r>
  <r>
    <x v="121"/>
    <x v="3"/>
    <s v=" South"/>
    <s v="South"/>
    <n v="455"/>
    <n v="3"/>
    <n v="110"/>
  </r>
  <r>
    <x v="121"/>
    <x v="4"/>
    <s v=" West"/>
    <s v="West"/>
    <n v="2363"/>
    <n v="110"/>
    <n v="3624"/>
  </r>
  <r>
    <x v="121"/>
    <x v="5"/>
    <s v=" West"/>
    <s v="West"/>
    <n v="392"/>
    <n v="11"/>
    <n v="1310"/>
  </r>
  <r>
    <x v="121"/>
    <x v="6"/>
    <s v=" Northeast"/>
    <s v="Northeast"/>
    <n v="191"/>
    <n v="53"/>
    <n v="3582"/>
  </r>
  <r>
    <x v="121"/>
    <x v="7"/>
    <s v=" South"/>
    <s v="South"/>
    <n v="192"/>
    <n v="7"/>
    <n v="317"/>
  </r>
  <r>
    <x v="121"/>
    <x v="8"/>
    <s v=" South"/>
    <s v="South"/>
    <n v="237"/>
    <n v="5"/>
    <n v="412"/>
  </r>
  <r>
    <x v="121"/>
    <x v="9"/>
    <s v=" South"/>
    <s v="South"/>
    <n v="1204"/>
    <n v="48"/>
    <n v="2143"/>
  </r>
  <r>
    <x v="121"/>
    <x v="10"/>
    <s v=" South"/>
    <s v="South"/>
    <n v="807"/>
    <n v="77"/>
    <n v="1749"/>
  </r>
  <r>
    <x v="121"/>
    <x v="11"/>
    <s v=" West"/>
    <s v="West"/>
    <n v="4"/>
    <n v="0"/>
    <n v="17"/>
  </r>
  <r>
    <x v="121"/>
    <x v="12"/>
    <s v=" West"/>
    <s v="West"/>
    <n v="28"/>
    <n v="0"/>
    <n v="77"/>
  </r>
  <r>
    <x v="121"/>
    <x v="13"/>
    <s v=" Midwest"/>
    <s v="Midwest"/>
    <n v="2282"/>
    <n v="87"/>
    <n v="4634"/>
  </r>
  <r>
    <x v="121"/>
    <x v="14"/>
    <s v=" Midwest"/>
    <s v="Midwest"/>
    <n v="687"/>
    <n v="49"/>
    <n v="1913"/>
  </r>
  <r>
    <x v="121"/>
    <x v="15"/>
    <s v=" Midwest"/>
    <s v="Midwest"/>
    <n v="300"/>
    <n v="14"/>
    <n v="414"/>
  </r>
  <r>
    <x v="121"/>
    <x v="16"/>
    <s v=" Midwest"/>
    <s v="Midwest"/>
    <n v="110"/>
    <n v="2"/>
    <n v="199"/>
  </r>
  <r>
    <x v="121"/>
    <x v="17"/>
    <s v=" South"/>
    <s v="South"/>
    <n v="139"/>
    <n v="12"/>
    <n v="393"/>
  </r>
  <r>
    <x v="121"/>
    <x v="18"/>
    <s v=" South"/>
    <s v="South"/>
    <n v="1188"/>
    <n v="21"/>
    <n v="2629"/>
  </r>
  <r>
    <x v="121"/>
    <x v="19"/>
    <s v=" Northeast"/>
    <s v="Northeast"/>
    <n v="58"/>
    <n v="0"/>
    <n v="73"/>
  </r>
  <r>
    <x v="121"/>
    <x v="20"/>
    <s v=" South"/>
    <s v="South"/>
    <n v="1203"/>
    <n v="36"/>
    <n v="2159"/>
  </r>
  <r>
    <x v="121"/>
    <x v="21"/>
    <s v=" Northeast"/>
    <s v="Northeast"/>
    <n v="1114"/>
    <n v="82"/>
    <n v="6148"/>
  </r>
  <r>
    <x v="121"/>
    <x v="22"/>
    <s v=" Midwest"/>
    <s v="Midwest"/>
    <n v="481"/>
    <n v="69"/>
    <n v="5129"/>
  </r>
  <r>
    <x v="121"/>
    <x v="23"/>
    <s v=" Midwest"/>
    <s v="Midwest"/>
    <n v="530"/>
    <n v="32"/>
    <n v="818"/>
  </r>
  <r>
    <x v="121"/>
    <x v="24"/>
    <s v=" South"/>
    <s v="South"/>
    <n v="255"/>
    <n v="10"/>
    <n v="580"/>
  </r>
  <r>
    <x v="121"/>
    <x v="25"/>
    <s v=" Midwest"/>
    <s v="Midwest"/>
    <n v="147"/>
    <n v="27"/>
    <n v="670"/>
  </r>
  <r>
    <x v="121"/>
    <x v="26"/>
    <s v=" West"/>
    <s v="West"/>
    <n v="1"/>
    <n v="0"/>
    <n v="16"/>
  </r>
  <r>
    <x v="121"/>
    <x v="27"/>
    <s v=" Midwest"/>
    <s v="Midwest"/>
    <n v="303"/>
    <n v="7"/>
    <n v="148"/>
  </r>
  <r>
    <x v="121"/>
    <x v="28"/>
    <s v=" West"/>
    <s v="West"/>
    <n v="103"/>
    <n v="3"/>
    <n v="381"/>
  </r>
  <r>
    <x v="121"/>
    <x v="29"/>
    <s v=" Northeast"/>
    <s v="Northeast"/>
    <n v="67"/>
    <n v="9"/>
    <n v="199"/>
  </r>
  <r>
    <x v="121"/>
    <x v="30"/>
    <s v=" Northeast"/>
    <s v="Northeast"/>
    <n v="1073"/>
    <n v="96"/>
    <n v="10843"/>
  </r>
  <r>
    <x v="121"/>
    <x v="31"/>
    <s v=" West"/>
    <s v="West"/>
    <n v="134"/>
    <n v="11"/>
    <n v="294"/>
  </r>
  <r>
    <x v="121"/>
    <x v="32"/>
    <s v=" Northeast"/>
    <s v="Northeast"/>
    <n v="2078"/>
    <n v="123"/>
    <n v="28663"/>
  </r>
  <r>
    <x v="121"/>
    <x v="33"/>
    <s v=" South"/>
    <s v="South"/>
    <n v="713"/>
    <n v="13"/>
    <n v="734"/>
  </r>
  <r>
    <x v="121"/>
    <x v="34"/>
    <s v=" Midwest"/>
    <s v="Midwest"/>
    <n v="134"/>
    <n v="2"/>
    <n v="51"/>
  </r>
  <r>
    <x v="121"/>
    <x v="35"/>
    <s v=" Midwest"/>
    <s v="Midwest"/>
    <n v="731"/>
    <n v="55"/>
    <n v="1836"/>
  </r>
  <r>
    <x v="121"/>
    <x v="36"/>
    <s v=" South"/>
    <s v="South"/>
    <n v="148"/>
    <n v="5"/>
    <n v="304"/>
  </r>
  <r>
    <x v="121"/>
    <x v="37"/>
    <s v=" West"/>
    <s v="West"/>
    <n v="16"/>
    <n v="1"/>
    <n v="145"/>
  </r>
  <r>
    <x v="121"/>
    <x v="38"/>
    <s v=" Northeast"/>
    <s v="Northeast"/>
    <n v="1101"/>
    <n v="93"/>
    <n v="4887"/>
  </r>
  <r>
    <x v="121"/>
    <x v="39"/>
    <s v=" Northeast"/>
    <s v="Northeast"/>
    <n v="215"/>
    <n v="18"/>
    <n v="556"/>
  </r>
  <r>
    <x v="121"/>
    <x v="40"/>
    <s v=" South"/>
    <s v="South"/>
    <n v="204"/>
    <n v="9"/>
    <n v="416"/>
  </r>
  <r>
    <x v="121"/>
    <x v="41"/>
    <s v=" Midwest"/>
    <s v="Midwest"/>
    <n v="0"/>
    <n v="1"/>
    <n v="47"/>
  </r>
  <r>
    <x v="121"/>
    <x v="42"/>
    <s v=" South"/>
    <s v="South"/>
    <n v="436"/>
    <n v="4"/>
    <n v="313"/>
  </r>
  <r>
    <x v="121"/>
    <x v="43"/>
    <s v=" South"/>
    <s v="South"/>
    <n v="1072"/>
    <n v="37"/>
    <n v="1480"/>
  </r>
  <r>
    <x v="121"/>
    <x v="44"/>
    <s v=" West"/>
    <s v="West"/>
    <n v="159"/>
    <n v="2"/>
    <n v="92"/>
  </r>
  <r>
    <x v="121"/>
    <x v="45"/>
    <s v=" Northeast"/>
    <s v="Northeast"/>
    <n v="6"/>
    <n v="0"/>
    <n v="54"/>
  </r>
  <r>
    <x v="121"/>
    <x v="46"/>
    <s v=" South"/>
    <s v="South"/>
    <n v="1229"/>
    <n v="25"/>
    <n v="1099"/>
  </r>
  <r>
    <x v="121"/>
    <x v="47"/>
    <s v=" West"/>
    <s v="West"/>
    <n v="170"/>
    <n v="9"/>
    <n v="1054"/>
  </r>
  <r>
    <x v="121"/>
    <x v="48"/>
    <s v=" South"/>
    <s v="South"/>
    <n v="36"/>
    <n v="2"/>
    <n v="71"/>
  </r>
  <r>
    <x v="121"/>
    <x v="49"/>
    <s v=" Midwest"/>
    <s v="Midwest"/>
    <n v="393"/>
    <n v="6"/>
    <n v="487"/>
  </r>
  <r>
    <x v="121"/>
    <x v="50"/>
    <s v=" West"/>
    <s v="West"/>
    <n v="14"/>
    <n v="1"/>
    <n v="12"/>
  </r>
  <r>
    <x v="122"/>
    <x v="0"/>
    <s v=" South"/>
    <s v="South"/>
    <n v="130"/>
    <n v="12"/>
    <n v="541"/>
  </r>
  <r>
    <x v="122"/>
    <x v="1"/>
    <s v=" West"/>
    <s v="West"/>
    <n v="2"/>
    <n v="0"/>
    <n v="8"/>
  </r>
  <r>
    <x v="122"/>
    <x v="2"/>
    <s v=" West"/>
    <s v="West"/>
    <n v="293"/>
    <n v="12"/>
    <n v="775"/>
  </r>
  <r>
    <x v="122"/>
    <x v="3"/>
    <s v=" South"/>
    <s v="South"/>
    <n v="154"/>
    <n v="3"/>
    <n v="113"/>
  </r>
  <r>
    <x v="122"/>
    <x v="4"/>
    <s v=" West"/>
    <s v="West"/>
    <n v="2313"/>
    <n v="66"/>
    <n v="3690"/>
  </r>
  <r>
    <x v="122"/>
    <x v="5"/>
    <s v=" West"/>
    <s v="West"/>
    <n v="295"/>
    <n v="14"/>
    <n v="1324"/>
  </r>
  <r>
    <x v="122"/>
    <x v="6"/>
    <s v=" Northeast"/>
    <s v="Northeast"/>
    <n v="432"/>
    <n v="55"/>
    <n v="3637"/>
  </r>
  <r>
    <x v="122"/>
    <x v="7"/>
    <s v=" South"/>
    <s v="South"/>
    <n v="143"/>
    <n v="5"/>
    <n v="322"/>
  </r>
  <r>
    <x v="122"/>
    <x v="8"/>
    <s v=" South"/>
    <s v="South"/>
    <n v="105"/>
    <n v="6"/>
    <n v="418"/>
  </r>
  <r>
    <x v="122"/>
    <x v="9"/>
    <s v=" South"/>
    <s v="South"/>
    <n v="776"/>
    <n v="46"/>
    <n v="2189"/>
  </r>
  <r>
    <x v="122"/>
    <x v="10"/>
    <s v=" South"/>
    <s v="South"/>
    <n v="765"/>
    <n v="30"/>
    <n v="1779"/>
  </r>
  <r>
    <x v="122"/>
    <x v="11"/>
    <s v=" West"/>
    <s v="West"/>
    <n v="-5"/>
    <n v="0"/>
    <n v="17"/>
  </r>
  <r>
    <x v="122"/>
    <x v="12"/>
    <s v=" West"/>
    <s v="West"/>
    <n v="61"/>
    <n v="2"/>
    <n v="79"/>
  </r>
  <r>
    <x v="122"/>
    <x v="13"/>
    <s v=" Midwest"/>
    <s v="Midwest"/>
    <n v="2715"/>
    <n v="106"/>
    <n v="4740"/>
  </r>
  <r>
    <x v="122"/>
    <x v="14"/>
    <s v=" Midwest"/>
    <s v="Midwest"/>
    <n v="492"/>
    <n v="28"/>
    <n v="1941"/>
  </r>
  <r>
    <x v="122"/>
    <x v="15"/>
    <s v=" Midwest"/>
    <s v="Midwest"/>
    <n v="340"/>
    <n v="27"/>
    <n v="441"/>
  </r>
  <r>
    <x v="122"/>
    <x v="16"/>
    <s v=" Midwest"/>
    <s v="Midwest"/>
    <n v="297"/>
    <n v="1"/>
    <n v="200"/>
  </r>
  <r>
    <x v="122"/>
    <x v="17"/>
    <s v=" South"/>
    <s v="South"/>
    <n v="213"/>
    <n v="5"/>
    <n v="398"/>
  </r>
  <r>
    <x v="122"/>
    <x v="18"/>
    <s v=" South"/>
    <s v="South"/>
    <n v="421"/>
    <n v="40"/>
    <n v="2669"/>
  </r>
  <r>
    <x v="122"/>
    <x v="19"/>
    <s v=" Northeast"/>
    <s v="Northeast"/>
    <n v="71"/>
    <n v="2"/>
    <n v="75"/>
  </r>
  <r>
    <x v="122"/>
    <x v="20"/>
    <s v=" South"/>
    <s v="South"/>
    <n v="894"/>
    <n v="48"/>
    <n v="2207"/>
  </r>
  <r>
    <x v="122"/>
    <x v="21"/>
    <s v=" Northeast"/>
    <s v="Northeast"/>
    <n v="805"/>
    <n v="80"/>
    <n v="6228"/>
  </r>
  <r>
    <x v="122"/>
    <x v="22"/>
    <s v=" Midwest"/>
    <s v="Midwest"/>
    <n v="397"/>
    <n v="29"/>
    <n v="5158"/>
  </r>
  <r>
    <x v="122"/>
    <x v="23"/>
    <s v=" Midwest"/>
    <s v="Midwest"/>
    <n v="805"/>
    <n v="33"/>
    <n v="851"/>
  </r>
  <r>
    <x v="122"/>
    <x v="24"/>
    <s v=" South"/>
    <s v="South"/>
    <n v="402"/>
    <n v="16"/>
    <n v="596"/>
  </r>
  <r>
    <x v="122"/>
    <x v="25"/>
    <s v=" Midwest"/>
    <s v="Midwest"/>
    <n v="140"/>
    <n v="10"/>
    <n v="680"/>
  </r>
  <r>
    <x v="122"/>
    <x v="26"/>
    <s v=" West"/>
    <s v="West"/>
    <n v="0"/>
    <n v="0"/>
    <n v="16"/>
  </r>
  <r>
    <x v="122"/>
    <x v="27"/>
    <s v=" Midwest"/>
    <s v="Midwest"/>
    <n v="237"/>
    <n v="1"/>
    <n v="149"/>
  </r>
  <r>
    <x v="122"/>
    <x v="28"/>
    <s v=" West"/>
    <s v="West"/>
    <n v="127"/>
    <n v="6"/>
    <n v="387"/>
  </r>
  <r>
    <x v="122"/>
    <x v="29"/>
    <s v=" Northeast"/>
    <s v="Northeast"/>
    <n v="79"/>
    <n v="5"/>
    <n v="204"/>
  </r>
  <r>
    <x v="122"/>
    <x v="30"/>
    <s v=" Northeast"/>
    <s v="Northeast"/>
    <n v="1247"/>
    <n v="142"/>
    <n v="10985"/>
  </r>
  <r>
    <x v="122"/>
    <x v="31"/>
    <s v=" West"/>
    <s v="West"/>
    <n v="153"/>
    <n v="8"/>
    <n v="302"/>
  </r>
  <r>
    <x v="122"/>
    <x v="32"/>
    <s v=" Northeast"/>
    <s v="Northeast"/>
    <n v="1678"/>
    <n v="139"/>
    <n v="28802"/>
  </r>
  <r>
    <x v="122"/>
    <x v="33"/>
    <s v=" South"/>
    <s v="South"/>
    <n v="727"/>
    <n v="20"/>
    <n v="754"/>
  </r>
  <r>
    <x v="122"/>
    <x v="34"/>
    <s v=" Midwest"/>
    <s v="Midwest"/>
    <n v="88"/>
    <n v="1"/>
    <n v="52"/>
  </r>
  <r>
    <x v="122"/>
    <x v="35"/>
    <s v=" Midwest"/>
    <s v="Midwest"/>
    <n v="627"/>
    <n v="36"/>
    <n v="1872"/>
  </r>
  <r>
    <x v="122"/>
    <x v="36"/>
    <s v=" South"/>
    <s v="South"/>
    <n v="169"/>
    <n v="3"/>
    <n v="307"/>
  </r>
  <r>
    <x v="122"/>
    <x v="37"/>
    <s v=" West"/>
    <s v="West"/>
    <n v="47"/>
    <n v="2"/>
    <n v="147"/>
  </r>
  <r>
    <x v="122"/>
    <x v="38"/>
    <s v=" Northeast"/>
    <s v="Northeast"/>
    <n v="1053"/>
    <n v="145"/>
    <n v="5032"/>
  </r>
  <r>
    <x v="122"/>
    <x v="39"/>
    <s v=" Northeast"/>
    <s v="Northeast"/>
    <n v="165"/>
    <n v="23"/>
    <n v="579"/>
  </r>
  <r>
    <x v="122"/>
    <x v="40"/>
    <s v=" South"/>
    <s v="South"/>
    <n v="259"/>
    <n v="3"/>
    <n v="419"/>
  </r>
  <r>
    <x v="122"/>
    <x v="41"/>
    <s v=" Midwest"/>
    <s v="Midwest"/>
    <n v="179"/>
    <n v="3"/>
    <n v="50"/>
  </r>
  <r>
    <x v="122"/>
    <x v="42"/>
    <s v=" South"/>
    <s v="South"/>
    <n v="394"/>
    <n v="2"/>
    <n v="315"/>
  </r>
  <r>
    <x v="122"/>
    <x v="43"/>
    <s v=" South"/>
    <s v="South"/>
    <n v="928"/>
    <n v="18"/>
    <n v="1498"/>
  </r>
  <r>
    <x v="122"/>
    <x v="44"/>
    <s v=" West"/>
    <s v="West"/>
    <n v="181"/>
    <n v="1"/>
    <n v="93"/>
  </r>
  <r>
    <x v="122"/>
    <x v="45"/>
    <s v=" Northeast"/>
    <s v="Northeast"/>
    <n v="2"/>
    <n v="0"/>
    <n v="54"/>
  </r>
  <r>
    <x v="122"/>
    <x v="46"/>
    <s v=" South"/>
    <s v="South"/>
    <n v="813"/>
    <n v="37"/>
    <n v="1136"/>
  </r>
  <r>
    <x v="122"/>
    <x v="47"/>
    <s v=" West"/>
    <s v="West"/>
    <n v="246"/>
    <n v="7"/>
    <n v="1061"/>
  </r>
  <r>
    <x v="122"/>
    <x v="48"/>
    <s v=" South"/>
    <s v="South"/>
    <n v="102"/>
    <n v="1"/>
    <n v="72"/>
  </r>
  <r>
    <x v="122"/>
    <x v="49"/>
    <s v=" Midwest"/>
    <s v="Midwest"/>
    <n v="590"/>
    <n v="9"/>
    <n v="496"/>
  </r>
  <r>
    <x v="122"/>
    <x v="50"/>
    <s v=" West"/>
    <s v="West"/>
    <n v="2"/>
    <n v="0"/>
    <n v="12"/>
  </r>
  <r>
    <x v="123"/>
    <x v="0"/>
    <s v=" South"/>
    <s v="South"/>
    <n v="479"/>
    <n v="8"/>
    <n v="549"/>
  </r>
  <r>
    <x v="123"/>
    <x v="1"/>
    <s v=" West"/>
    <s v="West"/>
    <n v="5"/>
    <n v="0"/>
    <n v="8"/>
  </r>
  <r>
    <x v="123"/>
    <x v="2"/>
    <s v=" West"/>
    <s v="West"/>
    <n v="432"/>
    <n v="24"/>
    <n v="799"/>
  </r>
  <r>
    <x v="123"/>
    <x v="3"/>
    <s v=" South"/>
    <s v="South"/>
    <n v="163"/>
    <n v="2"/>
    <n v="115"/>
  </r>
  <r>
    <x v="123"/>
    <x v="4"/>
    <s v=" West"/>
    <s v="West"/>
    <n v="2014"/>
    <n v="78"/>
    <n v="3768"/>
  </r>
  <r>
    <x v="123"/>
    <x v="5"/>
    <s v=" West"/>
    <s v="West"/>
    <n v="476"/>
    <n v="3"/>
    <n v="1327"/>
  </r>
  <r>
    <x v="123"/>
    <x v="6"/>
    <s v=" Northeast"/>
    <s v="Northeast"/>
    <n v="382"/>
    <n v="38"/>
    <n v="3675"/>
  </r>
  <r>
    <x v="123"/>
    <x v="7"/>
    <s v=" South"/>
    <s v="South"/>
    <n v="161"/>
    <n v="2"/>
    <n v="324"/>
  </r>
  <r>
    <x v="123"/>
    <x v="8"/>
    <s v=" South"/>
    <s v="South"/>
    <n v="73"/>
    <n v="9"/>
    <n v="427"/>
  </r>
  <r>
    <x v="123"/>
    <x v="9"/>
    <s v=" South"/>
    <s v="South"/>
    <n v="676"/>
    <n v="43"/>
    <n v="2232"/>
  </r>
  <r>
    <x v="123"/>
    <x v="10"/>
    <s v=" South"/>
    <s v="South"/>
    <n v="674"/>
    <n v="15"/>
    <n v="1794"/>
  </r>
  <r>
    <x v="123"/>
    <x v="11"/>
    <s v=" West"/>
    <s v="West"/>
    <n v="1"/>
    <n v="0"/>
    <n v="17"/>
  </r>
  <r>
    <x v="123"/>
    <x v="12"/>
    <s v=" West"/>
    <s v="West"/>
    <n v="62"/>
    <n v="0"/>
    <n v="79"/>
  </r>
  <r>
    <x v="123"/>
    <x v="13"/>
    <s v=" Midwest"/>
    <s v="Midwest"/>
    <n v="2390"/>
    <n v="77"/>
    <n v="4817"/>
  </r>
  <r>
    <x v="123"/>
    <x v="14"/>
    <s v=" Midwest"/>
    <s v="Midwest"/>
    <n v="509"/>
    <n v="23"/>
    <n v="1964"/>
  </r>
  <r>
    <x v="123"/>
    <x v="15"/>
    <s v=" Midwest"/>
    <s v="Midwest"/>
    <n v="388"/>
    <n v="5"/>
    <n v="446"/>
  </r>
  <r>
    <x v="123"/>
    <x v="16"/>
    <s v=" Midwest"/>
    <s v="Midwest"/>
    <n v="51"/>
    <n v="0"/>
    <n v="200"/>
  </r>
  <r>
    <x v="123"/>
    <x v="17"/>
    <s v=" South"/>
    <s v="South"/>
    <n v="124"/>
    <n v="1"/>
    <n v="399"/>
  </r>
  <r>
    <x v="123"/>
    <x v="18"/>
    <s v=" South"/>
    <s v="South"/>
    <n v="117"/>
    <n v="14"/>
    <n v="2683"/>
  </r>
  <r>
    <x v="123"/>
    <x v="19"/>
    <s v=" Northeast"/>
    <s v="Northeast"/>
    <n v="65"/>
    <n v="2"/>
    <n v="77"/>
  </r>
  <r>
    <x v="123"/>
    <x v="20"/>
    <s v=" South"/>
    <s v="South"/>
    <n v="1069"/>
    <n v="36"/>
    <n v="2243"/>
  </r>
  <r>
    <x v="123"/>
    <x v="21"/>
    <s v=" Northeast"/>
    <s v="Northeast"/>
    <n v="773"/>
    <n v="76"/>
    <n v="6304"/>
  </r>
  <r>
    <x v="123"/>
    <x v="22"/>
    <s v=" Midwest"/>
    <s v="Midwest"/>
    <n v="439"/>
    <n v="65"/>
    <n v="5223"/>
  </r>
  <r>
    <x v="123"/>
    <x v="23"/>
    <s v=" Midwest"/>
    <s v="Midwest"/>
    <n v="840"/>
    <n v="10"/>
    <n v="861"/>
  </r>
  <r>
    <x v="123"/>
    <x v="24"/>
    <s v=" South"/>
    <s v="South"/>
    <n v="381"/>
    <n v="20"/>
    <n v="616"/>
  </r>
  <r>
    <x v="123"/>
    <x v="25"/>
    <s v=" Midwest"/>
    <s v="Midwest"/>
    <n v="125"/>
    <n v="5"/>
    <n v="685"/>
  </r>
  <r>
    <x v="123"/>
    <x v="26"/>
    <s v=" West"/>
    <s v="West"/>
    <n v="0"/>
    <n v="0"/>
    <n v="16"/>
  </r>
  <r>
    <x v="123"/>
    <x v="27"/>
    <s v=" Midwest"/>
    <s v="Midwest"/>
    <n v="327"/>
    <n v="1"/>
    <n v="150"/>
  </r>
  <r>
    <x v="123"/>
    <x v="28"/>
    <s v=" West"/>
    <s v="West"/>
    <n v="238"/>
    <n v="5"/>
    <n v="392"/>
  </r>
  <r>
    <x v="123"/>
    <x v="29"/>
    <s v=" Northeast"/>
    <s v="Northeast"/>
    <n v="75"/>
    <n v="4"/>
    <n v="208"/>
  </r>
  <r>
    <x v="123"/>
    <x v="30"/>
    <s v=" Northeast"/>
    <s v="Northeast"/>
    <n v="385"/>
    <n v="96"/>
    <n v="11081"/>
  </r>
  <r>
    <x v="123"/>
    <x v="31"/>
    <s v=" West"/>
    <s v="West"/>
    <n v="170"/>
    <n v="6"/>
    <n v="308"/>
  </r>
  <r>
    <x v="123"/>
    <x v="32"/>
    <s v=" Northeast"/>
    <s v="Northeast"/>
    <n v="1754"/>
    <n v="98"/>
    <n v="28900"/>
  </r>
  <r>
    <x v="123"/>
    <x v="33"/>
    <s v=" South"/>
    <s v="South"/>
    <n v="1070"/>
    <n v="9"/>
    <n v="763"/>
  </r>
  <r>
    <x v="123"/>
    <x v="34"/>
    <s v=" Midwest"/>
    <s v="Midwest"/>
    <n v="48"/>
    <n v="0"/>
    <n v="52"/>
  </r>
  <r>
    <x v="123"/>
    <x v="35"/>
    <s v=" Midwest"/>
    <s v="Midwest"/>
    <n v="613"/>
    <n v="84"/>
    <n v="1956"/>
  </r>
  <r>
    <x v="123"/>
    <x v="36"/>
    <s v=" South"/>
    <s v="South"/>
    <n v="111"/>
    <n v="4"/>
    <n v="311"/>
  </r>
  <r>
    <x v="123"/>
    <x v="37"/>
    <s v=" West"/>
    <s v="West"/>
    <n v="24"/>
    <n v="0"/>
    <n v="147"/>
  </r>
  <r>
    <x v="123"/>
    <x v="38"/>
    <s v=" Northeast"/>
    <s v="Northeast"/>
    <n v="797"/>
    <n v="89"/>
    <n v="5121"/>
  </r>
  <r>
    <x v="123"/>
    <x v="39"/>
    <s v=" Northeast"/>
    <s v="Northeast"/>
    <n v="216"/>
    <n v="18"/>
    <n v="597"/>
  </r>
  <r>
    <x v="123"/>
    <x v="40"/>
    <s v=" South"/>
    <s v="South"/>
    <n v="257"/>
    <n v="6"/>
    <n v="425"/>
  </r>
  <r>
    <x v="123"/>
    <x v="41"/>
    <s v=" Midwest"/>
    <s v="Midwest"/>
    <n v="112"/>
    <n v="0"/>
    <n v="50"/>
  </r>
  <r>
    <x v="123"/>
    <x v="42"/>
    <s v=" South"/>
    <s v="South"/>
    <n v="401"/>
    <n v="10"/>
    <n v="325"/>
  </r>
  <r>
    <x v="123"/>
    <x v="43"/>
    <s v=" South"/>
    <s v="South"/>
    <n v="1082"/>
    <n v="24"/>
    <n v="1522"/>
  </r>
  <r>
    <x v="123"/>
    <x v="44"/>
    <s v=" West"/>
    <s v="West"/>
    <n v="203"/>
    <n v="4"/>
    <n v="97"/>
  </r>
  <r>
    <x v="123"/>
    <x v="45"/>
    <s v=" Northeast"/>
    <s v="Northeast"/>
    <n v="2"/>
    <n v="0"/>
    <n v="54"/>
  </r>
  <r>
    <x v="123"/>
    <x v="46"/>
    <s v=" South"/>
    <s v="South"/>
    <n v="799"/>
    <n v="23"/>
    <n v="1159"/>
  </r>
  <r>
    <x v="123"/>
    <x v="47"/>
    <s v=" West"/>
    <s v="West"/>
    <n v="214"/>
    <n v="1"/>
    <n v="1062"/>
  </r>
  <r>
    <x v="123"/>
    <x v="48"/>
    <s v=" South"/>
    <s v="South"/>
    <n v="24"/>
    <n v="0"/>
    <n v="72"/>
  </r>
  <r>
    <x v="123"/>
    <x v="49"/>
    <s v=" Midwest"/>
    <s v="Midwest"/>
    <n v="428"/>
    <n v="11"/>
    <n v="507"/>
  </r>
  <r>
    <x v="123"/>
    <x v="50"/>
    <s v=" West"/>
    <s v="West"/>
    <n v="10"/>
    <n v="0"/>
    <n v="12"/>
  </r>
  <r>
    <x v="124"/>
    <x v="0"/>
    <s v=" South"/>
    <s v="South"/>
    <n v="329"/>
    <n v="2"/>
    <n v="551"/>
  </r>
  <r>
    <x v="124"/>
    <x v="1"/>
    <s v=" West"/>
    <s v="West"/>
    <n v="0"/>
    <n v="0"/>
    <n v="8"/>
  </r>
  <r>
    <x v="124"/>
    <x v="2"/>
    <s v=" West"/>
    <s v="West"/>
    <n v="299"/>
    <n v="1"/>
    <n v="800"/>
  </r>
  <r>
    <x v="124"/>
    <x v="3"/>
    <s v=" South"/>
    <s v="South"/>
    <n v="147"/>
    <n v="1"/>
    <n v="116"/>
  </r>
  <r>
    <x v="124"/>
    <x v="4"/>
    <s v=" West"/>
    <s v="West"/>
    <n v="1928"/>
    <n v="22"/>
    <n v="3790"/>
  </r>
  <r>
    <x v="124"/>
    <x v="5"/>
    <s v=" West"/>
    <s v="West"/>
    <n v="208"/>
    <n v="5"/>
    <n v="1332"/>
  </r>
  <r>
    <x v="124"/>
    <x v="6"/>
    <s v=" Northeast"/>
    <s v="Northeast"/>
    <n v="446"/>
    <n v="18"/>
    <n v="3693"/>
  </r>
  <r>
    <x v="124"/>
    <x v="7"/>
    <s v=" South"/>
    <s v="South"/>
    <n v="119"/>
    <n v="2"/>
    <n v="326"/>
  </r>
  <r>
    <x v="124"/>
    <x v="8"/>
    <s v=" South"/>
    <s v="South"/>
    <n v="144"/>
    <n v="5"/>
    <n v="432"/>
  </r>
  <r>
    <x v="124"/>
    <x v="9"/>
    <s v=" South"/>
    <s v="South"/>
    <n v="740"/>
    <n v="4"/>
    <n v="2236"/>
  </r>
  <r>
    <x v="124"/>
    <x v="10"/>
    <s v=" South"/>
    <s v="South"/>
    <n v="581"/>
    <n v="5"/>
    <n v="1799"/>
  </r>
  <r>
    <x v="124"/>
    <x v="11"/>
    <s v=" West"/>
    <s v="West"/>
    <n v="0"/>
    <n v="0"/>
    <n v="17"/>
  </r>
  <r>
    <x v="124"/>
    <x v="12"/>
    <s v=" West"/>
    <s v="West"/>
    <n v="24"/>
    <n v="0"/>
    <n v="79"/>
  </r>
  <r>
    <x v="124"/>
    <x v="13"/>
    <s v=" Midwest"/>
    <s v="Midwest"/>
    <n v="2441"/>
    <n v="67"/>
    <n v="4884"/>
  </r>
  <r>
    <x v="124"/>
    <x v="14"/>
    <s v=" Midwest"/>
    <s v="Midwest"/>
    <n v="477"/>
    <n v="12"/>
    <n v="1976"/>
  </r>
  <r>
    <x v="124"/>
    <x v="15"/>
    <s v=" Midwest"/>
    <s v="Midwest"/>
    <n v="536"/>
    <n v="10"/>
    <n v="456"/>
  </r>
  <r>
    <x v="124"/>
    <x v="16"/>
    <s v=" Midwest"/>
    <s v="Midwest"/>
    <n v="16"/>
    <n v="0"/>
    <n v="200"/>
  </r>
  <r>
    <x v="124"/>
    <x v="17"/>
    <s v=" South"/>
    <s v="South"/>
    <n v="30"/>
    <n v="0"/>
    <n v="399"/>
  </r>
  <r>
    <x v="124"/>
    <x v="18"/>
    <s v=" South"/>
    <s v="South"/>
    <n v="128"/>
    <n v="7"/>
    <n v="2690"/>
  </r>
  <r>
    <x v="124"/>
    <x v="19"/>
    <s v=" Northeast"/>
    <s v="Northeast"/>
    <n v="42"/>
    <n v="1"/>
    <n v="78"/>
  </r>
  <r>
    <x v="124"/>
    <x v="20"/>
    <s v=" South"/>
    <s v="South"/>
    <n v="1311"/>
    <n v="34"/>
    <n v="2277"/>
  </r>
  <r>
    <x v="124"/>
    <x v="21"/>
    <s v=" Northeast"/>
    <s v="Northeast"/>
    <n v="1013"/>
    <n v="68"/>
    <n v="6372"/>
  </r>
  <r>
    <x v="124"/>
    <x v="22"/>
    <s v=" Midwest"/>
    <s v="Midwest"/>
    <n v="312"/>
    <n v="5"/>
    <n v="5228"/>
  </r>
  <r>
    <x v="124"/>
    <x v="23"/>
    <s v=" Midwest"/>
    <s v="Midwest"/>
    <n v="728"/>
    <n v="17"/>
    <n v="878"/>
  </r>
  <r>
    <x v="124"/>
    <x v="24"/>
    <s v=" South"/>
    <s v="South"/>
    <n v="247"/>
    <n v="9"/>
    <n v="625"/>
  </r>
  <r>
    <x v="124"/>
    <x v="25"/>
    <s v=" Midwest"/>
    <s v="Midwest"/>
    <n v="192"/>
    <n v="4"/>
    <n v="689"/>
  </r>
  <r>
    <x v="124"/>
    <x v="26"/>
    <s v=" West"/>
    <s v="West"/>
    <n v="0"/>
    <n v="0"/>
    <n v="16"/>
  </r>
  <r>
    <x v="124"/>
    <x v="27"/>
    <s v=" Midwest"/>
    <s v="Midwest"/>
    <n v="145"/>
    <n v="3"/>
    <n v="153"/>
  </r>
  <r>
    <x v="124"/>
    <x v="28"/>
    <s v=" West"/>
    <s v="West"/>
    <n v="117"/>
    <n v="2"/>
    <n v="394"/>
  </r>
  <r>
    <x v="124"/>
    <x v="29"/>
    <s v=" Northeast"/>
    <s v="Northeast"/>
    <n v="60"/>
    <n v="1"/>
    <n v="209"/>
  </r>
  <r>
    <x v="124"/>
    <x v="30"/>
    <s v=" Northeast"/>
    <s v="Northeast"/>
    <n v="1050"/>
    <n v="52"/>
    <n v="11133"/>
  </r>
  <r>
    <x v="124"/>
    <x v="31"/>
    <s v=" West"/>
    <s v="West"/>
    <n v="148"/>
    <n v="9"/>
    <n v="317"/>
  </r>
  <r>
    <x v="124"/>
    <x v="32"/>
    <s v=" Northeast"/>
    <s v="Northeast"/>
    <n v="1601"/>
    <n v="146"/>
    <n v="29046"/>
  </r>
  <r>
    <x v="124"/>
    <x v="33"/>
    <s v=" South"/>
    <s v="South"/>
    <n v="500"/>
    <n v="8"/>
    <n v="771"/>
  </r>
  <r>
    <x v="124"/>
    <x v="34"/>
    <s v=" Midwest"/>
    <s v="Midwest"/>
    <n v="53"/>
    <n v="1"/>
    <n v="53"/>
  </r>
  <r>
    <x v="124"/>
    <x v="35"/>
    <s v=" Midwest"/>
    <s v="Midwest"/>
    <n v="503"/>
    <n v="13"/>
    <n v="1969"/>
  </r>
  <r>
    <x v="124"/>
    <x v="36"/>
    <s v=" South"/>
    <s v="South"/>
    <n v="77"/>
    <n v="0"/>
    <n v="311"/>
  </r>
  <r>
    <x v="124"/>
    <x v="37"/>
    <s v=" West"/>
    <s v="West"/>
    <n v="39"/>
    <n v="1"/>
    <n v="148"/>
  </r>
  <r>
    <x v="124"/>
    <x v="38"/>
    <s v=" Northeast"/>
    <s v="Northeast"/>
    <n v="554"/>
    <n v="24"/>
    <n v="5145"/>
  </r>
  <r>
    <x v="124"/>
    <x v="39"/>
    <s v=" Northeast"/>
    <s v="Northeast"/>
    <n v="113"/>
    <n v="11"/>
    <n v="608"/>
  </r>
  <r>
    <x v="124"/>
    <x v="40"/>
    <s v=" South"/>
    <s v="South"/>
    <n v="201"/>
    <n v="10"/>
    <n v="435"/>
  </r>
  <r>
    <x v="124"/>
    <x v="41"/>
    <s v=" Midwest"/>
    <s v="Midwest"/>
    <n v="95"/>
    <n v="0"/>
    <n v="50"/>
  </r>
  <r>
    <x v="124"/>
    <x v="42"/>
    <s v=" South"/>
    <s v="South"/>
    <n v="351"/>
    <n v="7"/>
    <n v="332"/>
  </r>
  <r>
    <x v="124"/>
    <x v="43"/>
    <s v=" South"/>
    <s v="South"/>
    <n v="599"/>
    <n v="11"/>
    <n v="1533"/>
  </r>
  <r>
    <x v="124"/>
    <x v="44"/>
    <s v=" West"/>
    <s v="West"/>
    <n v="132"/>
    <n v="0"/>
    <n v="97"/>
  </r>
  <r>
    <x v="124"/>
    <x v="45"/>
    <s v=" Northeast"/>
    <s v="Northeast"/>
    <n v="2"/>
    <n v="0"/>
    <n v="54"/>
  </r>
  <r>
    <x v="124"/>
    <x v="46"/>
    <s v=" South"/>
    <s v="South"/>
    <n v="495"/>
    <n v="12"/>
    <n v="1171"/>
  </r>
  <r>
    <x v="124"/>
    <x v="47"/>
    <s v=" West"/>
    <s v="West"/>
    <n v="249"/>
    <n v="7"/>
    <n v="1069"/>
  </r>
  <r>
    <x v="124"/>
    <x v="48"/>
    <s v=" South"/>
    <s v="South"/>
    <n v="42"/>
    <n v="0"/>
    <n v="72"/>
  </r>
  <r>
    <x v="124"/>
    <x v="49"/>
    <s v=" Midwest"/>
    <s v="Midwest"/>
    <n v="377"/>
    <n v="3"/>
    <n v="510"/>
  </r>
  <r>
    <x v="124"/>
    <x v="50"/>
    <s v=" West"/>
    <s v="West"/>
    <n v="0"/>
    <n v="0"/>
    <n v="12"/>
  </r>
  <r>
    <x v="125"/>
    <x v="0"/>
    <s v=" South"/>
    <s v="South"/>
    <n v="508"/>
    <n v="15"/>
    <n v="566"/>
  </r>
  <r>
    <x v="125"/>
    <x v="1"/>
    <s v=" West"/>
    <s v="West"/>
    <n v="3"/>
    <n v="0"/>
    <n v="8"/>
  </r>
  <r>
    <x v="125"/>
    <x v="2"/>
    <s v=" West"/>
    <s v="West"/>
    <n v="222"/>
    <n v="6"/>
    <n v="806"/>
  </r>
  <r>
    <x v="125"/>
    <x v="3"/>
    <s v=" South"/>
    <s v="South"/>
    <n v="107"/>
    <n v="1"/>
    <n v="117"/>
  </r>
  <r>
    <x v="125"/>
    <x v="4"/>
    <s v=" West"/>
    <s v="West"/>
    <n v="2274"/>
    <n v="18"/>
    <n v="3808"/>
  </r>
  <r>
    <x v="125"/>
    <x v="5"/>
    <s v=" West"/>
    <s v="West"/>
    <n v="116"/>
    <n v="1"/>
    <n v="1333"/>
  </r>
  <r>
    <x v="125"/>
    <x v="6"/>
    <s v=" Northeast"/>
    <s v="Northeast"/>
    <n v="405"/>
    <n v="49"/>
    <n v="3742"/>
  </r>
  <r>
    <x v="125"/>
    <x v="7"/>
    <s v=" South"/>
    <s v="South"/>
    <n v="156"/>
    <n v="6"/>
    <n v="332"/>
  </r>
  <r>
    <x v="125"/>
    <x v="8"/>
    <s v=" South"/>
    <s v="South"/>
    <n v="115"/>
    <n v="8"/>
    <n v="440"/>
  </r>
  <r>
    <x v="125"/>
    <x v="9"/>
    <s v=" South"/>
    <s v="South"/>
    <n v="879"/>
    <n v="15"/>
    <n v="2251"/>
  </r>
  <r>
    <x v="125"/>
    <x v="10"/>
    <s v=" South"/>
    <s v="South"/>
    <n v="425"/>
    <n v="21"/>
    <n v="1820"/>
  </r>
  <r>
    <x v="125"/>
    <x v="11"/>
    <s v=" West"/>
    <s v="West"/>
    <n v="0"/>
    <n v="0"/>
    <n v="17"/>
  </r>
  <r>
    <x v="125"/>
    <x v="12"/>
    <s v=" West"/>
    <s v="West"/>
    <n v="-17"/>
    <n v="0"/>
    <n v="79"/>
  </r>
  <r>
    <x v="125"/>
    <x v="13"/>
    <s v=" Midwest"/>
    <s v="Midwest"/>
    <n v="1707"/>
    <n v="28"/>
    <n v="4912"/>
  </r>
  <r>
    <x v="125"/>
    <x v="14"/>
    <s v=" Midwest"/>
    <s v="Midwest"/>
    <n v="338"/>
    <n v="8"/>
    <n v="1984"/>
  </r>
  <r>
    <x v="125"/>
    <x v="15"/>
    <s v=" Midwest"/>
    <s v="Midwest"/>
    <n v="194"/>
    <n v="4"/>
    <n v="460"/>
  </r>
  <r>
    <x v="125"/>
    <x v="16"/>
    <s v=" Midwest"/>
    <s v="Midwest"/>
    <n v="137"/>
    <n v="1"/>
    <n v="201"/>
  </r>
  <r>
    <x v="125"/>
    <x v="17"/>
    <s v=" South"/>
    <s v="South"/>
    <n v="57"/>
    <n v="4"/>
    <n v="403"/>
  </r>
  <r>
    <x v="125"/>
    <x v="18"/>
    <s v=" South"/>
    <s v="South"/>
    <n v="623"/>
    <n v="0"/>
    <n v="2690"/>
  </r>
  <r>
    <x v="125"/>
    <x v="19"/>
    <s v=" Northeast"/>
    <s v="Northeast"/>
    <n v="19"/>
    <n v="0"/>
    <n v="78"/>
  </r>
  <r>
    <x v="125"/>
    <x v="20"/>
    <s v=" South"/>
    <s v="South"/>
    <n v="835"/>
    <n v="25"/>
    <n v="2302"/>
  </r>
  <r>
    <x v="125"/>
    <x v="21"/>
    <s v=" Northeast"/>
    <s v="Northeast"/>
    <n v="596"/>
    <n v="44"/>
    <n v="6416"/>
  </r>
  <r>
    <x v="125"/>
    <x v="22"/>
    <s v=" Midwest"/>
    <s v="Midwest"/>
    <n v="200"/>
    <n v="12"/>
    <n v="5240"/>
  </r>
  <r>
    <x v="125"/>
    <x v="23"/>
    <s v=" Midwest"/>
    <s v="Midwest"/>
    <n v="742"/>
    <n v="12"/>
    <n v="890"/>
  </r>
  <r>
    <x v="125"/>
    <x v="24"/>
    <s v=" South"/>
    <s v="South"/>
    <n v="206"/>
    <n v="10"/>
    <n v="635"/>
  </r>
  <r>
    <x v="125"/>
    <x v="25"/>
    <s v=" Midwest"/>
    <s v="Midwest"/>
    <n v="182"/>
    <n v="5"/>
    <n v="694"/>
  </r>
  <r>
    <x v="125"/>
    <x v="26"/>
    <s v=" West"/>
    <s v="West"/>
    <n v="0"/>
    <n v="0"/>
    <n v="16"/>
  </r>
  <r>
    <x v="125"/>
    <x v="27"/>
    <s v=" Midwest"/>
    <s v="Midwest"/>
    <n v="221"/>
    <n v="2"/>
    <n v="155"/>
  </r>
  <r>
    <x v="125"/>
    <x v="28"/>
    <s v=" West"/>
    <s v="West"/>
    <n v="73"/>
    <n v="2"/>
    <n v="396"/>
  </r>
  <r>
    <x v="125"/>
    <x v="29"/>
    <s v=" Northeast"/>
    <s v="Northeast"/>
    <n v="48"/>
    <n v="1"/>
    <n v="210"/>
  </r>
  <r>
    <x v="125"/>
    <x v="30"/>
    <s v=" Northeast"/>
    <s v="Northeast"/>
    <n v="938"/>
    <n v="11"/>
    <n v="11144"/>
  </r>
  <r>
    <x v="125"/>
    <x v="31"/>
    <s v=" West"/>
    <s v="West"/>
    <n v="83"/>
    <n v="3"/>
    <n v="320"/>
  </r>
  <r>
    <x v="125"/>
    <x v="32"/>
    <s v=" Northeast"/>
    <s v="Northeast"/>
    <n v="1279"/>
    <n v="92"/>
    <n v="29138"/>
  </r>
  <r>
    <x v="125"/>
    <x v="33"/>
    <s v=" South"/>
    <s v="South"/>
    <n v="766"/>
    <n v="9"/>
    <n v="780"/>
  </r>
  <r>
    <x v="125"/>
    <x v="34"/>
    <s v=" Midwest"/>
    <s v="Midwest"/>
    <n v="39"/>
    <n v="1"/>
    <n v="54"/>
  </r>
  <r>
    <x v="125"/>
    <x v="35"/>
    <s v=" Midwest"/>
    <s v="Midwest"/>
    <n v="566"/>
    <n v="18"/>
    <n v="1987"/>
  </r>
  <r>
    <x v="125"/>
    <x v="36"/>
    <s v=" South"/>
    <s v="South"/>
    <n v="53"/>
    <n v="2"/>
    <n v="313"/>
  </r>
  <r>
    <x v="125"/>
    <x v="37"/>
    <s v=" West"/>
    <s v="West"/>
    <n v="22"/>
    <n v="0"/>
    <n v="148"/>
  </r>
  <r>
    <x v="125"/>
    <x v="38"/>
    <s v=" Northeast"/>
    <s v="Northeast"/>
    <n v="700"/>
    <n v="14"/>
    <n v="5159"/>
  </r>
  <r>
    <x v="125"/>
    <x v="39"/>
    <s v=" Northeast"/>
    <s v="Northeast"/>
    <n v="0"/>
    <n v="0"/>
    <n v="608"/>
  </r>
  <r>
    <x v="125"/>
    <x v="40"/>
    <s v=" South"/>
    <s v="South"/>
    <n v="82"/>
    <n v="5"/>
    <n v="440"/>
  </r>
  <r>
    <x v="125"/>
    <x v="41"/>
    <s v=" Midwest"/>
    <s v="Midwest"/>
    <n v="23"/>
    <n v="0"/>
    <n v="50"/>
  </r>
  <r>
    <x v="125"/>
    <x v="42"/>
    <s v=" South"/>
    <s v="South"/>
    <n v="417"/>
    <n v="2"/>
    <n v="334"/>
  </r>
  <r>
    <x v="125"/>
    <x v="43"/>
    <s v=" South"/>
    <s v="South"/>
    <n v="440"/>
    <n v="3"/>
    <n v="1536"/>
  </r>
  <r>
    <x v="125"/>
    <x v="44"/>
    <s v=" West"/>
    <s v="West"/>
    <n v="129"/>
    <n v="1"/>
    <n v="98"/>
  </r>
  <r>
    <x v="125"/>
    <x v="45"/>
    <s v=" Northeast"/>
    <s v="Northeast"/>
    <n v="6"/>
    <n v="0"/>
    <n v="54"/>
  </r>
  <r>
    <x v="125"/>
    <x v="46"/>
    <s v=" South"/>
    <s v="South"/>
    <n v="1483"/>
    <n v="37"/>
    <n v="1208"/>
  </r>
  <r>
    <x v="125"/>
    <x v="47"/>
    <s v=" West"/>
    <s v="West"/>
    <n v="276"/>
    <n v="7"/>
    <n v="1076"/>
  </r>
  <r>
    <x v="125"/>
    <x v="48"/>
    <s v=" South"/>
    <s v="South"/>
    <n v="11"/>
    <n v="1"/>
    <n v="73"/>
  </r>
  <r>
    <x v="125"/>
    <x v="49"/>
    <s v=" Midwest"/>
    <s v="Midwest"/>
    <n v="284"/>
    <n v="4"/>
    <n v="514"/>
  </r>
  <r>
    <x v="125"/>
    <x v="50"/>
    <s v=" West"/>
    <s v="West"/>
    <n v="30"/>
    <n v="0"/>
    <n v="12"/>
  </r>
  <r>
    <x v="126"/>
    <x v="0"/>
    <s v=" South"/>
    <s v="South"/>
    <n v="664"/>
    <n v="14"/>
    <n v="580"/>
  </r>
  <r>
    <x v="126"/>
    <x v="1"/>
    <s v=" West"/>
    <s v="West"/>
    <n v="4"/>
    <n v="0"/>
    <n v="8"/>
  </r>
  <r>
    <x v="126"/>
    <x v="2"/>
    <s v=" West"/>
    <s v="West"/>
    <n v="222"/>
    <n v="1"/>
    <n v="807"/>
  </r>
  <r>
    <x v="126"/>
    <x v="3"/>
    <s v=" South"/>
    <s v="South"/>
    <n v="151"/>
    <n v="2"/>
    <n v="119"/>
  </r>
  <r>
    <x v="126"/>
    <x v="4"/>
    <s v=" West"/>
    <s v="West"/>
    <n v="2908"/>
    <n v="51"/>
    <n v="3859"/>
  </r>
  <r>
    <x v="126"/>
    <x v="5"/>
    <s v=" West"/>
    <s v="West"/>
    <n v="297"/>
    <n v="19"/>
    <n v="1352"/>
  </r>
  <r>
    <x v="126"/>
    <x v="6"/>
    <s v=" Northeast"/>
    <s v="Northeast"/>
    <n v="430"/>
    <n v="27"/>
    <n v="3769"/>
  </r>
  <r>
    <x v="126"/>
    <x v="7"/>
    <s v=" South"/>
    <s v="South"/>
    <n v="101"/>
    <n v="3"/>
    <n v="335"/>
  </r>
  <r>
    <x v="126"/>
    <x v="8"/>
    <s v=" South"/>
    <s v="South"/>
    <n v="109"/>
    <n v="0"/>
    <n v="440"/>
  </r>
  <r>
    <x v="126"/>
    <x v="9"/>
    <s v=" South"/>
    <s v="South"/>
    <n v="509"/>
    <n v="7"/>
    <n v="2258"/>
  </r>
  <r>
    <x v="126"/>
    <x v="10"/>
    <s v=" South"/>
    <s v="South"/>
    <n v="652"/>
    <n v="47"/>
    <n v="1867"/>
  </r>
  <r>
    <x v="126"/>
    <x v="11"/>
    <s v=" West"/>
    <s v="West"/>
    <n v="0"/>
    <n v="0"/>
    <n v="17"/>
  </r>
  <r>
    <x v="126"/>
    <x v="12"/>
    <s v=" West"/>
    <s v="West"/>
    <n v="35"/>
    <n v="2"/>
    <n v="81"/>
  </r>
  <r>
    <x v="126"/>
    <x v="13"/>
    <s v=" Midwest"/>
    <s v="Midwest"/>
    <n v="1238"/>
    <n v="48"/>
    <n v="4960"/>
  </r>
  <r>
    <x v="126"/>
    <x v="14"/>
    <s v=" Midwest"/>
    <s v="Midwest"/>
    <n v="367"/>
    <n v="20"/>
    <n v="2004"/>
  </r>
  <r>
    <x v="126"/>
    <x v="15"/>
    <s v=" Midwest"/>
    <s v="Midwest"/>
    <n v="371"/>
    <n v="20"/>
    <n v="480"/>
  </r>
  <r>
    <x v="126"/>
    <x v="16"/>
    <s v=" Midwest"/>
    <s v="Midwest"/>
    <n v="80"/>
    <n v="3"/>
    <n v="204"/>
  </r>
  <r>
    <x v="126"/>
    <x v="17"/>
    <s v=" South"/>
    <s v="South"/>
    <n v="276"/>
    <n v="4"/>
    <n v="407"/>
  </r>
  <r>
    <x v="126"/>
    <x v="18"/>
    <s v=" South"/>
    <s v="South"/>
    <n v="336"/>
    <n v="11"/>
    <n v="2701"/>
  </r>
  <r>
    <x v="126"/>
    <x v="19"/>
    <s v=" Northeast"/>
    <s v="Northeast"/>
    <n v="35"/>
    <n v="1"/>
    <n v="79"/>
  </r>
  <r>
    <x v="126"/>
    <x v="20"/>
    <s v=" South"/>
    <s v="South"/>
    <n v="536"/>
    <n v="31"/>
    <n v="2333"/>
  </r>
  <r>
    <x v="126"/>
    <x v="21"/>
    <s v=" Northeast"/>
    <s v="Northeast"/>
    <n v="422"/>
    <n v="57"/>
    <n v="6473"/>
  </r>
  <r>
    <x v="126"/>
    <x v="22"/>
    <s v=" Midwest"/>
    <s v="Midwest"/>
    <n v="223"/>
    <n v="26"/>
    <n v="5266"/>
  </r>
  <r>
    <x v="126"/>
    <x v="23"/>
    <s v=" Midwest"/>
    <s v="Midwest"/>
    <n v="645"/>
    <n v="18"/>
    <n v="908"/>
  </r>
  <r>
    <x v="126"/>
    <x v="24"/>
    <s v=" South"/>
    <s v="South"/>
    <n v="273"/>
    <n v="17"/>
    <n v="652"/>
  </r>
  <r>
    <x v="126"/>
    <x v="25"/>
    <s v=" Midwest"/>
    <s v="Midwest"/>
    <n v="141"/>
    <n v="4"/>
    <n v="698"/>
  </r>
  <r>
    <x v="126"/>
    <x v="26"/>
    <s v=" West"/>
    <s v="West"/>
    <n v="0"/>
    <n v="1"/>
    <n v="17"/>
  </r>
  <r>
    <x v="126"/>
    <x v="27"/>
    <s v=" Midwest"/>
    <s v="Midwest"/>
    <n v="264"/>
    <n v="5"/>
    <n v="160"/>
  </r>
  <r>
    <x v="126"/>
    <x v="28"/>
    <s v=" West"/>
    <s v="West"/>
    <n v="100"/>
    <n v="0"/>
    <n v="396"/>
  </r>
  <r>
    <x v="126"/>
    <x v="29"/>
    <s v=" Northeast"/>
    <s v="Northeast"/>
    <n v="34"/>
    <n v="4"/>
    <n v="214"/>
  </r>
  <r>
    <x v="126"/>
    <x v="30"/>
    <s v=" Northeast"/>
    <s v="Northeast"/>
    <n v="672"/>
    <n v="47"/>
    <n v="11191"/>
  </r>
  <r>
    <x v="126"/>
    <x v="31"/>
    <s v=" West"/>
    <s v="West"/>
    <n v="104"/>
    <n v="5"/>
    <n v="325"/>
  </r>
  <r>
    <x v="126"/>
    <x v="32"/>
    <s v=" Northeast"/>
    <s v="Northeast"/>
    <n v="1044"/>
    <n v="103"/>
    <n v="29241"/>
  </r>
  <r>
    <x v="126"/>
    <x v="33"/>
    <s v=" South"/>
    <s v="South"/>
    <n v="191"/>
    <n v="9"/>
    <n v="789"/>
  </r>
  <r>
    <x v="126"/>
    <x v="34"/>
    <s v=" Midwest"/>
    <s v="Midwest"/>
    <n v="-35"/>
    <n v="0"/>
    <n v="54"/>
  </r>
  <r>
    <x v="126"/>
    <x v="35"/>
    <s v=" Midwest"/>
    <s v="Midwest"/>
    <n v="529"/>
    <n v="15"/>
    <n v="2002"/>
  </r>
  <r>
    <x v="126"/>
    <x v="36"/>
    <s v=" South"/>
    <s v="South"/>
    <n v="47"/>
    <n v="5"/>
    <n v="318"/>
  </r>
  <r>
    <x v="126"/>
    <x v="37"/>
    <s v=" West"/>
    <s v="West"/>
    <n v="19"/>
    <n v="0"/>
    <n v="148"/>
  </r>
  <r>
    <x v="126"/>
    <x v="38"/>
    <s v=" Northeast"/>
    <s v="Northeast"/>
    <n v="517"/>
    <n v="16"/>
    <n v="5175"/>
  </r>
  <r>
    <x v="126"/>
    <x v="39"/>
    <s v=" Northeast"/>
    <s v="Northeast"/>
    <n v="145"/>
    <n v="26"/>
    <n v="634"/>
  </r>
  <r>
    <x v="126"/>
    <x v="40"/>
    <s v=" South"/>
    <s v="South"/>
    <n v="238"/>
    <n v="6"/>
    <n v="446"/>
  </r>
  <r>
    <x v="126"/>
    <x v="41"/>
    <s v=" Midwest"/>
    <s v="Midwest"/>
    <n v="67"/>
    <n v="0"/>
    <n v="50"/>
  </r>
  <r>
    <x v="126"/>
    <x v="42"/>
    <s v=" South"/>
    <s v="South"/>
    <n v="427"/>
    <n v="5"/>
    <n v="339"/>
  </r>
  <r>
    <x v="126"/>
    <x v="43"/>
    <s v=" South"/>
    <s v="South"/>
    <n v="1083"/>
    <n v="16"/>
    <n v="1552"/>
  </r>
  <r>
    <x v="126"/>
    <x v="44"/>
    <s v=" West"/>
    <s v="West"/>
    <n v="101"/>
    <n v="3"/>
    <n v="101"/>
  </r>
  <r>
    <x v="126"/>
    <x v="45"/>
    <s v=" Northeast"/>
    <s v="Northeast"/>
    <n v="5"/>
    <n v="0"/>
    <n v="54"/>
  </r>
  <r>
    <x v="126"/>
    <x v="46"/>
    <s v=" South"/>
    <s v="South"/>
    <n v="1615"/>
    <n v="28"/>
    <n v="1236"/>
  </r>
  <r>
    <x v="126"/>
    <x v="47"/>
    <s v=" West"/>
    <s v="West"/>
    <n v="273"/>
    <n v="15"/>
    <n v="1091"/>
  </r>
  <r>
    <x v="126"/>
    <x v="48"/>
    <s v=" South"/>
    <s v="South"/>
    <n v="72"/>
    <n v="1"/>
    <n v="74"/>
  </r>
  <r>
    <x v="126"/>
    <x v="49"/>
    <s v=" Midwest"/>
    <s v="Midwest"/>
    <n v="277"/>
    <n v="3"/>
    <n v="517"/>
  </r>
  <r>
    <x v="126"/>
    <x v="50"/>
    <s v=" West"/>
    <s v="West"/>
    <n v="7"/>
    <n v="1"/>
    <n v="13"/>
  </r>
  <r>
    <x v="127"/>
    <x v="0"/>
    <s v=" South"/>
    <s v="South"/>
    <n v="382"/>
    <n v="3"/>
    <n v="583"/>
  </r>
  <r>
    <x v="127"/>
    <x v="1"/>
    <s v=" West"/>
    <s v="West"/>
    <n v="1"/>
    <n v="0"/>
    <n v="8"/>
  </r>
  <r>
    <x v="127"/>
    <x v="2"/>
    <s v=" West"/>
    <s v="West"/>
    <n v="479"/>
    <n v="24"/>
    <n v="831"/>
  </r>
  <r>
    <x v="127"/>
    <x v="3"/>
    <s v=" South"/>
    <s v="South"/>
    <n v="97"/>
    <n v="1"/>
    <n v="120"/>
  </r>
  <r>
    <x v="127"/>
    <x v="4"/>
    <s v=" West"/>
    <s v="West"/>
    <n v="1949"/>
    <n v="102"/>
    <n v="3961"/>
  </r>
  <r>
    <x v="127"/>
    <x v="5"/>
    <s v=" West"/>
    <s v="West"/>
    <n v="222"/>
    <n v="41"/>
    <n v="1393"/>
  </r>
  <r>
    <x v="127"/>
    <x v="6"/>
    <s v=" Northeast"/>
    <s v="Northeast"/>
    <n v="-15"/>
    <n v="34"/>
    <n v="3803"/>
  </r>
  <r>
    <x v="127"/>
    <x v="7"/>
    <s v=" South"/>
    <s v="South"/>
    <n v="30"/>
    <n v="9"/>
    <n v="344"/>
  </r>
  <r>
    <x v="127"/>
    <x v="8"/>
    <s v=" South"/>
    <s v="South"/>
    <n v="72"/>
    <n v="5"/>
    <n v="445"/>
  </r>
  <r>
    <x v="127"/>
    <x v="9"/>
    <s v=" South"/>
    <s v="South"/>
    <n v="379"/>
    <n v="60"/>
    <n v="2318"/>
  </r>
  <r>
    <x v="127"/>
    <x v="10"/>
    <s v=" South"/>
    <s v="South"/>
    <n v="647"/>
    <n v="37"/>
    <n v="1904"/>
  </r>
  <r>
    <x v="127"/>
    <x v="11"/>
    <s v=" West"/>
    <s v="West"/>
    <n v="1"/>
    <n v="0"/>
    <n v="17"/>
  </r>
  <r>
    <x v="127"/>
    <x v="12"/>
    <s v=" West"/>
    <s v="West"/>
    <n v="32"/>
    <n v="1"/>
    <n v="82"/>
  </r>
  <r>
    <x v="127"/>
    <x v="13"/>
    <s v=" Midwest"/>
    <s v="Midwest"/>
    <n v="1126"/>
    <n v="158"/>
    <n v="5118"/>
  </r>
  <r>
    <x v="127"/>
    <x v="14"/>
    <s v=" Midwest"/>
    <s v="Midwest"/>
    <n v="386"/>
    <n v="26"/>
    <n v="2030"/>
  </r>
  <r>
    <x v="127"/>
    <x v="15"/>
    <s v=" Midwest"/>
    <s v="Midwest"/>
    <n v="447"/>
    <n v="16"/>
    <n v="496"/>
  </r>
  <r>
    <x v="127"/>
    <x v="16"/>
    <s v=" Midwest"/>
    <s v="Midwest"/>
    <n v="101"/>
    <n v="3"/>
    <n v="207"/>
  </r>
  <r>
    <x v="127"/>
    <x v="17"/>
    <s v=" South"/>
    <s v="South"/>
    <n v="138"/>
    <n v="13"/>
    <n v="420"/>
  </r>
  <r>
    <x v="127"/>
    <x v="18"/>
    <s v=" South"/>
    <s v="South"/>
    <n v="442"/>
    <n v="21"/>
    <n v="2722"/>
  </r>
  <r>
    <x v="127"/>
    <x v="19"/>
    <s v=" Northeast"/>
    <s v="Northeast"/>
    <n v="28"/>
    <n v="2"/>
    <n v="81"/>
  </r>
  <r>
    <x v="127"/>
    <x v="20"/>
    <s v=" South"/>
    <s v="South"/>
    <n v="752"/>
    <n v="59"/>
    <n v="2392"/>
  </r>
  <r>
    <x v="127"/>
    <x v="21"/>
    <s v=" Northeast"/>
    <s v="Northeast"/>
    <n v="527"/>
    <n v="74"/>
    <n v="6547"/>
  </r>
  <r>
    <x v="127"/>
    <x v="22"/>
    <s v=" Midwest"/>
    <s v="Midwest"/>
    <n v="504"/>
    <n v="68"/>
    <n v="5334"/>
  </r>
  <r>
    <x v="127"/>
    <x v="23"/>
    <s v=" Midwest"/>
    <s v="Midwest"/>
    <n v="505"/>
    <n v="34"/>
    <n v="942"/>
  </r>
  <r>
    <x v="127"/>
    <x v="24"/>
    <s v=" South"/>
    <s v="South"/>
    <n v="313"/>
    <n v="18"/>
    <n v="670"/>
  </r>
  <r>
    <x v="127"/>
    <x v="25"/>
    <s v=" Midwest"/>
    <s v="Midwest"/>
    <n v="187"/>
    <n v="7"/>
    <n v="705"/>
  </r>
  <r>
    <x v="127"/>
    <x v="26"/>
    <s v=" West"/>
    <s v="West"/>
    <n v="2"/>
    <n v="0"/>
    <n v="17"/>
  </r>
  <r>
    <x v="127"/>
    <x v="27"/>
    <s v=" Midwest"/>
    <s v="Midwest"/>
    <n v="357"/>
    <n v="8"/>
    <n v="168"/>
  </r>
  <r>
    <x v="127"/>
    <x v="28"/>
    <s v=" West"/>
    <s v="West"/>
    <n v="91"/>
    <n v="6"/>
    <n v="402"/>
  </r>
  <r>
    <x v="127"/>
    <x v="29"/>
    <s v=" Northeast"/>
    <s v="Northeast"/>
    <n v="55"/>
    <n v="9"/>
    <n v="223"/>
  </r>
  <r>
    <x v="127"/>
    <x v="30"/>
    <s v=" Northeast"/>
    <s v="Northeast"/>
    <n v="864"/>
    <n v="148"/>
    <n v="11339"/>
  </r>
  <r>
    <x v="127"/>
    <x v="31"/>
    <s v=" West"/>
    <s v="West"/>
    <n v="122"/>
    <n v="4"/>
    <n v="329"/>
  </r>
  <r>
    <x v="127"/>
    <x v="32"/>
    <s v=" Northeast"/>
    <s v="Northeast"/>
    <n v="1132"/>
    <n v="98"/>
    <n v="29339"/>
  </r>
  <r>
    <x v="127"/>
    <x v="33"/>
    <s v=" South"/>
    <s v="South"/>
    <n v="599"/>
    <n v="38"/>
    <n v="827"/>
  </r>
  <r>
    <x v="127"/>
    <x v="34"/>
    <s v=" Midwest"/>
    <s v="Midwest"/>
    <n v="20"/>
    <n v="5"/>
    <n v="59"/>
  </r>
  <r>
    <x v="127"/>
    <x v="35"/>
    <s v=" Midwest"/>
    <s v="Midwest"/>
    <n v="433"/>
    <n v="42"/>
    <n v="2044"/>
  </r>
  <r>
    <x v="127"/>
    <x v="36"/>
    <s v=" South"/>
    <s v="South"/>
    <n v="92"/>
    <n v="4"/>
    <n v="322"/>
  </r>
  <r>
    <x v="127"/>
    <x v="37"/>
    <s v=" West"/>
    <s v="West"/>
    <n v="73"/>
    <n v="0"/>
    <n v="148"/>
  </r>
  <r>
    <x v="127"/>
    <x v="38"/>
    <s v=" Northeast"/>
    <s v="Northeast"/>
    <n v="773"/>
    <n v="115"/>
    <n v="5290"/>
  </r>
  <r>
    <x v="127"/>
    <x v="39"/>
    <s v=" Northeast"/>
    <s v="Northeast"/>
    <n v="143"/>
    <n v="21"/>
    <n v="655"/>
  </r>
  <r>
    <x v="127"/>
    <x v="40"/>
    <s v=" South"/>
    <s v="South"/>
    <n v="207"/>
    <n v="20"/>
    <n v="466"/>
  </r>
  <r>
    <x v="127"/>
    <x v="41"/>
    <s v=" Midwest"/>
    <s v="Midwest"/>
    <n v="57"/>
    <n v="4"/>
    <n v="54"/>
  </r>
  <r>
    <x v="127"/>
    <x v="42"/>
    <s v=" South"/>
    <s v="South"/>
    <n v="400"/>
    <n v="14"/>
    <n v="353"/>
  </r>
  <r>
    <x v="127"/>
    <x v="43"/>
    <s v=" South"/>
    <s v="South"/>
    <n v="1532"/>
    <n v="46"/>
    <n v="1598"/>
  </r>
  <r>
    <x v="127"/>
    <x v="44"/>
    <s v=" West"/>
    <s v="West"/>
    <n v="88"/>
    <n v="4"/>
    <n v="105"/>
  </r>
  <r>
    <x v="127"/>
    <x v="45"/>
    <s v=" Northeast"/>
    <s v="Northeast"/>
    <n v="4"/>
    <n v="0"/>
    <n v="54"/>
  </r>
  <r>
    <x v="127"/>
    <x v="46"/>
    <s v=" South"/>
    <s v="South"/>
    <n v="907"/>
    <n v="45"/>
    <n v="1281"/>
  </r>
  <r>
    <x v="127"/>
    <x v="47"/>
    <s v=" West"/>
    <s v="West"/>
    <n v="287"/>
    <n v="15"/>
    <n v="1106"/>
  </r>
  <r>
    <x v="127"/>
    <x v="48"/>
    <s v=" South"/>
    <s v="South"/>
    <n v="45"/>
    <n v="0"/>
    <n v="74"/>
  </r>
  <r>
    <x v="127"/>
    <x v="49"/>
    <s v=" Midwest"/>
    <s v="Midwest"/>
    <n v="642"/>
    <n v="22"/>
    <n v="539"/>
  </r>
  <r>
    <x v="127"/>
    <x v="50"/>
    <s v=" West"/>
    <s v="West"/>
    <n v="10"/>
    <n v="1"/>
    <n v="14"/>
  </r>
  <r>
    <x v="128"/>
    <x v="0"/>
    <s v=" South"/>
    <s v="South"/>
    <n v="498"/>
    <n v="8"/>
    <n v="591"/>
  </r>
  <r>
    <x v="128"/>
    <x v="1"/>
    <s v=" West"/>
    <s v="West"/>
    <n v="13"/>
    <n v="0"/>
    <n v="8"/>
  </r>
  <r>
    <x v="128"/>
    <x v="2"/>
    <s v=" West"/>
    <s v="West"/>
    <n v="501"/>
    <n v="26"/>
    <n v="857"/>
  </r>
  <r>
    <x v="128"/>
    <x v="3"/>
    <s v=" South"/>
    <s v="South"/>
    <n v="261"/>
    <n v="5"/>
    <n v="125"/>
  </r>
  <r>
    <x v="128"/>
    <x v="4"/>
    <s v=" West"/>
    <s v="West"/>
    <n v="2197"/>
    <n v="81"/>
    <n v="4042"/>
  </r>
  <r>
    <x v="128"/>
    <x v="5"/>
    <s v=" West"/>
    <s v="West"/>
    <n v="341"/>
    <n v="29"/>
    <n v="1422"/>
  </r>
  <r>
    <x v="128"/>
    <x v="6"/>
    <s v=" Northeast"/>
    <s v="Northeast"/>
    <n v="271"/>
    <n v="23"/>
    <n v="3826"/>
  </r>
  <r>
    <x v="128"/>
    <x v="7"/>
    <s v=" South"/>
    <s v="South"/>
    <n v="75"/>
    <n v="1"/>
    <n v="345"/>
  </r>
  <r>
    <x v="128"/>
    <x v="8"/>
    <s v=" South"/>
    <s v="South"/>
    <n v="86"/>
    <n v="8"/>
    <n v="453"/>
  </r>
  <r>
    <x v="128"/>
    <x v="9"/>
    <s v=" South"/>
    <s v="South"/>
    <n v="651"/>
    <n v="45"/>
    <n v="2363"/>
  </r>
  <r>
    <x v="128"/>
    <x v="10"/>
    <s v=" South"/>
    <s v="South"/>
    <n v="650"/>
    <n v="38"/>
    <n v="1942"/>
  </r>
  <r>
    <x v="128"/>
    <x v="11"/>
    <s v=" West"/>
    <s v="West"/>
    <n v="3"/>
    <n v="0"/>
    <n v="17"/>
  </r>
  <r>
    <x v="128"/>
    <x v="12"/>
    <s v=" West"/>
    <s v="West"/>
    <n v="39"/>
    <n v="0"/>
    <n v="82"/>
  </r>
  <r>
    <x v="128"/>
    <x v="13"/>
    <s v=" Midwest"/>
    <s v="Midwest"/>
    <n v="1516"/>
    <n v="107"/>
    <n v="5225"/>
  </r>
  <r>
    <x v="128"/>
    <x v="14"/>
    <s v=" Midwest"/>
    <s v="Midwest"/>
    <n v="643"/>
    <n v="38"/>
    <n v="2068"/>
  </r>
  <r>
    <x v="128"/>
    <x v="15"/>
    <s v=" Midwest"/>
    <s v="Midwest"/>
    <n v="226"/>
    <n v="14"/>
    <n v="510"/>
  </r>
  <r>
    <x v="128"/>
    <x v="16"/>
    <s v=" Midwest"/>
    <s v="Midwest"/>
    <n v="60"/>
    <n v="2"/>
    <n v="209"/>
  </r>
  <r>
    <x v="128"/>
    <x v="17"/>
    <s v=" South"/>
    <s v="South"/>
    <n v="197"/>
    <n v="4"/>
    <n v="424"/>
  </r>
  <r>
    <x v="128"/>
    <x v="18"/>
    <s v=" South"/>
    <s v="South"/>
    <n v="213"/>
    <n v="18"/>
    <n v="2740"/>
  </r>
  <r>
    <x v="128"/>
    <x v="19"/>
    <s v=" Northeast"/>
    <s v="Northeast"/>
    <n v="52"/>
    <n v="3"/>
    <n v="84"/>
  </r>
  <r>
    <x v="128"/>
    <x v="20"/>
    <s v=" South"/>
    <s v="South"/>
    <n v="1292"/>
    <n v="36"/>
    <n v="2428"/>
  </r>
  <r>
    <x v="128"/>
    <x v="21"/>
    <s v=" Northeast"/>
    <s v="Northeast"/>
    <n v="675"/>
    <n v="93"/>
    <n v="6640"/>
  </r>
  <r>
    <x v="128"/>
    <x v="22"/>
    <s v=" Midwest"/>
    <s v="Midwest"/>
    <n v="400"/>
    <n v="38"/>
    <n v="5372"/>
  </r>
  <r>
    <x v="128"/>
    <x v="23"/>
    <s v=" Midwest"/>
    <s v="Midwest"/>
    <n v="483"/>
    <n v="35"/>
    <n v="977"/>
  </r>
  <r>
    <x v="128"/>
    <x v="24"/>
    <s v=" South"/>
    <s v="South"/>
    <n v="328"/>
    <n v="23"/>
    <n v="693"/>
  </r>
  <r>
    <x v="128"/>
    <x v="25"/>
    <s v=" Midwest"/>
    <s v="Midwest"/>
    <n v="191"/>
    <n v="10"/>
    <n v="715"/>
  </r>
  <r>
    <x v="128"/>
    <x v="26"/>
    <s v=" West"/>
    <s v="West"/>
    <n v="4"/>
    <n v="0"/>
    <n v="17"/>
  </r>
  <r>
    <x v="128"/>
    <x v="27"/>
    <s v=" Midwest"/>
    <s v="Midwest"/>
    <n v="285"/>
    <n v="2"/>
    <n v="170"/>
  </r>
  <r>
    <x v="128"/>
    <x v="28"/>
    <s v=" West"/>
    <s v="West"/>
    <n v="97"/>
    <n v="8"/>
    <n v="410"/>
  </r>
  <r>
    <x v="128"/>
    <x v="29"/>
    <s v=" Northeast"/>
    <s v="Northeast"/>
    <n v="103"/>
    <n v="9"/>
    <n v="232"/>
  </r>
  <r>
    <x v="128"/>
    <x v="30"/>
    <s v=" Northeast"/>
    <s v="Northeast"/>
    <n v="1187"/>
    <n v="62"/>
    <n v="11401"/>
  </r>
  <r>
    <x v="128"/>
    <x v="31"/>
    <s v=" West"/>
    <s v="West"/>
    <n v="112"/>
    <n v="6"/>
    <n v="335"/>
  </r>
  <r>
    <x v="128"/>
    <x v="32"/>
    <s v=" Northeast"/>
    <s v="Northeast"/>
    <n v="1758"/>
    <n v="99"/>
    <n v="29438"/>
  </r>
  <r>
    <x v="128"/>
    <x v="33"/>
    <s v=" South"/>
    <s v="South"/>
    <n v="829"/>
    <n v="32"/>
    <n v="859"/>
  </r>
  <r>
    <x v="128"/>
    <x v="34"/>
    <s v=" Midwest"/>
    <s v="Midwest"/>
    <n v="42"/>
    <n v="1"/>
    <n v="60"/>
  </r>
  <r>
    <x v="128"/>
    <x v="35"/>
    <s v=" Midwest"/>
    <s v="Midwest"/>
    <n v="476"/>
    <n v="54"/>
    <n v="2098"/>
  </r>
  <r>
    <x v="128"/>
    <x v="36"/>
    <s v=" South"/>
    <s v="South"/>
    <n v="41"/>
    <n v="4"/>
    <n v="326"/>
  </r>
  <r>
    <x v="128"/>
    <x v="37"/>
    <s v=" West"/>
    <s v="West"/>
    <n v="46"/>
    <n v="3"/>
    <n v="151"/>
  </r>
  <r>
    <x v="128"/>
    <x v="38"/>
    <s v=" Northeast"/>
    <s v="Northeast"/>
    <n v="666"/>
    <n v="107"/>
    <n v="5397"/>
  </r>
  <r>
    <x v="128"/>
    <x v="39"/>
    <s v=" Northeast"/>
    <s v="Northeast"/>
    <n v="141"/>
    <n v="22"/>
    <n v="677"/>
  </r>
  <r>
    <x v="128"/>
    <x v="40"/>
    <s v=" South"/>
    <s v="South"/>
    <n v="165"/>
    <n v="4"/>
    <n v="470"/>
  </r>
  <r>
    <x v="128"/>
    <x v="41"/>
    <s v=" Midwest"/>
    <s v="Midwest"/>
    <n v="83"/>
    <n v="0"/>
    <n v="54"/>
  </r>
  <r>
    <x v="128"/>
    <x v="42"/>
    <s v=" South"/>
    <s v="South"/>
    <n v="403"/>
    <n v="-1"/>
    <n v="352"/>
  </r>
  <r>
    <x v="128"/>
    <x v="43"/>
    <s v=" South"/>
    <s v="South"/>
    <n v="1715"/>
    <n v="20"/>
    <n v="1618"/>
  </r>
  <r>
    <x v="128"/>
    <x v="44"/>
    <s v=" West"/>
    <s v="West"/>
    <n v="243"/>
    <n v="1"/>
    <n v="106"/>
  </r>
  <r>
    <x v="128"/>
    <x v="45"/>
    <s v=" Northeast"/>
    <s v="Northeast"/>
    <n v="3"/>
    <n v="1"/>
    <n v="55"/>
  </r>
  <r>
    <x v="128"/>
    <x v="46"/>
    <s v=" South"/>
    <s v="South"/>
    <n v="1152"/>
    <n v="57"/>
    <n v="1338"/>
  </r>
  <r>
    <x v="128"/>
    <x v="47"/>
    <s v=" West"/>
    <s v="West"/>
    <n v="266"/>
    <n v="10"/>
    <n v="1116"/>
  </r>
  <r>
    <x v="128"/>
    <x v="48"/>
    <s v=" South"/>
    <s v="South"/>
    <n v="36"/>
    <n v="0"/>
    <n v="74"/>
  </r>
  <r>
    <x v="128"/>
    <x v="49"/>
    <s v=" Midwest"/>
    <s v="Midwest"/>
    <n v="646"/>
    <n v="11"/>
    <n v="550"/>
  </r>
  <r>
    <x v="128"/>
    <x v="50"/>
    <s v=" West"/>
    <s v="West"/>
    <n v="16"/>
    <n v="1"/>
    <n v="15"/>
  </r>
  <r>
    <x v="129"/>
    <x v="0"/>
    <s v=" South"/>
    <s v="South"/>
    <n v="501"/>
    <n v="19"/>
    <n v="610"/>
  </r>
  <r>
    <x v="129"/>
    <x v="1"/>
    <s v=" West"/>
    <s v="West"/>
    <n v="6"/>
    <n v="0"/>
    <n v="8"/>
  </r>
  <r>
    <x v="129"/>
    <x v="2"/>
    <s v=" West"/>
    <s v="West"/>
    <n v="702"/>
    <n v="28"/>
    <n v="885"/>
  </r>
  <r>
    <x v="129"/>
    <x v="3"/>
    <s v=" South"/>
    <s v="South"/>
    <n v="239"/>
    <n v="7"/>
    <n v="132"/>
  </r>
  <r>
    <x v="129"/>
    <x v="4"/>
    <s v=" West"/>
    <s v="West"/>
    <n v="2972"/>
    <n v="102"/>
    <n v="4144"/>
  </r>
  <r>
    <x v="129"/>
    <x v="5"/>
    <s v=" West"/>
    <s v="West"/>
    <n v="486"/>
    <n v="15"/>
    <n v="1437"/>
  </r>
  <r>
    <x v="129"/>
    <x v="6"/>
    <s v=" Northeast"/>
    <s v="Northeast"/>
    <n v="203"/>
    <n v="42"/>
    <n v="3868"/>
  </r>
  <r>
    <x v="129"/>
    <x v="7"/>
    <s v=" South"/>
    <s v="South"/>
    <n v="65"/>
    <n v="11"/>
    <n v="356"/>
  </r>
  <r>
    <x v="129"/>
    <x v="8"/>
    <s v=" South"/>
    <s v="South"/>
    <n v="46"/>
    <n v="7"/>
    <n v="460"/>
  </r>
  <r>
    <x v="129"/>
    <x v="9"/>
    <s v=" South"/>
    <s v="South"/>
    <n v="1212"/>
    <n v="49"/>
    <n v="2412"/>
  </r>
  <r>
    <x v="129"/>
    <x v="10"/>
    <s v=" South"/>
    <s v="South"/>
    <n v="525"/>
    <n v="11"/>
    <n v="1953"/>
  </r>
  <r>
    <x v="129"/>
    <x v="11"/>
    <s v=" West"/>
    <s v="West"/>
    <n v="2"/>
    <n v="0"/>
    <n v="17"/>
  </r>
  <r>
    <x v="129"/>
    <x v="12"/>
    <s v=" West"/>
    <s v="West"/>
    <n v="34"/>
    <n v="0"/>
    <n v="82"/>
  </r>
  <r>
    <x v="129"/>
    <x v="13"/>
    <s v=" Midwest"/>
    <s v="Midwest"/>
    <n v="1666"/>
    <n v="83"/>
    <n v="5308"/>
  </r>
  <r>
    <x v="129"/>
    <x v="14"/>
    <s v=" Midwest"/>
    <s v="Midwest"/>
    <n v="514"/>
    <n v="42"/>
    <n v="2110"/>
  </r>
  <r>
    <x v="129"/>
    <x v="15"/>
    <s v=" Midwest"/>
    <s v="Midwest"/>
    <n v="347"/>
    <n v="15"/>
    <n v="525"/>
  </r>
  <r>
    <x v="129"/>
    <x v="16"/>
    <s v=" Midwest"/>
    <s v="Midwest"/>
    <n v="313"/>
    <n v="0"/>
    <n v="209"/>
  </r>
  <r>
    <x v="129"/>
    <x v="17"/>
    <s v=" South"/>
    <s v="South"/>
    <n v="178"/>
    <n v="10"/>
    <n v="434"/>
  </r>
  <r>
    <x v="129"/>
    <x v="18"/>
    <s v=" South"/>
    <s v="South"/>
    <n v="0"/>
    <n v="26"/>
    <n v="2766"/>
  </r>
  <r>
    <x v="129"/>
    <x v="19"/>
    <s v=" Northeast"/>
    <s v="Northeast"/>
    <n v="37"/>
    <n v="1"/>
    <n v="85"/>
  </r>
  <r>
    <x v="129"/>
    <x v="20"/>
    <s v=" South"/>
    <s v="South"/>
    <n v="1297"/>
    <n v="38"/>
    <n v="2466"/>
  </r>
  <r>
    <x v="129"/>
    <x v="21"/>
    <s v=" Northeast"/>
    <s v="Northeast"/>
    <n v="617"/>
    <n v="78"/>
    <n v="6718"/>
  </r>
  <r>
    <x v="129"/>
    <x v="22"/>
    <s v=" Midwest"/>
    <s v="Midwest"/>
    <n v="645"/>
    <n v="34"/>
    <n v="5406"/>
  </r>
  <r>
    <x v="129"/>
    <x v="23"/>
    <s v=" Midwest"/>
    <s v="Midwest"/>
    <n v="584"/>
    <n v="29"/>
    <n v="1006"/>
  </r>
  <r>
    <x v="129"/>
    <x v="24"/>
    <s v=" South"/>
    <s v="South"/>
    <n v="418"/>
    <n v="17"/>
    <n v="710"/>
  </r>
  <r>
    <x v="129"/>
    <x v="25"/>
    <s v=" Midwest"/>
    <s v="Midwest"/>
    <n v="134"/>
    <n v="25"/>
    <n v="740"/>
  </r>
  <r>
    <x v="129"/>
    <x v="26"/>
    <s v=" West"/>
    <s v="West"/>
    <n v="8"/>
    <n v="0"/>
    <n v="17"/>
  </r>
  <r>
    <x v="129"/>
    <x v="27"/>
    <s v=" Midwest"/>
    <s v="Midwest"/>
    <n v="393"/>
    <n v="7"/>
    <n v="177"/>
  </r>
  <r>
    <x v="129"/>
    <x v="28"/>
    <s v=" West"/>
    <s v="West"/>
    <n v="128"/>
    <n v="5"/>
    <n v="415"/>
  </r>
  <r>
    <x v="129"/>
    <x v="29"/>
    <s v=" Northeast"/>
    <s v="Northeast"/>
    <n v="103"/>
    <n v="6"/>
    <n v="238"/>
  </r>
  <r>
    <x v="129"/>
    <x v="30"/>
    <s v=" Northeast"/>
    <s v="Northeast"/>
    <n v="1029"/>
    <n v="130"/>
    <n v="11531"/>
  </r>
  <r>
    <x v="129"/>
    <x v="31"/>
    <s v=" West"/>
    <s v="West"/>
    <n v="129"/>
    <n v="9"/>
    <n v="344"/>
  </r>
  <r>
    <x v="129"/>
    <x v="32"/>
    <s v=" Northeast"/>
    <s v="Northeast"/>
    <n v="1549"/>
    <n v="97"/>
    <n v="29535"/>
  </r>
  <r>
    <x v="129"/>
    <x v="33"/>
    <s v=" South"/>
    <s v="South"/>
    <n v="1119"/>
    <n v="29"/>
    <n v="888"/>
  </r>
  <r>
    <x v="129"/>
    <x v="34"/>
    <s v=" Midwest"/>
    <s v="Midwest"/>
    <n v="39"/>
    <n v="2"/>
    <n v="62"/>
  </r>
  <r>
    <x v="129"/>
    <x v="35"/>
    <s v=" Midwest"/>
    <s v="Midwest"/>
    <n v="651"/>
    <n v="33"/>
    <n v="2131"/>
  </r>
  <r>
    <x v="129"/>
    <x v="36"/>
    <s v=" South"/>
    <s v="South"/>
    <n v="68"/>
    <n v="3"/>
    <n v="329"/>
  </r>
  <r>
    <x v="129"/>
    <x v="37"/>
    <s v=" West"/>
    <s v="West"/>
    <n v="46"/>
    <n v="0"/>
    <n v="151"/>
  </r>
  <r>
    <x v="129"/>
    <x v="38"/>
    <s v=" Northeast"/>
    <s v="Northeast"/>
    <n v="761"/>
    <n v="70"/>
    <n v="5467"/>
  </r>
  <r>
    <x v="129"/>
    <x v="39"/>
    <s v=" Northeast"/>
    <s v="Northeast"/>
    <n v="141"/>
    <n v="16"/>
    <n v="693"/>
  </r>
  <r>
    <x v="129"/>
    <x v="40"/>
    <s v=" South"/>
    <s v="South"/>
    <n v="343"/>
    <n v="13"/>
    <n v="483"/>
  </r>
  <r>
    <x v="129"/>
    <x v="41"/>
    <s v=" Midwest"/>
    <s v="Midwest"/>
    <n v="73"/>
    <n v="5"/>
    <n v="59"/>
  </r>
  <r>
    <x v="129"/>
    <x v="42"/>
    <s v=" South"/>
    <s v="South"/>
    <n v="436"/>
    <n v="4"/>
    <n v="356"/>
  </r>
  <r>
    <x v="129"/>
    <x v="43"/>
    <s v=" South"/>
    <s v="South"/>
    <n v="1253"/>
    <n v="27"/>
    <n v="1645"/>
  </r>
  <r>
    <x v="129"/>
    <x v="44"/>
    <s v=" West"/>
    <s v="West"/>
    <n v="329"/>
    <n v="1"/>
    <n v="107"/>
  </r>
  <r>
    <x v="129"/>
    <x v="45"/>
    <s v=" Northeast"/>
    <s v="Northeast"/>
    <n v="1"/>
    <n v="0"/>
    <n v="55"/>
  </r>
  <r>
    <x v="129"/>
    <x v="46"/>
    <s v=" South"/>
    <s v="South"/>
    <n v="1132"/>
    <n v="20"/>
    <n v="1358"/>
  </r>
  <r>
    <x v="129"/>
    <x v="47"/>
    <s v=" West"/>
    <s v="West"/>
    <n v="286"/>
    <n v="4"/>
    <n v="1120"/>
  </r>
  <r>
    <x v="129"/>
    <x v="48"/>
    <s v=" South"/>
    <s v="South"/>
    <n v="37"/>
    <n v="0"/>
    <n v="74"/>
  </r>
  <r>
    <x v="129"/>
    <x v="49"/>
    <s v=" Midwest"/>
    <s v="Midwest"/>
    <n v="573"/>
    <n v="19"/>
    <n v="569"/>
  </r>
  <r>
    <x v="129"/>
    <x v="50"/>
    <s v=" West"/>
    <s v="West"/>
    <n v="15"/>
    <n v="0"/>
    <n v="15"/>
  </r>
  <r>
    <x v="130"/>
    <x v="0"/>
    <s v=" South"/>
    <s v="South"/>
    <n v="328"/>
    <n v="8"/>
    <n v="618"/>
  </r>
  <r>
    <x v="130"/>
    <x v="1"/>
    <s v=" West"/>
    <s v="West"/>
    <n v="5"/>
    <n v="0"/>
    <n v="8"/>
  </r>
  <r>
    <x v="130"/>
    <x v="2"/>
    <s v=" West"/>
    <s v="West"/>
    <n v="790"/>
    <n v="18"/>
    <n v="903"/>
  </r>
  <r>
    <x v="130"/>
    <x v="3"/>
    <s v=" South"/>
    <s v="South"/>
    <n v="236"/>
    <n v="1"/>
    <n v="133"/>
  </r>
  <r>
    <x v="130"/>
    <x v="4"/>
    <s v=" West"/>
    <s v="West"/>
    <n v="3057"/>
    <n v="70"/>
    <n v="4214"/>
  </r>
  <r>
    <x v="130"/>
    <x v="5"/>
    <s v=" West"/>
    <s v="West"/>
    <n v="482"/>
    <n v="6"/>
    <n v="1443"/>
  </r>
  <r>
    <x v="130"/>
    <x v="6"/>
    <s v=" Northeast"/>
    <s v="Northeast"/>
    <n v="260"/>
    <n v="44"/>
    <n v="3912"/>
  </r>
  <r>
    <x v="130"/>
    <x v="7"/>
    <s v=" South"/>
    <s v="South"/>
    <n v="186"/>
    <n v="5"/>
    <n v="361"/>
  </r>
  <r>
    <x v="130"/>
    <x v="8"/>
    <s v=" South"/>
    <s v="South"/>
    <n v="179"/>
    <n v="2"/>
    <n v="462"/>
  </r>
  <r>
    <x v="130"/>
    <x v="9"/>
    <s v=" South"/>
    <s v="South"/>
    <n v="927"/>
    <n v="34"/>
    <n v="2446"/>
  </r>
  <r>
    <x v="130"/>
    <x v="10"/>
    <s v=" South"/>
    <s v="South"/>
    <n v="448"/>
    <n v="20"/>
    <n v="1973"/>
  </r>
  <r>
    <x v="130"/>
    <x v="11"/>
    <s v=" West"/>
    <s v="West"/>
    <n v="2"/>
    <n v="0"/>
    <n v="17"/>
  </r>
  <r>
    <x v="130"/>
    <x v="12"/>
    <s v=" West"/>
    <s v="West"/>
    <n v="36"/>
    <n v="0"/>
    <n v="82"/>
  </r>
  <r>
    <x v="130"/>
    <x v="13"/>
    <s v=" Midwest"/>
    <s v="Midwest"/>
    <n v="1496"/>
    <n v="60"/>
    <n v="5368"/>
  </r>
  <r>
    <x v="130"/>
    <x v="14"/>
    <s v=" Midwest"/>
    <s v="Midwest"/>
    <n v="665"/>
    <n v="15"/>
    <n v="2125"/>
  </r>
  <r>
    <x v="130"/>
    <x v="15"/>
    <s v=" Midwest"/>
    <s v="Midwest"/>
    <n v="317"/>
    <n v="6"/>
    <n v="531"/>
  </r>
  <r>
    <x v="130"/>
    <x v="16"/>
    <s v=" Midwest"/>
    <s v="Midwest"/>
    <n v="21"/>
    <n v="0"/>
    <n v="209"/>
  </r>
  <r>
    <x v="130"/>
    <x v="17"/>
    <s v=" South"/>
    <s v="South"/>
    <n v="199"/>
    <n v="7"/>
    <n v="441"/>
  </r>
  <r>
    <x v="130"/>
    <x v="18"/>
    <s v=" South"/>
    <s v="South"/>
    <n v="775"/>
    <n v="19"/>
    <n v="2785"/>
  </r>
  <r>
    <x v="130"/>
    <x v="19"/>
    <s v=" Northeast"/>
    <s v="Northeast"/>
    <n v="56"/>
    <n v="4"/>
    <n v="89"/>
  </r>
  <r>
    <x v="130"/>
    <x v="20"/>
    <s v=" South"/>
    <s v="South"/>
    <n v="1031"/>
    <n v="43"/>
    <n v="2509"/>
  </r>
  <r>
    <x v="130"/>
    <x v="21"/>
    <s v=" Northeast"/>
    <s v="Northeast"/>
    <n v="789"/>
    <n v="50"/>
    <n v="6768"/>
  </r>
  <r>
    <x v="130"/>
    <x v="22"/>
    <s v=" Midwest"/>
    <s v="Midwest"/>
    <n v="259"/>
    <n v="57"/>
    <n v="5463"/>
  </r>
  <r>
    <x v="130"/>
    <x v="23"/>
    <s v=" Midwest"/>
    <s v="Midwest"/>
    <n v="659"/>
    <n v="30"/>
    <n v="1036"/>
  </r>
  <r>
    <x v="130"/>
    <x v="24"/>
    <s v=" South"/>
    <s v="South"/>
    <n v="439"/>
    <n v="13"/>
    <n v="723"/>
  </r>
  <r>
    <x v="130"/>
    <x v="25"/>
    <s v=" Midwest"/>
    <s v="Midwest"/>
    <n v="169"/>
    <n v="42"/>
    <n v="782"/>
  </r>
  <r>
    <x v="130"/>
    <x v="26"/>
    <s v=" West"/>
    <s v="West"/>
    <n v="12"/>
    <n v="0"/>
    <n v="17"/>
  </r>
  <r>
    <x v="130"/>
    <x v="27"/>
    <s v=" Midwest"/>
    <s v="Midwest"/>
    <n v="251"/>
    <n v="0"/>
    <n v="177"/>
  </r>
  <r>
    <x v="130"/>
    <x v="28"/>
    <s v=" West"/>
    <s v="West"/>
    <n v="144"/>
    <n v="2"/>
    <n v="417"/>
  </r>
  <r>
    <x v="130"/>
    <x v="29"/>
    <s v=" Northeast"/>
    <s v="Northeast"/>
    <n v="53"/>
    <n v="4"/>
    <n v="242"/>
  </r>
  <r>
    <x v="130"/>
    <x v="30"/>
    <s v=" Northeast"/>
    <s v="Northeast"/>
    <n v="764"/>
    <n v="103"/>
    <n v="11634"/>
  </r>
  <r>
    <x v="130"/>
    <x v="31"/>
    <s v=" West"/>
    <s v="West"/>
    <n v="131"/>
    <n v="7"/>
    <n v="351"/>
  </r>
  <r>
    <x v="130"/>
    <x v="32"/>
    <s v=" Northeast"/>
    <s v="Northeast"/>
    <n v="1363"/>
    <n v="77"/>
    <n v="29612"/>
  </r>
  <r>
    <x v="130"/>
    <x v="33"/>
    <s v=" South"/>
    <s v="South"/>
    <n v="1026"/>
    <n v="15"/>
    <n v="903"/>
  </r>
  <r>
    <x v="130"/>
    <x v="34"/>
    <s v=" Midwest"/>
    <s v="Midwest"/>
    <n v="34"/>
    <n v="1"/>
    <n v="63"/>
  </r>
  <r>
    <x v="130"/>
    <x v="35"/>
    <s v=" Midwest"/>
    <s v="Midwest"/>
    <n v="468"/>
    <n v="18"/>
    <n v="2149"/>
  </r>
  <r>
    <x v="130"/>
    <x v="36"/>
    <s v=" South"/>
    <s v="South"/>
    <n v="80"/>
    <n v="5"/>
    <n v="334"/>
  </r>
  <r>
    <x v="130"/>
    <x v="37"/>
    <s v=" West"/>
    <s v="West"/>
    <n v="52"/>
    <n v="2"/>
    <n v="153"/>
  </r>
  <r>
    <x v="130"/>
    <x v="38"/>
    <s v=" Northeast"/>
    <s v="Northeast"/>
    <n v="716"/>
    <n v="70"/>
    <n v="5537"/>
  </r>
  <r>
    <x v="130"/>
    <x v="39"/>
    <s v=" Northeast"/>
    <s v="Northeast"/>
    <n v="184"/>
    <n v="18"/>
    <n v="711"/>
  </r>
  <r>
    <x v="130"/>
    <x v="40"/>
    <s v=" South"/>
    <s v="South"/>
    <n v="263"/>
    <n v="4"/>
    <n v="487"/>
  </r>
  <r>
    <x v="130"/>
    <x v="41"/>
    <s v=" Midwest"/>
    <s v="Midwest"/>
    <n v="94"/>
    <n v="3"/>
    <n v="62"/>
  </r>
  <r>
    <x v="130"/>
    <x v="42"/>
    <s v=" South"/>
    <s v="South"/>
    <n v="477"/>
    <n v="4"/>
    <n v="360"/>
  </r>
  <r>
    <x v="130"/>
    <x v="43"/>
    <s v=" South"/>
    <s v="South"/>
    <n v="1323"/>
    <n v="31"/>
    <n v="1676"/>
  </r>
  <r>
    <x v="130"/>
    <x v="44"/>
    <s v=" West"/>
    <s v="West"/>
    <n v="269"/>
    <n v="5"/>
    <n v="112"/>
  </r>
  <r>
    <x v="130"/>
    <x v="45"/>
    <s v=" Northeast"/>
    <s v="Northeast"/>
    <n v="2"/>
    <n v="0"/>
    <n v="55"/>
  </r>
  <r>
    <x v="130"/>
    <x v="46"/>
    <s v=" South"/>
    <s v="South"/>
    <n v="1078"/>
    <n v="12"/>
    <n v="1370"/>
  </r>
  <r>
    <x v="130"/>
    <x v="47"/>
    <s v=" West"/>
    <s v="West"/>
    <n v="241"/>
    <n v="6"/>
    <n v="1126"/>
  </r>
  <r>
    <x v="130"/>
    <x v="48"/>
    <s v=" South"/>
    <s v="South"/>
    <n v="17"/>
    <n v="1"/>
    <n v="75"/>
  </r>
  <r>
    <x v="130"/>
    <x v="49"/>
    <s v=" Midwest"/>
    <s v="Midwest"/>
    <n v="465"/>
    <n v="19"/>
    <n v="588"/>
  </r>
  <r>
    <x v="130"/>
    <x v="50"/>
    <s v=" West"/>
    <s v="West"/>
    <n v="7"/>
    <n v="1"/>
    <n v="16"/>
  </r>
  <r>
    <x v="131"/>
    <x v="0"/>
    <s v=" South"/>
    <s v="South"/>
    <n v="593"/>
    <n v="12"/>
    <n v="630"/>
  </r>
  <r>
    <x v="131"/>
    <x v="1"/>
    <s v=" West"/>
    <s v="West"/>
    <n v="28"/>
    <n v="0"/>
    <n v="8"/>
  </r>
  <r>
    <x v="131"/>
    <x v="2"/>
    <s v=" West"/>
    <s v="West"/>
    <n v="681"/>
    <n v="3"/>
    <n v="906"/>
  </r>
  <r>
    <x v="131"/>
    <x v="3"/>
    <s v=" South"/>
    <s v="South"/>
    <n v="240"/>
    <n v="0"/>
    <n v="133"/>
  </r>
  <r>
    <x v="131"/>
    <x v="4"/>
    <s v=" West"/>
    <s v="West"/>
    <n v="3014"/>
    <n v="28"/>
    <n v="4242"/>
  </r>
  <r>
    <x v="131"/>
    <x v="5"/>
    <s v=" West"/>
    <s v="West"/>
    <n v="280"/>
    <n v="2"/>
    <n v="1445"/>
  </r>
  <r>
    <x v="131"/>
    <x v="6"/>
    <s v=" Northeast"/>
    <s v="Northeast"/>
    <n v="179"/>
    <n v="32"/>
    <n v="3944"/>
  </r>
  <r>
    <x v="131"/>
    <x v="7"/>
    <s v=" South"/>
    <s v="South"/>
    <n v="76"/>
    <n v="5"/>
    <n v="366"/>
  </r>
  <r>
    <x v="131"/>
    <x v="8"/>
    <s v=" South"/>
    <s v="South"/>
    <n v="84"/>
    <n v="4"/>
    <n v="466"/>
  </r>
  <r>
    <x v="131"/>
    <x v="9"/>
    <s v=" South"/>
    <s v="South"/>
    <n v="739"/>
    <n v="4"/>
    <n v="2450"/>
  </r>
  <r>
    <x v="131"/>
    <x v="10"/>
    <s v=" South"/>
    <s v="South"/>
    <n v="715"/>
    <n v="46"/>
    <n v="2019"/>
  </r>
  <r>
    <x v="131"/>
    <x v="11"/>
    <s v=" West"/>
    <s v="West"/>
    <n v="1"/>
    <n v="0"/>
    <n v="17"/>
  </r>
  <r>
    <x v="131"/>
    <x v="12"/>
    <s v=" West"/>
    <s v="West"/>
    <n v="15"/>
    <n v="0"/>
    <n v="82"/>
  </r>
  <r>
    <x v="131"/>
    <x v="13"/>
    <s v=" Midwest"/>
    <s v="Midwest"/>
    <n v="1298"/>
    <n v="58"/>
    <n v="5426"/>
  </r>
  <r>
    <x v="131"/>
    <x v="14"/>
    <s v=" Midwest"/>
    <s v="Midwest"/>
    <n v="365"/>
    <n v="9"/>
    <n v="2134"/>
  </r>
  <r>
    <x v="131"/>
    <x v="15"/>
    <s v=" Midwest"/>
    <s v="Midwest"/>
    <n v="285"/>
    <n v="6"/>
    <n v="537"/>
  </r>
  <r>
    <x v="131"/>
    <x v="16"/>
    <s v=" Midwest"/>
    <s v="Midwest"/>
    <n v="31"/>
    <n v="2"/>
    <n v="211"/>
  </r>
  <r>
    <x v="131"/>
    <x v="17"/>
    <s v=" South"/>
    <s v="South"/>
    <n v="50"/>
    <n v="0"/>
    <n v="441"/>
  </r>
  <r>
    <x v="131"/>
    <x v="18"/>
    <s v=" South"/>
    <s v="South"/>
    <n v="339"/>
    <n v="6"/>
    <n v="2791"/>
  </r>
  <r>
    <x v="131"/>
    <x v="19"/>
    <s v=" Northeast"/>
    <s v="Northeast"/>
    <n v="43"/>
    <n v="0"/>
    <n v="89"/>
  </r>
  <r>
    <x v="131"/>
    <x v="20"/>
    <s v=" South"/>
    <s v="South"/>
    <n v="794"/>
    <n v="23"/>
    <n v="2532"/>
  </r>
  <r>
    <x v="131"/>
    <x v="21"/>
    <s v=" Northeast"/>
    <s v="Northeast"/>
    <n v="664"/>
    <n v="78"/>
    <n v="6846"/>
  </r>
  <r>
    <x v="131"/>
    <x v="22"/>
    <s v=" Midwest"/>
    <s v="Midwest"/>
    <n v="507"/>
    <n v="28"/>
    <n v="5491"/>
  </r>
  <r>
    <x v="131"/>
    <x v="23"/>
    <s v=" Midwest"/>
    <s v="Midwest"/>
    <n v="660"/>
    <n v="14"/>
    <n v="1050"/>
  </r>
  <r>
    <x v="131"/>
    <x v="24"/>
    <s v=" South"/>
    <s v="South"/>
    <n v="272"/>
    <n v="11"/>
    <n v="734"/>
  </r>
  <r>
    <x v="131"/>
    <x v="25"/>
    <s v=" Midwest"/>
    <s v="Midwest"/>
    <n v="179"/>
    <n v="2"/>
    <n v="784"/>
  </r>
  <r>
    <x v="131"/>
    <x v="26"/>
    <s v=" West"/>
    <s v="West"/>
    <n v="10"/>
    <n v="0"/>
    <n v="17"/>
  </r>
  <r>
    <x v="131"/>
    <x v="27"/>
    <s v=" Midwest"/>
    <s v="Midwest"/>
    <n v="196"/>
    <n v="1"/>
    <n v="178"/>
  </r>
  <r>
    <x v="131"/>
    <x v="28"/>
    <s v=" West"/>
    <s v="West"/>
    <n v="109"/>
    <n v="2"/>
    <n v="419"/>
  </r>
  <r>
    <x v="131"/>
    <x v="29"/>
    <s v=" Northeast"/>
    <s v="Northeast"/>
    <n v="106"/>
    <n v="3"/>
    <n v="245"/>
  </r>
  <r>
    <x v="131"/>
    <x v="30"/>
    <s v=" Northeast"/>
    <s v="Northeast"/>
    <n v="837"/>
    <n v="64"/>
    <n v="11698"/>
  </r>
  <r>
    <x v="131"/>
    <x v="31"/>
    <s v=" West"/>
    <s v="West"/>
    <n v="65"/>
    <n v="5"/>
    <n v="356"/>
  </r>
  <r>
    <x v="131"/>
    <x v="32"/>
    <s v=" Northeast"/>
    <s v="Northeast"/>
    <n v="1104"/>
    <n v="87"/>
    <n v="29699"/>
  </r>
  <r>
    <x v="131"/>
    <x v="33"/>
    <s v=" South"/>
    <s v="South"/>
    <n v="925"/>
    <n v="8"/>
    <n v="911"/>
  </r>
  <r>
    <x v="131"/>
    <x v="34"/>
    <s v=" Midwest"/>
    <s v="Midwest"/>
    <n v="23"/>
    <n v="1"/>
    <n v="64"/>
  </r>
  <r>
    <x v="131"/>
    <x v="35"/>
    <s v=" Midwest"/>
    <s v="Midwest"/>
    <n v="479"/>
    <n v="6"/>
    <n v="2155"/>
  </r>
  <r>
    <x v="131"/>
    <x v="36"/>
    <s v=" South"/>
    <s v="South"/>
    <n v="88"/>
    <n v="0"/>
    <n v="334"/>
  </r>
  <r>
    <x v="131"/>
    <x v="37"/>
    <s v=" West"/>
    <s v="West"/>
    <n v="58"/>
    <n v="0"/>
    <n v="153"/>
  </r>
  <r>
    <x v="131"/>
    <x v="38"/>
    <s v=" Northeast"/>
    <s v="Northeast"/>
    <n v="429"/>
    <n v="18"/>
    <n v="5555"/>
  </r>
  <r>
    <x v="131"/>
    <x v="39"/>
    <s v=" Northeast"/>
    <s v="Northeast"/>
    <n v="109"/>
    <n v="7"/>
    <n v="718"/>
  </r>
  <r>
    <x v="131"/>
    <x v="40"/>
    <s v=" South"/>
    <s v="South"/>
    <n v="467"/>
    <n v="7"/>
    <n v="494"/>
  </r>
  <r>
    <x v="131"/>
    <x v="41"/>
    <s v=" Midwest"/>
    <s v="Midwest"/>
    <n v="33"/>
    <n v="0"/>
    <n v="62"/>
  </r>
  <r>
    <x v="131"/>
    <x v="42"/>
    <s v=" South"/>
    <s v="South"/>
    <n v="156"/>
    <n v="0"/>
    <n v="360"/>
  </r>
  <r>
    <x v="131"/>
    <x v="43"/>
    <s v=" South"/>
    <s v="South"/>
    <n v="1578"/>
    <n v="7"/>
    <n v="1683"/>
  </r>
  <r>
    <x v="131"/>
    <x v="44"/>
    <s v=" West"/>
    <s v="West"/>
    <n v="278"/>
    <n v="1"/>
    <n v="113"/>
  </r>
  <r>
    <x v="131"/>
    <x v="45"/>
    <s v=" Northeast"/>
    <s v="Northeast"/>
    <n v="4"/>
    <n v="0"/>
    <n v="55"/>
  </r>
  <r>
    <x v="131"/>
    <x v="46"/>
    <s v=" South"/>
    <s v="South"/>
    <n v="996"/>
    <n v="5"/>
    <n v="1375"/>
  </r>
  <r>
    <x v="131"/>
    <x v="47"/>
    <s v=" West"/>
    <s v="West"/>
    <n v="196"/>
    <n v="0"/>
    <n v="1126"/>
  </r>
  <r>
    <x v="131"/>
    <x v="48"/>
    <s v=" South"/>
    <s v="South"/>
    <n v="21"/>
    <n v="0"/>
    <n v="75"/>
  </r>
  <r>
    <x v="131"/>
    <x v="49"/>
    <s v=" Midwest"/>
    <s v="Midwest"/>
    <n v="169"/>
    <n v="6"/>
    <n v="594"/>
  </r>
  <r>
    <x v="131"/>
    <x v="50"/>
    <s v=" West"/>
    <s v="West"/>
    <n v="5"/>
    <n v="0"/>
    <n v="16"/>
  </r>
  <r>
    <x v="132"/>
    <x v="0"/>
    <s v=" South"/>
    <s v="South"/>
    <n v="582"/>
    <n v="16"/>
    <n v="646"/>
  </r>
  <r>
    <x v="132"/>
    <x v="1"/>
    <s v=" West"/>
    <s v="West"/>
    <n v="7"/>
    <n v="0"/>
    <n v="8"/>
  </r>
  <r>
    <x v="132"/>
    <x v="2"/>
    <s v=" West"/>
    <s v="West"/>
    <n v="187"/>
    <n v="12"/>
    <n v="918"/>
  </r>
  <r>
    <x v="132"/>
    <x v="3"/>
    <s v=" South"/>
    <s v="South"/>
    <n v="190"/>
    <n v="0"/>
    <n v="133"/>
  </r>
  <r>
    <x v="132"/>
    <x v="4"/>
    <s v=" West"/>
    <s v="West"/>
    <n v="2529"/>
    <n v="45"/>
    <n v="4287"/>
  </r>
  <r>
    <x v="132"/>
    <x v="5"/>
    <s v=" West"/>
    <s v="West"/>
    <n v="199"/>
    <n v="13"/>
    <n v="1458"/>
  </r>
  <r>
    <x v="132"/>
    <x v="6"/>
    <s v=" Northeast"/>
    <s v="Northeast"/>
    <n v="539"/>
    <n v="20"/>
    <n v="3964"/>
  </r>
  <r>
    <x v="132"/>
    <x v="7"/>
    <s v=" South"/>
    <s v="South"/>
    <n v="107"/>
    <n v="2"/>
    <n v="368"/>
  </r>
  <r>
    <x v="132"/>
    <x v="8"/>
    <s v=" South"/>
    <s v="South"/>
    <n v="56"/>
    <n v="2"/>
    <n v="468"/>
  </r>
  <r>
    <x v="132"/>
    <x v="9"/>
    <s v=" South"/>
    <s v="South"/>
    <n v="667"/>
    <n v="9"/>
    <n v="2459"/>
  </r>
  <r>
    <x v="132"/>
    <x v="10"/>
    <s v=" South"/>
    <s v="South"/>
    <n v="706"/>
    <n v="38"/>
    <n v="2057"/>
  </r>
  <r>
    <x v="132"/>
    <x v="11"/>
    <s v=" West"/>
    <s v="West"/>
    <n v="0"/>
    <n v="0"/>
    <n v="17"/>
  </r>
  <r>
    <x v="132"/>
    <x v="12"/>
    <s v=" West"/>
    <s v="West"/>
    <n v="53"/>
    <n v="1"/>
    <n v="83"/>
  </r>
  <r>
    <x v="132"/>
    <x v="13"/>
    <s v=" Midwest"/>
    <s v="Midwest"/>
    <n v="1078"/>
    <n v="32"/>
    <n v="5458"/>
  </r>
  <r>
    <x v="132"/>
    <x v="14"/>
    <s v=" Midwest"/>
    <s v="Midwest"/>
    <n v="255"/>
    <n v="8"/>
    <n v="2142"/>
  </r>
  <r>
    <x v="132"/>
    <x v="15"/>
    <s v=" Midwest"/>
    <s v="Midwest"/>
    <n v="168"/>
    <n v="21"/>
    <n v="558"/>
  </r>
  <r>
    <x v="132"/>
    <x v="16"/>
    <s v=" Midwest"/>
    <s v="Midwest"/>
    <n v="225"/>
    <n v="6"/>
    <n v="217"/>
  </r>
  <r>
    <x v="132"/>
    <x v="17"/>
    <s v=" South"/>
    <s v="South"/>
    <n v="213"/>
    <n v="4"/>
    <n v="445"/>
  </r>
  <r>
    <x v="132"/>
    <x v="18"/>
    <s v=" South"/>
    <s v="South"/>
    <n v="431"/>
    <n v="10"/>
    <n v="2801"/>
  </r>
  <r>
    <x v="132"/>
    <x v="19"/>
    <s v=" Northeast"/>
    <s v="Northeast"/>
    <n v="24"/>
    <n v="0"/>
    <n v="89"/>
  </r>
  <r>
    <x v="132"/>
    <x v="20"/>
    <s v=" South"/>
    <s v="South"/>
    <n v="579"/>
    <n v="20"/>
    <n v="2552"/>
  </r>
  <r>
    <x v="132"/>
    <x v="21"/>
    <s v=" Northeast"/>
    <s v="Northeast"/>
    <n v="3840"/>
    <n v="189"/>
    <n v="7035"/>
  </r>
  <r>
    <x v="132"/>
    <x v="22"/>
    <s v=" Midwest"/>
    <s v="Midwest"/>
    <n v="1080"/>
    <n v="34"/>
    <n v="5525"/>
  </r>
  <r>
    <x v="132"/>
    <x v="23"/>
    <s v=" Midwest"/>
    <s v="Midwest"/>
    <n v="358"/>
    <n v="10"/>
    <n v="1060"/>
  </r>
  <r>
    <x v="132"/>
    <x v="24"/>
    <s v=" South"/>
    <s v="South"/>
    <n v="251"/>
    <n v="5"/>
    <n v="739"/>
  </r>
  <r>
    <x v="132"/>
    <x v="25"/>
    <s v=" Midwest"/>
    <s v="Midwest"/>
    <n v="226"/>
    <n v="2"/>
    <n v="786"/>
  </r>
  <r>
    <x v="132"/>
    <x v="26"/>
    <s v=" West"/>
    <s v="West"/>
    <n v="4"/>
    <n v="0"/>
    <n v="17"/>
  </r>
  <r>
    <x v="132"/>
    <x v="27"/>
    <s v=" Midwest"/>
    <s v="Midwest"/>
    <n v="244"/>
    <n v="5"/>
    <n v="183"/>
  </r>
  <r>
    <x v="132"/>
    <x v="28"/>
    <s v=" West"/>
    <s v="West"/>
    <n v="73"/>
    <n v="1"/>
    <n v="420"/>
  </r>
  <r>
    <x v="132"/>
    <x v="29"/>
    <s v=" Northeast"/>
    <s v="Northeast"/>
    <n v="34"/>
    <n v="0"/>
    <n v="245"/>
  </r>
  <r>
    <x v="132"/>
    <x v="30"/>
    <s v=" Northeast"/>
    <s v="Northeast"/>
    <n v="473"/>
    <n v="23"/>
    <n v="11721"/>
  </r>
  <r>
    <x v="132"/>
    <x v="31"/>
    <s v=" West"/>
    <s v="West"/>
    <n v="111"/>
    <n v="6"/>
    <n v="362"/>
  </r>
  <r>
    <x v="132"/>
    <x v="32"/>
    <s v=" Northeast"/>
    <s v="Northeast"/>
    <n v="945"/>
    <n v="67"/>
    <n v="29766"/>
  </r>
  <r>
    <x v="132"/>
    <x v="33"/>
    <s v=" South"/>
    <s v="South"/>
    <n v="682"/>
    <n v="12"/>
    <n v="923"/>
  </r>
  <r>
    <x v="132"/>
    <x v="34"/>
    <s v=" Midwest"/>
    <s v="Midwest"/>
    <n v="48"/>
    <n v="0"/>
    <n v="64"/>
  </r>
  <r>
    <x v="132"/>
    <x v="35"/>
    <s v=" Midwest"/>
    <s v="Midwest"/>
    <n v="471"/>
    <n v="51"/>
    <n v="2206"/>
  </r>
  <r>
    <x v="132"/>
    <x v="36"/>
    <s v=" South"/>
    <s v="South"/>
    <n v="67"/>
    <n v="0"/>
    <n v="334"/>
  </r>
  <r>
    <x v="132"/>
    <x v="37"/>
    <s v=" West"/>
    <s v="West"/>
    <n v="60"/>
    <n v="1"/>
    <n v="154"/>
  </r>
  <r>
    <x v="132"/>
    <x v="38"/>
    <s v=" Northeast"/>
    <s v="Northeast"/>
    <n v="516"/>
    <n v="19"/>
    <n v="5574"/>
  </r>
  <r>
    <x v="132"/>
    <x v="39"/>
    <s v=" Northeast"/>
    <s v="Northeast"/>
    <n v="63"/>
    <n v="2"/>
    <n v="720"/>
  </r>
  <r>
    <x v="132"/>
    <x v="40"/>
    <s v=" South"/>
    <s v="South"/>
    <n v="287"/>
    <n v="6"/>
    <n v="500"/>
  </r>
  <r>
    <x v="132"/>
    <x v="41"/>
    <s v=" Midwest"/>
    <s v="Midwest"/>
    <n v="41"/>
    <n v="0"/>
    <n v="62"/>
  </r>
  <r>
    <x v="132"/>
    <x v="42"/>
    <s v=" South"/>
    <s v="South"/>
    <n v="410"/>
    <n v="1"/>
    <n v="361"/>
  </r>
  <r>
    <x v="132"/>
    <x v="43"/>
    <s v=" South"/>
    <s v="South"/>
    <n v="1107"/>
    <n v="12"/>
    <n v="1695"/>
  </r>
  <r>
    <x v="132"/>
    <x v="44"/>
    <s v=" West"/>
    <s v="West"/>
    <n v="197"/>
    <n v="0"/>
    <n v="113"/>
  </r>
  <r>
    <x v="132"/>
    <x v="45"/>
    <s v=" Northeast"/>
    <s v="Northeast"/>
    <n v="2"/>
    <n v="0"/>
    <n v="55"/>
  </r>
  <r>
    <x v="132"/>
    <x v="46"/>
    <s v=" South"/>
    <s v="South"/>
    <n v="791"/>
    <n v="17"/>
    <n v="1392"/>
  </r>
  <r>
    <x v="132"/>
    <x v="47"/>
    <s v=" West"/>
    <s v="West"/>
    <n v="458"/>
    <n v="7"/>
    <n v="1133"/>
  </r>
  <r>
    <x v="132"/>
    <x v="48"/>
    <s v=" South"/>
    <s v="South"/>
    <n v="18"/>
    <n v="1"/>
    <n v="76"/>
  </r>
  <r>
    <x v="132"/>
    <x v="49"/>
    <s v=" Midwest"/>
    <s v="Midwest"/>
    <n v="138"/>
    <n v="3"/>
    <n v="597"/>
  </r>
  <r>
    <x v="132"/>
    <x v="50"/>
    <s v=" West"/>
    <s v="West"/>
    <n v="7"/>
    <n v="1"/>
    <n v="17"/>
  </r>
  <r>
    <x v="133"/>
    <x v="0"/>
    <s v=" South"/>
    <s v="South"/>
    <n v="237"/>
    <n v="7"/>
    <n v="653"/>
  </r>
  <r>
    <x v="133"/>
    <x v="1"/>
    <s v=" West"/>
    <s v="West"/>
    <n v="21"/>
    <n v="0"/>
    <n v="8"/>
  </r>
  <r>
    <x v="133"/>
    <x v="2"/>
    <s v=" West"/>
    <s v="West"/>
    <n v="1127"/>
    <n v="25"/>
    <n v="943"/>
  </r>
  <r>
    <x v="133"/>
    <x v="3"/>
    <s v=" South"/>
    <s v="South"/>
    <n v="375"/>
    <n v="3"/>
    <n v="136"/>
  </r>
  <r>
    <x v="133"/>
    <x v="4"/>
    <s v=" West"/>
    <s v="West"/>
    <n v="2438"/>
    <n v="73"/>
    <n v="4360"/>
  </r>
  <r>
    <x v="133"/>
    <x v="5"/>
    <s v=" West"/>
    <s v="West"/>
    <n v="211"/>
    <n v="16"/>
    <n v="1474"/>
  </r>
  <r>
    <x v="133"/>
    <x v="6"/>
    <s v=" Northeast"/>
    <s v="Northeast"/>
    <n v="239"/>
    <n v="8"/>
    <n v="3972"/>
  </r>
  <r>
    <x v="133"/>
    <x v="7"/>
    <s v=" South"/>
    <s v="South"/>
    <n v="80"/>
    <n v="5"/>
    <n v="373"/>
  </r>
  <r>
    <x v="133"/>
    <x v="8"/>
    <s v=" South"/>
    <s v="South"/>
    <n v="29"/>
    <n v="2"/>
    <n v="470"/>
  </r>
  <r>
    <x v="133"/>
    <x v="9"/>
    <s v=" South"/>
    <s v="South"/>
    <n v="617"/>
    <n v="70"/>
    <n v="2529"/>
  </r>
  <r>
    <x v="133"/>
    <x v="10"/>
    <s v=" South"/>
    <s v="South"/>
    <n v="306"/>
    <n v="13"/>
    <n v="2070"/>
  </r>
  <r>
    <x v="133"/>
    <x v="11"/>
    <s v=" West"/>
    <s v="West"/>
    <n v="1"/>
    <n v="0"/>
    <n v="17"/>
  </r>
  <r>
    <x v="133"/>
    <x v="12"/>
    <s v=" West"/>
    <s v="West"/>
    <n v="27"/>
    <n v="0"/>
    <n v="83"/>
  </r>
  <r>
    <x v="133"/>
    <x v="13"/>
    <s v=" Midwest"/>
    <s v="Midwest"/>
    <n v="1578"/>
    <n v="109"/>
    <n v="5567"/>
  </r>
  <r>
    <x v="133"/>
    <x v="14"/>
    <s v=" Midwest"/>
    <s v="Midwest"/>
    <n v="445"/>
    <n v="55"/>
    <n v="2197"/>
  </r>
  <r>
    <x v="133"/>
    <x v="15"/>
    <s v=" Midwest"/>
    <s v="Midwest"/>
    <n v="228"/>
    <n v="6"/>
    <n v="564"/>
  </r>
  <r>
    <x v="133"/>
    <x v="16"/>
    <s v=" Midwest"/>
    <s v="Midwest"/>
    <n v="40"/>
    <n v="10"/>
    <n v="227"/>
  </r>
  <r>
    <x v="133"/>
    <x v="17"/>
    <s v=" South"/>
    <s v="South"/>
    <n v="137"/>
    <n v="6"/>
    <n v="451"/>
  </r>
  <r>
    <x v="133"/>
    <x v="18"/>
    <s v=" South"/>
    <s v="South"/>
    <n v="405"/>
    <n v="34"/>
    <n v="2835"/>
  </r>
  <r>
    <x v="133"/>
    <x v="19"/>
    <s v=" Northeast"/>
    <s v="Northeast"/>
    <n v="28"/>
    <n v="5"/>
    <n v="94"/>
  </r>
  <r>
    <x v="133"/>
    <x v="20"/>
    <s v=" South"/>
    <s v="South"/>
    <n v="796"/>
    <n v="45"/>
    <n v="2597"/>
  </r>
  <r>
    <x v="133"/>
    <x v="21"/>
    <s v=" Northeast"/>
    <s v="Northeast"/>
    <n v="358"/>
    <n v="50"/>
    <n v="7085"/>
  </r>
  <r>
    <x v="133"/>
    <x v="22"/>
    <s v=" Midwest"/>
    <s v="Midwest"/>
    <n v="245"/>
    <n v="37"/>
    <n v="5562"/>
  </r>
  <r>
    <x v="133"/>
    <x v="23"/>
    <s v=" Midwest"/>
    <s v="Midwest"/>
    <n v="300"/>
    <n v="22"/>
    <n v="1082"/>
  </r>
  <r>
    <x v="133"/>
    <x v="24"/>
    <s v=" South"/>
    <s v="South"/>
    <n v="268"/>
    <n v="28"/>
    <n v="767"/>
  </r>
  <r>
    <x v="133"/>
    <x v="25"/>
    <s v=" Midwest"/>
    <s v="Midwest"/>
    <n v="299"/>
    <n v="11"/>
    <n v="797"/>
  </r>
  <r>
    <x v="133"/>
    <x v="26"/>
    <s v=" West"/>
    <s v="West"/>
    <n v="4"/>
    <n v="0"/>
    <n v="17"/>
  </r>
  <r>
    <x v="133"/>
    <x v="27"/>
    <s v=" Midwest"/>
    <s v="Midwest"/>
    <n v="266"/>
    <n v="4"/>
    <n v="187"/>
  </r>
  <r>
    <x v="133"/>
    <x v="28"/>
    <s v=" West"/>
    <s v="West"/>
    <n v="157"/>
    <n v="0"/>
    <n v="420"/>
  </r>
  <r>
    <x v="133"/>
    <x v="29"/>
    <s v=" Northeast"/>
    <s v="Northeast"/>
    <n v="64"/>
    <n v="11"/>
    <n v="256"/>
  </r>
  <r>
    <x v="133"/>
    <x v="30"/>
    <s v=" Northeast"/>
    <s v="Northeast"/>
    <n v="627"/>
    <n v="49"/>
    <n v="11770"/>
  </r>
  <r>
    <x v="133"/>
    <x v="31"/>
    <s v=" West"/>
    <s v="West"/>
    <n v="224"/>
    <n v="5"/>
    <n v="367"/>
  </r>
  <r>
    <x v="133"/>
    <x v="32"/>
    <s v=" Northeast"/>
    <s v="Northeast"/>
    <n v="1361"/>
    <n v="81"/>
    <n v="29847"/>
  </r>
  <r>
    <x v="133"/>
    <x v="33"/>
    <s v=" South"/>
    <s v="South"/>
    <n v="684"/>
    <n v="27"/>
    <n v="950"/>
  </r>
  <r>
    <x v="133"/>
    <x v="34"/>
    <s v=" Midwest"/>
    <s v="Midwest"/>
    <n v="21"/>
    <n v="4"/>
    <n v="68"/>
  </r>
  <r>
    <x v="133"/>
    <x v="35"/>
    <s v=" Midwest"/>
    <s v="Midwest"/>
    <n v="366"/>
    <n v="52"/>
    <n v="2258"/>
  </r>
  <r>
    <x v="133"/>
    <x v="36"/>
    <s v=" South"/>
    <s v="South"/>
    <n v="119"/>
    <n v="5"/>
    <n v="339"/>
  </r>
  <r>
    <x v="133"/>
    <x v="37"/>
    <s v=" West"/>
    <s v="West"/>
    <n v="35"/>
    <n v="3"/>
    <n v="157"/>
  </r>
  <r>
    <x v="133"/>
    <x v="38"/>
    <s v=" Northeast"/>
    <s v="Northeast"/>
    <n v="581"/>
    <n v="96"/>
    <n v="5670"/>
  </r>
  <r>
    <x v="133"/>
    <x v="39"/>
    <s v=" Northeast"/>
    <s v="Northeast"/>
    <n v="121"/>
    <n v="12"/>
    <n v="732"/>
  </r>
  <r>
    <x v="133"/>
    <x v="40"/>
    <s v=" South"/>
    <s v="South"/>
    <n v="267"/>
    <n v="1"/>
    <n v="501"/>
  </r>
  <r>
    <x v="133"/>
    <x v="41"/>
    <s v=" Midwest"/>
    <s v="Midwest"/>
    <n v="33"/>
    <n v="0"/>
    <n v="62"/>
  </r>
  <r>
    <x v="133"/>
    <x v="42"/>
    <s v=" South"/>
    <s v="South"/>
    <n v="1256"/>
    <n v="17"/>
    <n v="378"/>
  </r>
  <r>
    <x v="133"/>
    <x v="43"/>
    <s v=" South"/>
    <s v="South"/>
    <n v="1885"/>
    <n v="37"/>
    <n v="1732"/>
  </r>
  <r>
    <x v="133"/>
    <x v="44"/>
    <s v=" West"/>
    <s v="West"/>
    <n v="211"/>
    <n v="0"/>
    <n v="113"/>
  </r>
  <r>
    <x v="133"/>
    <x v="45"/>
    <s v=" Northeast"/>
    <s v="Northeast"/>
    <n v="5"/>
    <n v="0"/>
    <n v="55"/>
  </r>
  <r>
    <x v="133"/>
    <x v="46"/>
    <s v=" South"/>
    <s v="South"/>
    <n v="841"/>
    <n v="15"/>
    <n v="1407"/>
  </r>
  <r>
    <x v="133"/>
    <x v="47"/>
    <s v=" West"/>
    <s v="West"/>
    <n v="336"/>
    <n v="6"/>
    <n v="1139"/>
  </r>
  <r>
    <x v="133"/>
    <x v="48"/>
    <s v=" South"/>
    <s v="South"/>
    <n v="28"/>
    <n v="2"/>
    <n v="78"/>
  </r>
  <r>
    <x v="133"/>
    <x v="49"/>
    <s v=" Midwest"/>
    <s v="Midwest"/>
    <n v="393"/>
    <n v="13"/>
    <n v="610"/>
  </r>
  <r>
    <x v="133"/>
    <x v="50"/>
    <s v=" West"/>
    <s v="West"/>
    <n v="2"/>
    <n v="0"/>
    <n v="17"/>
  </r>
  <r>
    <x v="134"/>
    <x v="0"/>
    <s v=" South"/>
    <s v="South"/>
    <n v="80"/>
    <n v="0"/>
    <n v="653"/>
  </r>
  <r>
    <x v="134"/>
    <x v="1"/>
    <s v=" West"/>
    <s v="West"/>
    <n v="19"/>
    <n v="0"/>
    <n v="8"/>
  </r>
  <r>
    <x v="134"/>
    <x v="2"/>
    <s v=" West"/>
    <s v="West"/>
    <n v="995"/>
    <n v="40"/>
    <n v="983"/>
  </r>
  <r>
    <x v="134"/>
    <x v="3"/>
    <s v=" South"/>
    <s v="South"/>
    <n v="249"/>
    <n v="6"/>
    <n v="142"/>
  </r>
  <r>
    <x v="134"/>
    <x v="4"/>
    <s v=" West"/>
    <s v="West"/>
    <n v="2326"/>
    <n v="62"/>
    <n v="4422"/>
  </r>
  <r>
    <x v="134"/>
    <x v="5"/>
    <s v=" West"/>
    <s v="West"/>
    <n v="272"/>
    <n v="20"/>
    <n v="1494"/>
  </r>
  <r>
    <x v="134"/>
    <x v="6"/>
    <s v=" Northeast"/>
    <s v="Northeast"/>
    <n v="112"/>
    <n v="17"/>
    <n v="3989"/>
  </r>
  <r>
    <x v="134"/>
    <x v="7"/>
    <s v=" South"/>
    <s v="South"/>
    <n v="27"/>
    <n v="2"/>
    <n v="375"/>
  </r>
  <r>
    <x v="134"/>
    <x v="8"/>
    <s v=" South"/>
    <s v="South"/>
    <n v="130"/>
    <n v="3"/>
    <n v="473"/>
  </r>
  <r>
    <x v="134"/>
    <x v="9"/>
    <s v=" South"/>
    <s v="South"/>
    <n v="1317"/>
    <n v="36"/>
    <n v="2565"/>
  </r>
  <r>
    <x v="134"/>
    <x v="10"/>
    <s v=" South"/>
    <s v="South"/>
    <n v="648"/>
    <n v="22"/>
    <n v="2092"/>
  </r>
  <r>
    <x v="134"/>
    <x v="11"/>
    <s v=" West"/>
    <s v="West"/>
    <n v="0"/>
    <n v="0"/>
    <n v="17"/>
  </r>
  <r>
    <x v="134"/>
    <x v="12"/>
    <s v=" West"/>
    <s v="West"/>
    <n v="55"/>
    <n v="0"/>
    <n v="83"/>
  </r>
  <r>
    <x v="134"/>
    <x v="13"/>
    <s v=" Midwest"/>
    <s v="Midwest"/>
    <n v="1035"/>
    <n v="98"/>
    <n v="5665"/>
  </r>
  <r>
    <x v="134"/>
    <x v="14"/>
    <s v=" Midwest"/>
    <s v="Midwest"/>
    <n v="480"/>
    <n v="10"/>
    <n v="2207"/>
  </r>
  <r>
    <x v="134"/>
    <x v="15"/>
    <s v=" Midwest"/>
    <s v="Midwest"/>
    <n v="359"/>
    <n v="10"/>
    <n v="574"/>
  </r>
  <r>
    <x v="134"/>
    <x v="16"/>
    <s v=" Midwest"/>
    <s v="Midwest"/>
    <n v="138"/>
    <n v="0"/>
    <n v="227"/>
  </r>
  <r>
    <x v="134"/>
    <x v="17"/>
    <s v=" South"/>
    <s v="South"/>
    <n v="198"/>
    <n v="7"/>
    <n v="458"/>
  </r>
  <r>
    <x v="134"/>
    <x v="18"/>
    <s v=" South"/>
    <s v="South"/>
    <n v="387"/>
    <n v="35"/>
    <n v="2870"/>
  </r>
  <r>
    <x v="134"/>
    <x v="19"/>
    <s v=" Northeast"/>
    <s v="Northeast"/>
    <n v="41"/>
    <n v="1"/>
    <n v="95"/>
  </r>
  <r>
    <x v="134"/>
    <x v="20"/>
    <s v=" South"/>
    <s v="South"/>
    <n v="786"/>
    <n v="44"/>
    <n v="2641"/>
  </r>
  <r>
    <x v="134"/>
    <x v="21"/>
    <s v=" Northeast"/>
    <s v="Northeast"/>
    <n v="429"/>
    <n v="67"/>
    <n v="7152"/>
  </r>
  <r>
    <x v="134"/>
    <x v="22"/>
    <s v=" Midwest"/>
    <s v="Midwest"/>
    <n v="310"/>
    <n v="17"/>
    <n v="5579"/>
  </r>
  <r>
    <x v="134"/>
    <x v="23"/>
    <s v=" Midwest"/>
    <s v="Midwest"/>
    <n v="363"/>
    <n v="15"/>
    <n v="1097"/>
  </r>
  <r>
    <x v="134"/>
    <x v="24"/>
    <s v=" South"/>
    <s v="South"/>
    <n v="302"/>
    <n v="15"/>
    <n v="782"/>
  </r>
  <r>
    <x v="134"/>
    <x v="25"/>
    <s v=" Midwest"/>
    <s v="Midwest"/>
    <n v="198"/>
    <n v="4"/>
    <n v="801"/>
  </r>
  <r>
    <x v="134"/>
    <x v="26"/>
    <s v=" West"/>
    <s v="West"/>
    <n v="2"/>
    <n v="0"/>
    <n v="17"/>
  </r>
  <r>
    <x v="134"/>
    <x v="27"/>
    <s v=" Midwest"/>
    <s v="Midwest"/>
    <n v="255"/>
    <n v="2"/>
    <n v="189"/>
  </r>
  <r>
    <x v="134"/>
    <x v="28"/>
    <s v=" West"/>
    <s v="West"/>
    <n v="92"/>
    <n v="9"/>
    <n v="429"/>
  </r>
  <r>
    <x v="134"/>
    <x v="29"/>
    <s v=" Northeast"/>
    <s v="Northeast"/>
    <n v="46"/>
    <n v="9"/>
    <n v="265"/>
  </r>
  <r>
    <x v="134"/>
    <x v="30"/>
    <s v=" Northeast"/>
    <s v="Northeast"/>
    <n v="523"/>
    <n v="110"/>
    <n v="11880"/>
  </r>
  <r>
    <x v="134"/>
    <x v="31"/>
    <s v=" West"/>
    <s v="West"/>
    <n v="116"/>
    <n v="8"/>
    <n v="375"/>
  </r>
  <r>
    <x v="134"/>
    <x v="32"/>
    <s v=" Northeast"/>
    <s v="Northeast"/>
    <n v="1043"/>
    <n v="71"/>
    <n v="29918"/>
  </r>
  <r>
    <x v="134"/>
    <x v="33"/>
    <s v=" South"/>
    <s v="South"/>
    <n v="961"/>
    <n v="21"/>
    <n v="971"/>
  </r>
  <r>
    <x v="134"/>
    <x v="34"/>
    <s v=" Midwest"/>
    <s v="Midwest"/>
    <n v="33"/>
    <n v="1"/>
    <n v="69"/>
  </r>
  <r>
    <x v="134"/>
    <x v="35"/>
    <s v=" Midwest"/>
    <s v="Midwest"/>
    <n v="442"/>
    <n v="41"/>
    <n v="2299"/>
  </r>
  <r>
    <x v="134"/>
    <x v="36"/>
    <s v=" South"/>
    <s v="South"/>
    <n v="113"/>
    <n v="2"/>
    <n v="341"/>
  </r>
  <r>
    <x v="134"/>
    <x v="37"/>
    <s v=" West"/>
    <s v="West"/>
    <n v="61"/>
    <n v="2"/>
    <n v="159"/>
  </r>
  <r>
    <x v="134"/>
    <x v="38"/>
    <s v=" Northeast"/>
    <s v="Northeast"/>
    <n v="556"/>
    <n v="72"/>
    <n v="5742"/>
  </r>
  <r>
    <x v="134"/>
    <x v="39"/>
    <s v=" Northeast"/>
    <s v="Northeast"/>
    <n v="107"/>
    <n v="10"/>
    <n v="742"/>
  </r>
  <r>
    <x v="134"/>
    <x v="40"/>
    <s v=" South"/>
    <s v="South"/>
    <n v="236"/>
    <n v="17"/>
    <n v="518"/>
  </r>
  <r>
    <x v="134"/>
    <x v="41"/>
    <s v=" Midwest"/>
    <s v="Midwest"/>
    <n v="95"/>
    <n v="0"/>
    <n v="62"/>
  </r>
  <r>
    <x v="134"/>
    <x v="42"/>
    <s v=" South"/>
    <s v="South"/>
    <n v="526"/>
    <n v="8"/>
    <n v="386"/>
  </r>
  <r>
    <x v="134"/>
    <x v="43"/>
    <s v=" South"/>
    <s v="South"/>
    <n v="1580"/>
    <n v="34"/>
    <n v="1766"/>
  </r>
  <r>
    <x v="134"/>
    <x v="44"/>
    <s v=" West"/>
    <s v="West"/>
    <n v="321"/>
    <n v="4"/>
    <n v="117"/>
  </r>
  <r>
    <x v="134"/>
    <x v="45"/>
    <s v=" Northeast"/>
    <s v="Northeast"/>
    <n v="2"/>
    <n v="0"/>
    <n v="55"/>
  </r>
  <r>
    <x v="134"/>
    <x v="46"/>
    <s v=" South"/>
    <s v="South"/>
    <n v="666"/>
    <n v="21"/>
    <n v="1428"/>
  </r>
  <r>
    <x v="134"/>
    <x v="47"/>
    <s v=" West"/>
    <s v="West"/>
    <n v="168"/>
    <n v="6"/>
    <n v="1145"/>
  </r>
  <r>
    <x v="134"/>
    <x v="48"/>
    <s v=" South"/>
    <s v="South"/>
    <n v="21"/>
    <n v="0"/>
    <n v="78"/>
  </r>
  <r>
    <x v="134"/>
    <x v="49"/>
    <s v=" Midwest"/>
    <s v="Midwest"/>
    <n v="665"/>
    <n v="8"/>
    <n v="618"/>
  </r>
  <r>
    <x v="134"/>
    <x v="50"/>
    <s v=" West"/>
    <s v="West"/>
    <n v="3"/>
    <n v="0"/>
    <n v="17"/>
  </r>
  <r>
    <x v="135"/>
    <x v="0"/>
    <s v=" South"/>
    <s v="South"/>
    <n v="221"/>
    <n v="0"/>
    <n v="653"/>
  </r>
  <r>
    <x v="135"/>
    <x v="1"/>
    <s v=" West"/>
    <s v="West"/>
    <n v="26"/>
    <n v="0"/>
    <n v="8"/>
  </r>
  <r>
    <x v="135"/>
    <x v="2"/>
    <s v=" West"/>
    <s v="West"/>
    <n v="573"/>
    <n v="17"/>
    <n v="1000"/>
  </r>
  <r>
    <x v="135"/>
    <x v="3"/>
    <s v=" South"/>
    <s v="South"/>
    <n v="358"/>
    <n v="9"/>
    <n v="151"/>
  </r>
  <r>
    <x v="135"/>
    <x v="4"/>
    <s v=" West"/>
    <s v="West"/>
    <n v="2510"/>
    <n v="62"/>
    <n v="4484"/>
  </r>
  <r>
    <x v="135"/>
    <x v="5"/>
    <s v=" West"/>
    <s v="West"/>
    <n v="300"/>
    <n v="18"/>
    <n v="1512"/>
  </r>
  <r>
    <x v="135"/>
    <x v="6"/>
    <s v=" Northeast"/>
    <s v="Northeast"/>
    <n v="148"/>
    <n v="18"/>
    <n v="4007"/>
  </r>
  <r>
    <x v="135"/>
    <x v="7"/>
    <s v=" South"/>
    <s v="South"/>
    <n v="34"/>
    <n v="11"/>
    <n v="386"/>
  </r>
  <r>
    <x v="135"/>
    <x v="8"/>
    <s v=" South"/>
    <s v="South"/>
    <n v="104"/>
    <n v="2"/>
    <n v="475"/>
  </r>
  <r>
    <x v="135"/>
    <x v="9"/>
    <s v=" South"/>
    <s v="South"/>
    <n v="1419"/>
    <n v="41"/>
    <n v="2606"/>
  </r>
  <r>
    <x v="135"/>
    <x v="10"/>
    <s v=" South"/>
    <s v="South"/>
    <n v="817"/>
    <n v="24"/>
    <n v="2116"/>
  </r>
  <r>
    <x v="135"/>
    <x v="11"/>
    <s v=" West"/>
    <s v="West"/>
    <n v="1"/>
    <n v="0"/>
    <n v="17"/>
  </r>
  <r>
    <x v="135"/>
    <x v="12"/>
    <s v=" West"/>
    <s v="West"/>
    <n v="64"/>
    <n v="0"/>
    <n v="83"/>
  </r>
  <r>
    <x v="135"/>
    <x v="13"/>
    <s v=" Midwest"/>
    <s v="Midwest"/>
    <n v="870"/>
    <n v="107"/>
    <n v="5772"/>
  </r>
  <r>
    <x v="135"/>
    <x v="14"/>
    <s v=" Midwest"/>
    <s v="Midwest"/>
    <n v="396"/>
    <n v="24"/>
    <n v="2231"/>
  </r>
  <r>
    <x v="135"/>
    <x v="15"/>
    <s v=" Midwest"/>
    <s v="Midwest"/>
    <n v="567"/>
    <n v="16"/>
    <n v="590"/>
  </r>
  <r>
    <x v="135"/>
    <x v="16"/>
    <s v=" Midwest"/>
    <s v="Midwest"/>
    <n v="51"/>
    <n v="3"/>
    <n v="230"/>
  </r>
  <r>
    <x v="135"/>
    <x v="17"/>
    <s v=" South"/>
    <s v="South"/>
    <n v="296"/>
    <n v="11"/>
    <n v="469"/>
  </r>
  <r>
    <x v="135"/>
    <x v="18"/>
    <s v=" South"/>
    <s v="South"/>
    <n v="429"/>
    <n v="13"/>
    <n v="2883"/>
  </r>
  <r>
    <x v="135"/>
    <x v="19"/>
    <s v=" Northeast"/>
    <s v="Northeast"/>
    <n v="28"/>
    <n v="0"/>
    <n v="95"/>
  </r>
  <r>
    <x v="135"/>
    <x v="20"/>
    <s v=" South"/>
    <s v="South"/>
    <n v="873"/>
    <n v="27"/>
    <n v="2668"/>
  </r>
  <r>
    <x v="135"/>
    <x v="21"/>
    <s v=" Northeast"/>
    <s v="Northeast"/>
    <n v="471"/>
    <n v="49"/>
    <n v="7201"/>
  </r>
  <r>
    <x v="135"/>
    <x v="22"/>
    <s v=" Midwest"/>
    <s v="Midwest"/>
    <n v="225"/>
    <n v="25"/>
    <n v="5604"/>
  </r>
  <r>
    <x v="135"/>
    <x v="23"/>
    <s v=" Midwest"/>
    <s v="Midwest"/>
    <n v="403"/>
    <n v="29"/>
    <n v="1126"/>
  </r>
  <r>
    <x v="135"/>
    <x v="24"/>
    <s v=" South"/>
    <s v="South"/>
    <n v="238"/>
    <n v="12"/>
    <n v="794"/>
  </r>
  <r>
    <x v="135"/>
    <x v="25"/>
    <s v=" Midwest"/>
    <s v="Midwest"/>
    <n v="266"/>
    <n v="5"/>
    <n v="806"/>
  </r>
  <r>
    <x v="135"/>
    <x v="26"/>
    <s v=" West"/>
    <s v="West"/>
    <n v="12"/>
    <n v="0"/>
    <n v="17"/>
  </r>
  <r>
    <x v="135"/>
    <x v="27"/>
    <s v=" Midwest"/>
    <s v="Midwest"/>
    <n v="251"/>
    <n v="4"/>
    <n v="193"/>
  </r>
  <r>
    <x v="135"/>
    <x v="28"/>
    <s v=" West"/>
    <s v="West"/>
    <n v="168"/>
    <n v="0"/>
    <n v="429"/>
  </r>
  <r>
    <x v="135"/>
    <x v="29"/>
    <s v=" Northeast"/>
    <s v="Northeast"/>
    <n v="81"/>
    <n v="8"/>
    <n v="273"/>
  </r>
  <r>
    <x v="135"/>
    <x v="30"/>
    <s v=" Northeast"/>
    <s v="Northeast"/>
    <n v="462"/>
    <n v="90"/>
    <n v="11970"/>
  </r>
  <r>
    <x v="135"/>
    <x v="31"/>
    <s v=" West"/>
    <s v="West"/>
    <n v="322"/>
    <n v="8"/>
    <n v="383"/>
  </r>
  <r>
    <x v="135"/>
    <x v="32"/>
    <s v=" Northeast"/>
    <s v="Northeast"/>
    <n v="1053"/>
    <n v="93"/>
    <n v="30011"/>
  </r>
  <r>
    <x v="135"/>
    <x v="33"/>
    <s v=" South"/>
    <s v="South"/>
    <n v="1263"/>
    <n v="22"/>
    <n v="993"/>
  </r>
  <r>
    <x v="135"/>
    <x v="34"/>
    <s v=" Midwest"/>
    <s v="Midwest"/>
    <n v="27"/>
    <n v="0"/>
    <n v="69"/>
  </r>
  <r>
    <x v="135"/>
    <x v="35"/>
    <s v=" Midwest"/>
    <s v="Midwest"/>
    <n v="490"/>
    <n v="40"/>
    <n v="2339"/>
  </r>
  <r>
    <x v="135"/>
    <x v="36"/>
    <s v=" South"/>
    <s v="South"/>
    <n v="102"/>
    <n v="3"/>
    <n v="344"/>
  </r>
  <r>
    <x v="135"/>
    <x v="37"/>
    <s v=" West"/>
    <s v="West"/>
    <n v="76"/>
    <n v="0"/>
    <n v="159"/>
  </r>
  <r>
    <x v="135"/>
    <x v="38"/>
    <s v=" Northeast"/>
    <s v="Northeast"/>
    <n v="557"/>
    <n v="120"/>
    <n v="5862"/>
  </r>
  <r>
    <x v="135"/>
    <x v="39"/>
    <s v=" Northeast"/>
    <s v="Northeast"/>
    <n v="106"/>
    <n v="14"/>
    <n v="756"/>
  </r>
  <r>
    <x v="135"/>
    <x v="40"/>
    <s v=" South"/>
    <s v="South"/>
    <n v="354"/>
    <n v="7"/>
    <n v="525"/>
  </r>
  <r>
    <x v="135"/>
    <x v="41"/>
    <s v=" Midwest"/>
    <s v="Midwest"/>
    <n v="85"/>
    <n v="2"/>
    <n v="64"/>
  </r>
  <r>
    <x v="135"/>
    <x v="42"/>
    <s v=" South"/>
    <s v="South"/>
    <n v="350"/>
    <n v="15"/>
    <n v="401"/>
  </r>
  <r>
    <x v="135"/>
    <x v="43"/>
    <s v=" South"/>
    <s v="South"/>
    <n v="1784"/>
    <n v="27"/>
    <n v="1793"/>
  </r>
  <r>
    <x v="135"/>
    <x v="44"/>
    <s v=" West"/>
    <s v="West"/>
    <n v="300"/>
    <n v="0"/>
    <n v="117"/>
  </r>
  <r>
    <x v="135"/>
    <x v="45"/>
    <s v=" Northeast"/>
    <s v="Northeast"/>
    <n v="36"/>
    <n v="0"/>
    <n v="55"/>
  </r>
  <r>
    <x v="135"/>
    <x v="46"/>
    <s v=" South"/>
    <s v="South"/>
    <n v="951"/>
    <n v="17"/>
    <n v="1445"/>
  </r>
  <r>
    <x v="135"/>
    <x v="47"/>
    <s v=" West"/>
    <s v="West"/>
    <n v="223"/>
    <n v="5"/>
    <n v="1150"/>
  </r>
  <r>
    <x v="135"/>
    <x v="48"/>
    <s v=" South"/>
    <s v="South"/>
    <n v="25"/>
    <n v="1"/>
    <n v="79"/>
  </r>
  <r>
    <x v="135"/>
    <x v="49"/>
    <s v=" Midwest"/>
    <s v="Midwest"/>
    <n v="461"/>
    <n v="9"/>
    <n v="627"/>
  </r>
  <r>
    <x v="135"/>
    <x v="50"/>
    <s v=" West"/>
    <s v="West"/>
    <n v="6"/>
    <n v="0"/>
    <n v="17"/>
  </r>
  <r>
    <x v="136"/>
    <x v="0"/>
    <s v=" South"/>
    <s v="South"/>
    <n v="315"/>
    <n v="23"/>
    <n v="676"/>
  </r>
  <r>
    <x v="136"/>
    <x v="1"/>
    <s v=" West"/>
    <s v="West"/>
    <n v="23"/>
    <n v="0"/>
    <n v="8"/>
  </r>
  <r>
    <x v="136"/>
    <x v="2"/>
    <s v=" West"/>
    <s v="West"/>
    <n v="1551"/>
    <n v="16"/>
    <n v="1016"/>
  </r>
  <r>
    <x v="136"/>
    <x v="3"/>
    <s v=" South"/>
    <s v="South"/>
    <n v="226"/>
    <n v="1"/>
    <n v="152"/>
  </r>
  <r>
    <x v="136"/>
    <x v="4"/>
    <s v=" West"/>
    <s v="West"/>
    <n v="3593"/>
    <n v="66"/>
    <n v="4550"/>
  </r>
  <r>
    <x v="136"/>
    <x v="5"/>
    <s v=" West"/>
    <s v="West"/>
    <n v="255"/>
    <n v="12"/>
    <n v="1524"/>
  </r>
  <r>
    <x v="136"/>
    <x v="6"/>
    <s v=" Northeast"/>
    <s v="Northeast"/>
    <n v="221"/>
    <n v="31"/>
    <n v="4038"/>
  </r>
  <r>
    <x v="136"/>
    <x v="7"/>
    <s v=" South"/>
    <s v="South"/>
    <n v="27"/>
    <n v="2"/>
    <n v="388"/>
  </r>
  <r>
    <x v="136"/>
    <x v="8"/>
    <s v=" South"/>
    <s v="South"/>
    <n v="79"/>
    <n v="4"/>
    <n v="479"/>
  </r>
  <r>
    <x v="136"/>
    <x v="9"/>
    <s v=" South"/>
    <s v="South"/>
    <n v="1305"/>
    <n v="53"/>
    <n v="2659"/>
  </r>
  <r>
    <x v="136"/>
    <x v="10"/>
    <s v=" South"/>
    <s v="South"/>
    <n v="752"/>
    <n v="27"/>
    <n v="2143"/>
  </r>
  <r>
    <x v="136"/>
    <x v="11"/>
    <s v=" West"/>
    <s v="West"/>
    <n v="9"/>
    <n v="0"/>
    <n v="17"/>
  </r>
  <r>
    <x v="136"/>
    <x v="12"/>
    <s v=" West"/>
    <s v="West"/>
    <n v="57"/>
    <n v="0"/>
    <n v="83"/>
  </r>
  <r>
    <x v="136"/>
    <x v="13"/>
    <s v=" Midwest"/>
    <s v="Midwest"/>
    <n v="1168"/>
    <n v="62"/>
    <n v="5834"/>
  </r>
  <r>
    <x v="136"/>
    <x v="14"/>
    <s v=" Midwest"/>
    <s v="Midwest"/>
    <n v="494"/>
    <n v="27"/>
    <n v="2258"/>
  </r>
  <r>
    <x v="136"/>
    <x v="15"/>
    <s v=" Midwest"/>
    <s v="Midwest"/>
    <n v="389"/>
    <n v="7"/>
    <n v="597"/>
  </r>
  <r>
    <x v="136"/>
    <x v="16"/>
    <s v=" Midwest"/>
    <s v="Midwest"/>
    <n v="161"/>
    <n v="3"/>
    <n v="233"/>
  </r>
  <r>
    <x v="136"/>
    <x v="17"/>
    <s v=" South"/>
    <s v="South"/>
    <n v="270"/>
    <n v="7"/>
    <n v="476"/>
  </r>
  <r>
    <x v="136"/>
    <x v="18"/>
    <s v=" South"/>
    <s v="South"/>
    <n v="427"/>
    <n v="29"/>
    <n v="2912"/>
  </r>
  <r>
    <x v="136"/>
    <x v="19"/>
    <s v=" Northeast"/>
    <s v="Northeast"/>
    <n v="36"/>
    <n v="3"/>
    <n v="98"/>
  </r>
  <r>
    <x v="136"/>
    <x v="20"/>
    <s v=" South"/>
    <s v="South"/>
    <n v="917"/>
    <n v="34"/>
    <n v="2702"/>
  </r>
  <r>
    <x v="136"/>
    <x v="21"/>
    <s v=" Northeast"/>
    <s v="Northeast"/>
    <n v="494"/>
    <n v="34"/>
    <n v="7235"/>
  </r>
  <r>
    <x v="136"/>
    <x v="22"/>
    <s v=" Midwest"/>
    <s v="Midwest"/>
    <n v="4529"/>
    <n v="250"/>
    <n v="5854"/>
  </r>
  <r>
    <x v="136"/>
    <x v="23"/>
    <s v=" Midwest"/>
    <s v="Midwest"/>
    <n v="707"/>
    <n v="33"/>
    <n v="1159"/>
  </r>
  <r>
    <x v="136"/>
    <x v="24"/>
    <s v=" South"/>
    <s v="South"/>
    <n v="209"/>
    <n v="9"/>
    <n v="803"/>
  </r>
  <r>
    <x v="136"/>
    <x v="25"/>
    <s v=" Midwest"/>
    <s v="Midwest"/>
    <n v="229"/>
    <n v="10"/>
    <n v="816"/>
  </r>
  <r>
    <x v="136"/>
    <x v="26"/>
    <s v=" West"/>
    <s v="West"/>
    <n v="2"/>
    <n v="1"/>
    <n v="18"/>
  </r>
  <r>
    <x v="136"/>
    <x v="27"/>
    <s v=" Midwest"/>
    <s v="Midwest"/>
    <n v="262"/>
    <n v="0"/>
    <n v="193"/>
  </r>
  <r>
    <x v="136"/>
    <x v="28"/>
    <s v=" West"/>
    <s v="West"/>
    <n v="188"/>
    <n v="7"/>
    <n v="436"/>
  </r>
  <r>
    <x v="136"/>
    <x v="29"/>
    <s v=" Northeast"/>
    <s v="Northeast"/>
    <n v="77"/>
    <n v="5"/>
    <n v="278"/>
  </r>
  <r>
    <x v="136"/>
    <x v="30"/>
    <s v=" Northeast"/>
    <s v="Northeast"/>
    <n v="806"/>
    <n v="79"/>
    <n v="12049"/>
  </r>
  <r>
    <x v="136"/>
    <x v="31"/>
    <s v=" West"/>
    <s v="West"/>
    <n v="210"/>
    <n v="4"/>
    <n v="387"/>
  </r>
  <r>
    <x v="136"/>
    <x v="32"/>
    <s v=" Northeast"/>
    <s v="Northeast"/>
    <n v="1042"/>
    <n v="55"/>
    <n v="30066"/>
  </r>
  <r>
    <x v="136"/>
    <x v="33"/>
    <s v=" South"/>
    <s v="South"/>
    <n v="1141"/>
    <n v="8"/>
    <n v="1001"/>
  </r>
  <r>
    <x v="136"/>
    <x v="34"/>
    <s v=" Midwest"/>
    <s v="Midwest"/>
    <n v="39"/>
    <n v="5"/>
    <n v="74"/>
  </r>
  <r>
    <x v="136"/>
    <x v="35"/>
    <s v=" Midwest"/>
    <s v="Midwest"/>
    <n v="476"/>
    <n v="16"/>
    <n v="2355"/>
  </r>
  <r>
    <x v="136"/>
    <x v="36"/>
    <s v=" South"/>
    <s v="South"/>
    <n v="97"/>
    <n v="1"/>
    <n v="345"/>
  </r>
  <r>
    <x v="136"/>
    <x v="37"/>
    <s v=" West"/>
    <s v="West"/>
    <n v="110"/>
    <n v="2"/>
    <n v="161"/>
  </r>
  <r>
    <x v="136"/>
    <x v="38"/>
    <s v=" Northeast"/>
    <s v="Northeast"/>
    <n v="480"/>
    <n v="90"/>
    <n v="5952"/>
  </r>
  <r>
    <x v="136"/>
    <x v="39"/>
    <s v=" Northeast"/>
    <s v="Northeast"/>
    <n v="116"/>
    <n v="16"/>
    <n v="772"/>
  </r>
  <r>
    <x v="136"/>
    <x v="40"/>
    <s v=" South"/>
    <s v="South"/>
    <n v="448"/>
    <n v="13"/>
    <n v="538"/>
  </r>
  <r>
    <x v="136"/>
    <x v="41"/>
    <s v=" Midwest"/>
    <s v="Midwest"/>
    <n v="30"/>
    <n v="1"/>
    <n v="65"/>
  </r>
  <r>
    <x v="136"/>
    <x v="42"/>
    <s v=" South"/>
    <s v="South"/>
    <n v="425"/>
    <n v="4"/>
    <n v="405"/>
  </r>
  <r>
    <x v="136"/>
    <x v="43"/>
    <s v=" South"/>
    <s v="South"/>
    <n v="1994"/>
    <n v="28"/>
    <n v="1821"/>
  </r>
  <r>
    <x v="136"/>
    <x v="44"/>
    <s v=" West"/>
    <s v="West"/>
    <n v="486"/>
    <n v="3"/>
    <n v="120"/>
  </r>
  <r>
    <x v="136"/>
    <x v="45"/>
    <s v=" Northeast"/>
    <s v="Northeast"/>
    <n v="1"/>
    <n v="0"/>
    <n v="55"/>
  </r>
  <r>
    <x v="136"/>
    <x v="46"/>
    <s v=" South"/>
    <s v="South"/>
    <n v="676"/>
    <n v="8"/>
    <n v="1453"/>
  </r>
  <r>
    <x v="136"/>
    <x v="47"/>
    <s v=" West"/>
    <s v="West"/>
    <n v="547"/>
    <n v="10"/>
    <n v="1160"/>
  </r>
  <r>
    <x v="136"/>
    <x v="48"/>
    <s v=" South"/>
    <s v="South"/>
    <n v="17"/>
    <n v="5"/>
    <n v="84"/>
  </r>
  <r>
    <x v="136"/>
    <x v="49"/>
    <s v=" Midwest"/>
    <s v="Midwest"/>
    <n v="352"/>
    <n v="7"/>
    <n v="634"/>
  </r>
  <r>
    <x v="136"/>
    <x v="50"/>
    <s v=" West"/>
    <s v="West"/>
    <n v="12"/>
    <n v="0"/>
    <n v="17"/>
  </r>
  <r>
    <x v="137"/>
    <x v="0"/>
    <s v=" South"/>
    <s v="South"/>
    <n v="656"/>
    <n v="13"/>
    <n v="689"/>
  </r>
  <r>
    <x v="137"/>
    <x v="1"/>
    <s v=" West"/>
    <s v="West"/>
    <n v="14"/>
    <n v="0"/>
    <n v="8"/>
  </r>
  <r>
    <x v="137"/>
    <x v="2"/>
    <s v=" West"/>
    <s v="West"/>
    <n v="1148"/>
    <n v="30"/>
    <n v="1046"/>
  </r>
  <r>
    <x v="137"/>
    <x v="3"/>
    <s v=" South"/>
    <s v="South"/>
    <n v="450"/>
    <n v="2"/>
    <n v="154"/>
  </r>
  <r>
    <x v="137"/>
    <x v="4"/>
    <s v=" West"/>
    <s v="West"/>
    <n v="2637"/>
    <n v="76"/>
    <n v="4626"/>
  </r>
  <r>
    <x v="137"/>
    <x v="5"/>
    <s v=" West"/>
    <s v="West"/>
    <n v="233"/>
    <n v="3"/>
    <n v="1527"/>
  </r>
  <r>
    <x v="137"/>
    <x v="6"/>
    <s v=" Northeast"/>
    <s v="Northeast"/>
    <n v="358"/>
    <n v="17"/>
    <n v="4055"/>
  </r>
  <r>
    <x v="137"/>
    <x v="7"/>
    <s v=" South"/>
    <s v="South"/>
    <n v="72"/>
    <n v="2"/>
    <n v="390"/>
  </r>
  <r>
    <x v="137"/>
    <x v="8"/>
    <s v=" South"/>
    <s v="South"/>
    <n v="70"/>
    <n v="4"/>
    <n v="483"/>
  </r>
  <r>
    <x v="137"/>
    <x v="9"/>
    <s v=" South"/>
    <s v="South"/>
    <n v="1270"/>
    <n v="28"/>
    <n v="2687"/>
  </r>
  <r>
    <x v="137"/>
    <x v="10"/>
    <s v=" South"/>
    <s v="South"/>
    <n v="663"/>
    <n v="4"/>
    <n v="2147"/>
  </r>
  <r>
    <x v="137"/>
    <x v="11"/>
    <s v=" West"/>
    <s v="West"/>
    <n v="8"/>
    <n v="0"/>
    <n v="17"/>
  </r>
  <r>
    <x v="137"/>
    <x v="12"/>
    <s v=" West"/>
    <s v="West"/>
    <n v="28"/>
    <n v="0"/>
    <n v="83"/>
  </r>
  <r>
    <x v="137"/>
    <x v="13"/>
    <s v=" Midwest"/>
    <s v="Midwest"/>
    <n v="934"/>
    <n v="64"/>
    <n v="5898"/>
  </r>
  <r>
    <x v="137"/>
    <x v="14"/>
    <s v=" Midwest"/>
    <s v="Midwest"/>
    <n v="429"/>
    <n v="34"/>
    <n v="2292"/>
  </r>
  <r>
    <x v="137"/>
    <x v="15"/>
    <s v=" Midwest"/>
    <s v="Midwest"/>
    <n v="195"/>
    <n v="5"/>
    <n v="602"/>
  </r>
  <r>
    <x v="137"/>
    <x v="16"/>
    <s v=" Midwest"/>
    <s v="Midwest"/>
    <n v="24"/>
    <n v="1"/>
    <n v="234"/>
  </r>
  <r>
    <x v="137"/>
    <x v="17"/>
    <s v=" South"/>
    <s v="South"/>
    <n v="308"/>
    <n v="4"/>
    <n v="480"/>
  </r>
  <r>
    <x v="137"/>
    <x v="18"/>
    <s v=" South"/>
    <s v="South"/>
    <n v="497"/>
    <n v="13"/>
    <n v="2925"/>
  </r>
  <r>
    <x v="137"/>
    <x v="19"/>
    <s v=" Northeast"/>
    <s v="Northeast"/>
    <n v="42"/>
    <n v="0"/>
    <n v="98"/>
  </r>
  <r>
    <x v="137"/>
    <x v="20"/>
    <s v=" South"/>
    <s v="South"/>
    <n v="692"/>
    <n v="38"/>
    <n v="2740"/>
  </r>
  <r>
    <x v="137"/>
    <x v="21"/>
    <s v=" Northeast"/>
    <s v="Northeast"/>
    <n v="575"/>
    <n v="54"/>
    <n v="7289"/>
  </r>
  <r>
    <x v="137"/>
    <x v="22"/>
    <s v=" Midwest"/>
    <s v="Midwest"/>
    <n v="452"/>
    <n v="40"/>
    <n v="5894"/>
  </r>
  <r>
    <x v="137"/>
    <x v="23"/>
    <s v=" Midwest"/>
    <s v="Midwest"/>
    <n v="521"/>
    <n v="22"/>
    <n v="1181"/>
  </r>
  <r>
    <x v="137"/>
    <x v="24"/>
    <s v=" South"/>
    <s v="South"/>
    <n v="265"/>
    <n v="8"/>
    <n v="811"/>
  </r>
  <r>
    <x v="137"/>
    <x v="25"/>
    <s v=" Midwest"/>
    <s v="Midwest"/>
    <n v="144"/>
    <n v="7"/>
    <n v="823"/>
  </r>
  <r>
    <x v="137"/>
    <x v="26"/>
    <s v=" West"/>
    <s v="West"/>
    <n v="1"/>
    <n v="0"/>
    <n v="18"/>
  </r>
  <r>
    <x v="137"/>
    <x v="27"/>
    <s v=" Midwest"/>
    <s v="Midwest"/>
    <n v="164"/>
    <n v="3"/>
    <n v="196"/>
  </r>
  <r>
    <x v="137"/>
    <x v="28"/>
    <s v=" West"/>
    <s v="West"/>
    <n v="188"/>
    <n v="1"/>
    <n v="437"/>
  </r>
  <r>
    <x v="137"/>
    <x v="29"/>
    <s v=" Northeast"/>
    <s v="Northeast"/>
    <n v="66"/>
    <n v="5"/>
    <n v="283"/>
  </r>
  <r>
    <x v="137"/>
    <x v="30"/>
    <s v=" Northeast"/>
    <s v="Northeast"/>
    <n v="557"/>
    <n v="57"/>
    <n v="12106"/>
  </r>
  <r>
    <x v="137"/>
    <x v="31"/>
    <s v=" West"/>
    <s v="West"/>
    <n v="128"/>
    <n v="5"/>
    <n v="392"/>
  </r>
  <r>
    <x v="137"/>
    <x v="32"/>
    <s v=" Northeast"/>
    <s v="Northeast"/>
    <n v="1083"/>
    <n v="57"/>
    <n v="30123"/>
  </r>
  <r>
    <x v="137"/>
    <x v="33"/>
    <s v=" South"/>
    <s v="South"/>
    <n v="1392"/>
    <n v="19"/>
    <n v="1020"/>
  </r>
  <r>
    <x v="137"/>
    <x v="34"/>
    <s v=" Midwest"/>
    <s v="Midwest"/>
    <n v="71"/>
    <n v="1"/>
    <n v="75"/>
  </r>
  <r>
    <x v="137"/>
    <x v="35"/>
    <s v=" Midwest"/>
    <s v="Midwest"/>
    <n v="353"/>
    <n v="15"/>
    <n v="2370"/>
  </r>
  <r>
    <x v="137"/>
    <x v="36"/>
    <s v=" South"/>
    <s v="South"/>
    <n v="56"/>
    <n v="2"/>
    <n v="347"/>
  </r>
  <r>
    <x v="137"/>
    <x v="37"/>
    <s v=" West"/>
    <s v="West"/>
    <n v="87"/>
    <n v="2"/>
    <n v="163"/>
  </r>
  <r>
    <x v="137"/>
    <x v="38"/>
    <s v=" Northeast"/>
    <s v="Northeast"/>
    <n v="599"/>
    <n v="34"/>
    <n v="5986"/>
  </r>
  <r>
    <x v="137"/>
    <x v="39"/>
    <s v=" Northeast"/>
    <s v="Northeast"/>
    <n v="0"/>
    <n v="0"/>
    <n v="772"/>
  </r>
  <r>
    <x v="137"/>
    <x v="40"/>
    <s v=" South"/>
    <s v="South"/>
    <n v="463"/>
    <n v="7"/>
    <n v="545"/>
  </r>
  <r>
    <x v="137"/>
    <x v="41"/>
    <s v=" Midwest"/>
    <s v="Midwest"/>
    <n v="90"/>
    <n v="0"/>
    <n v="65"/>
  </r>
  <r>
    <x v="137"/>
    <x v="42"/>
    <s v=" South"/>
    <s v="South"/>
    <n v="560"/>
    <n v="8"/>
    <n v="413"/>
  </r>
  <r>
    <x v="137"/>
    <x v="43"/>
    <s v=" South"/>
    <s v="South"/>
    <n v="1753"/>
    <n v="19"/>
    <n v="1840"/>
  </r>
  <r>
    <x v="137"/>
    <x v="44"/>
    <s v=" West"/>
    <s v="West"/>
    <n v="522"/>
    <n v="1"/>
    <n v="121"/>
  </r>
  <r>
    <x v="137"/>
    <x v="45"/>
    <s v=" Northeast"/>
    <s v="Northeast"/>
    <n v="19"/>
    <n v="0"/>
    <n v="55"/>
  </r>
  <r>
    <x v="137"/>
    <x v="46"/>
    <s v=" South"/>
    <s v="South"/>
    <n v="865"/>
    <n v="7"/>
    <n v="1460"/>
  </r>
  <r>
    <x v="137"/>
    <x v="47"/>
    <s v=" West"/>
    <s v="West"/>
    <n v="221"/>
    <n v="3"/>
    <n v="1163"/>
  </r>
  <r>
    <x v="137"/>
    <x v="48"/>
    <s v=" South"/>
    <s v="South"/>
    <n v="17"/>
    <n v="0"/>
    <n v="84"/>
  </r>
  <r>
    <x v="137"/>
    <x v="49"/>
    <s v=" Midwest"/>
    <s v="Midwest"/>
    <n v="274"/>
    <n v="12"/>
    <n v="646"/>
  </r>
  <r>
    <x v="137"/>
    <x v="50"/>
    <s v=" West"/>
    <s v="West"/>
    <n v="6"/>
    <n v="0"/>
    <n v="17"/>
  </r>
  <r>
    <x v="138"/>
    <x v="0"/>
    <s v=" South"/>
    <s v="South"/>
    <n v="457"/>
    <n v="3"/>
    <n v="692"/>
  </r>
  <r>
    <x v="138"/>
    <x v="1"/>
    <s v=" West"/>
    <s v="West"/>
    <n v="9"/>
    <n v="0"/>
    <n v="8"/>
  </r>
  <r>
    <x v="138"/>
    <x v="2"/>
    <s v=" West"/>
    <s v="West"/>
    <n v="1407"/>
    <n v="2"/>
    <n v="1048"/>
  </r>
  <r>
    <x v="138"/>
    <x v="3"/>
    <s v=" South"/>
    <s v="South"/>
    <n v="325"/>
    <n v="0"/>
    <n v="154"/>
  </r>
  <r>
    <x v="138"/>
    <x v="4"/>
    <s v=" West"/>
    <s v="West"/>
    <n v="2850"/>
    <n v="27"/>
    <n v="4653"/>
  </r>
  <r>
    <x v="138"/>
    <x v="5"/>
    <s v=" West"/>
    <s v="West"/>
    <n v="153"/>
    <n v="0"/>
    <n v="1527"/>
  </r>
  <r>
    <x v="138"/>
    <x v="6"/>
    <s v=" Northeast"/>
    <s v="Northeast"/>
    <n v="150"/>
    <n v="16"/>
    <n v="4071"/>
  </r>
  <r>
    <x v="138"/>
    <x v="7"/>
    <s v=" South"/>
    <s v="South"/>
    <n v="97"/>
    <n v="8"/>
    <n v="398"/>
  </r>
  <r>
    <x v="138"/>
    <x v="8"/>
    <s v=" South"/>
    <s v="South"/>
    <n v="63"/>
    <n v="6"/>
    <n v="489"/>
  </r>
  <r>
    <x v="138"/>
    <x v="9"/>
    <s v=" South"/>
    <s v="South"/>
    <n v="1180"/>
    <n v="12"/>
    <n v="2699"/>
  </r>
  <r>
    <x v="138"/>
    <x v="10"/>
    <s v=" South"/>
    <s v="South"/>
    <n v="428"/>
    <n v="1"/>
    <n v="2148"/>
  </r>
  <r>
    <x v="138"/>
    <x v="11"/>
    <s v=" West"/>
    <s v="West"/>
    <n v="2"/>
    <n v="0"/>
    <n v="17"/>
  </r>
  <r>
    <x v="138"/>
    <x v="12"/>
    <s v=" West"/>
    <s v="West"/>
    <n v="14"/>
    <n v="0"/>
    <n v="83"/>
  </r>
  <r>
    <x v="138"/>
    <x v="13"/>
    <s v=" Midwest"/>
    <s v="Midwest"/>
    <n v="819"/>
    <n v="41"/>
    <n v="5939"/>
  </r>
  <r>
    <x v="138"/>
    <x v="14"/>
    <s v=" Midwest"/>
    <s v="Midwest"/>
    <n v="400"/>
    <n v="11"/>
    <n v="2303"/>
  </r>
  <r>
    <x v="138"/>
    <x v="15"/>
    <s v=" Midwest"/>
    <s v="Midwest"/>
    <n v="267"/>
    <n v="4"/>
    <n v="606"/>
  </r>
  <r>
    <x v="138"/>
    <x v="16"/>
    <s v=" Midwest"/>
    <s v="Midwest"/>
    <n v="32"/>
    <n v="0"/>
    <n v="234"/>
  </r>
  <r>
    <x v="138"/>
    <x v="17"/>
    <s v=" South"/>
    <s v="South"/>
    <n v="34"/>
    <n v="1"/>
    <n v="481"/>
  </r>
  <r>
    <x v="138"/>
    <x v="18"/>
    <s v=" South"/>
    <s v="South"/>
    <n v="330"/>
    <n v="11"/>
    <n v="2936"/>
  </r>
  <r>
    <x v="138"/>
    <x v="19"/>
    <s v=" Northeast"/>
    <s v="Northeast"/>
    <n v="46"/>
    <n v="1"/>
    <n v="99"/>
  </r>
  <r>
    <x v="138"/>
    <x v="20"/>
    <s v=" South"/>
    <s v="South"/>
    <n v="494"/>
    <n v="9"/>
    <n v="2749"/>
  </r>
  <r>
    <x v="138"/>
    <x v="21"/>
    <s v=" Northeast"/>
    <s v="Northeast"/>
    <n v="304"/>
    <n v="27"/>
    <n v="7316"/>
  </r>
  <r>
    <x v="138"/>
    <x v="22"/>
    <s v=" Midwest"/>
    <s v="Midwest"/>
    <n v="419"/>
    <n v="4"/>
    <n v="5898"/>
  </r>
  <r>
    <x v="138"/>
    <x v="23"/>
    <s v=" Midwest"/>
    <s v="Midwest"/>
    <n v="385"/>
    <n v="16"/>
    <n v="1197"/>
  </r>
  <r>
    <x v="138"/>
    <x v="24"/>
    <s v=" South"/>
    <s v="South"/>
    <n v="236"/>
    <n v="6"/>
    <n v="817"/>
  </r>
  <r>
    <x v="138"/>
    <x v="25"/>
    <s v=" Midwest"/>
    <s v="Midwest"/>
    <n v="326"/>
    <n v="0"/>
    <n v="823"/>
  </r>
  <r>
    <x v="138"/>
    <x v="26"/>
    <s v=" West"/>
    <s v="West"/>
    <n v="5"/>
    <n v="0"/>
    <n v="18"/>
  </r>
  <r>
    <x v="138"/>
    <x v="27"/>
    <s v=" Midwest"/>
    <s v="Midwest"/>
    <n v="91"/>
    <n v="0"/>
    <n v="196"/>
  </r>
  <r>
    <x v="138"/>
    <x v="28"/>
    <s v=" West"/>
    <s v="West"/>
    <n v="179"/>
    <n v="1"/>
    <n v="438"/>
  </r>
  <r>
    <x v="138"/>
    <x v="29"/>
    <s v=" Northeast"/>
    <s v="Northeast"/>
    <n v="24"/>
    <n v="3"/>
    <n v="286"/>
  </r>
  <r>
    <x v="138"/>
    <x v="30"/>
    <s v=" Northeast"/>
    <s v="Northeast"/>
    <n v="271"/>
    <n v="70"/>
    <n v="12176"/>
  </r>
  <r>
    <x v="138"/>
    <x v="31"/>
    <s v=" West"/>
    <s v="West"/>
    <n v="140"/>
    <n v="4"/>
    <n v="396"/>
  </r>
  <r>
    <x v="138"/>
    <x v="32"/>
    <s v=" Northeast"/>
    <s v="Northeast"/>
    <n v="777"/>
    <n v="60"/>
    <n v="30183"/>
  </r>
  <r>
    <x v="138"/>
    <x v="33"/>
    <s v=" South"/>
    <s v="South"/>
    <n v="854"/>
    <n v="4"/>
    <n v="1024"/>
  </r>
  <r>
    <x v="138"/>
    <x v="34"/>
    <s v=" Midwest"/>
    <s v="Midwest"/>
    <n v="45"/>
    <n v="0"/>
    <n v="75"/>
  </r>
  <r>
    <x v="138"/>
    <x v="35"/>
    <s v=" Midwest"/>
    <s v="Midwest"/>
    <n v="365"/>
    <n v="7"/>
    <n v="2377"/>
  </r>
  <r>
    <x v="138"/>
    <x v="36"/>
    <s v=" South"/>
    <s v="South"/>
    <n v="91"/>
    <n v="1"/>
    <n v="348"/>
  </r>
  <r>
    <x v="138"/>
    <x v="37"/>
    <s v=" West"/>
    <s v="West"/>
    <n v="137"/>
    <n v="1"/>
    <n v="164"/>
  </r>
  <r>
    <x v="138"/>
    <x v="38"/>
    <s v=" Northeast"/>
    <s v="Northeast"/>
    <n v="494"/>
    <n v="11"/>
    <n v="5997"/>
  </r>
  <r>
    <x v="138"/>
    <x v="39"/>
    <s v=" Northeast"/>
    <s v="Northeast"/>
    <n v="0"/>
    <n v="0"/>
    <n v="772"/>
  </r>
  <r>
    <x v="138"/>
    <x v="40"/>
    <s v=" South"/>
    <s v="South"/>
    <n v="370"/>
    <n v="1"/>
    <n v="546"/>
  </r>
  <r>
    <x v="138"/>
    <x v="41"/>
    <s v=" Midwest"/>
    <s v="Midwest"/>
    <n v="71"/>
    <n v="0"/>
    <n v="65"/>
  </r>
  <r>
    <x v="138"/>
    <x v="42"/>
    <s v=" South"/>
    <s v="South"/>
    <n v="452"/>
    <n v="1"/>
    <n v="414"/>
  </r>
  <r>
    <x v="138"/>
    <x v="43"/>
    <s v=" South"/>
    <s v="South"/>
    <n v="871"/>
    <n v="6"/>
    <n v="1846"/>
  </r>
  <r>
    <x v="138"/>
    <x v="44"/>
    <s v=" West"/>
    <s v="West"/>
    <n v="218"/>
    <n v="0"/>
    <n v="121"/>
  </r>
  <r>
    <x v="138"/>
    <x v="45"/>
    <s v=" Northeast"/>
    <s v="Northeast"/>
    <n v="17"/>
    <n v="0"/>
    <n v="55"/>
  </r>
  <r>
    <x v="138"/>
    <x v="46"/>
    <s v=" South"/>
    <s v="South"/>
    <n v="1284"/>
    <n v="12"/>
    <n v="1472"/>
  </r>
  <r>
    <x v="138"/>
    <x v="47"/>
    <s v=" West"/>
    <s v="West"/>
    <n v="297"/>
    <n v="0"/>
    <n v="1163"/>
  </r>
  <r>
    <x v="138"/>
    <x v="48"/>
    <s v=" South"/>
    <s v="South"/>
    <n v="8"/>
    <n v="0"/>
    <n v="84"/>
  </r>
  <r>
    <x v="138"/>
    <x v="49"/>
    <s v=" Midwest"/>
    <s v="Midwest"/>
    <n v="249"/>
    <n v="2"/>
    <n v="648"/>
  </r>
  <r>
    <x v="138"/>
    <x v="50"/>
    <s v=" West"/>
    <s v="West"/>
    <n v="8"/>
    <n v="0"/>
    <n v="17"/>
  </r>
  <r>
    <x v="139"/>
    <x v="0"/>
    <s v=" South"/>
    <s v="South"/>
    <n v="425"/>
    <n v="26"/>
    <n v="718"/>
  </r>
  <r>
    <x v="139"/>
    <x v="1"/>
    <s v=" West"/>
    <s v="West"/>
    <n v="19"/>
    <n v="0"/>
    <n v="8"/>
  </r>
  <r>
    <x v="139"/>
    <x v="2"/>
    <s v=" West"/>
    <s v="West"/>
    <n v="837"/>
    <n v="4"/>
    <n v="1052"/>
  </r>
  <r>
    <x v="139"/>
    <x v="3"/>
    <s v=" South"/>
    <s v="South"/>
    <n v="314"/>
    <n v="1"/>
    <n v="155"/>
  </r>
  <r>
    <x v="139"/>
    <x v="4"/>
    <s v=" West"/>
    <s v="West"/>
    <n v="2290"/>
    <n v="26"/>
    <n v="4679"/>
  </r>
  <r>
    <x v="139"/>
    <x v="5"/>
    <s v=" West"/>
    <s v="West"/>
    <n v="182"/>
    <n v="16"/>
    <n v="1543"/>
  </r>
  <r>
    <x v="139"/>
    <x v="6"/>
    <s v=" Northeast"/>
    <s v="Northeast"/>
    <n v="124"/>
    <n v="13"/>
    <n v="4084"/>
  </r>
  <r>
    <x v="139"/>
    <x v="7"/>
    <s v=" South"/>
    <s v="South"/>
    <n v="30"/>
    <n v="0"/>
    <n v="398"/>
  </r>
  <r>
    <x v="139"/>
    <x v="8"/>
    <s v=" South"/>
    <s v="South"/>
    <n v="57"/>
    <n v="2"/>
    <n v="491"/>
  </r>
  <r>
    <x v="139"/>
    <x v="9"/>
    <s v=" South"/>
    <s v="South"/>
    <n v="966"/>
    <n v="12"/>
    <n v="2711"/>
  </r>
  <r>
    <x v="139"/>
    <x v="10"/>
    <s v=" South"/>
    <s v="South"/>
    <n v="624"/>
    <n v="28"/>
    <n v="2176"/>
  </r>
  <r>
    <x v="139"/>
    <x v="11"/>
    <s v=" West"/>
    <s v="West"/>
    <n v="1"/>
    <n v="0"/>
    <n v="17"/>
  </r>
  <r>
    <x v="139"/>
    <x v="12"/>
    <s v=" West"/>
    <s v="West"/>
    <n v="44"/>
    <n v="0"/>
    <n v="83"/>
  </r>
  <r>
    <x v="139"/>
    <x v="13"/>
    <s v=" Midwest"/>
    <s v="Midwest"/>
    <n v="1473"/>
    <n v="203"/>
    <n v="6142"/>
  </r>
  <r>
    <x v="139"/>
    <x v="14"/>
    <s v=" Midwest"/>
    <s v="Midwest"/>
    <n v="225"/>
    <n v="13"/>
    <n v="2316"/>
  </r>
  <r>
    <x v="139"/>
    <x v="15"/>
    <s v=" Midwest"/>
    <s v="Midwest"/>
    <n v="317"/>
    <n v="17"/>
    <n v="623"/>
  </r>
  <r>
    <x v="139"/>
    <x v="16"/>
    <s v=" Midwest"/>
    <s v="Midwest"/>
    <n v="175"/>
    <n v="3"/>
    <n v="237"/>
  </r>
  <r>
    <x v="139"/>
    <x v="17"/>
    <s v=" South"/>
    <s v="South"/>
    <n v="308"/>
    <n v="6"/>
    <n v="487"/>
  </r>
  <r>
    <x v="139"/>
    <x v="18"/>
    <s v=" South"/>
    <s v="South"/>
    <n v="236"/>
    <n v="8"/>
    <n v="2944"/>
  </r>
  <r>
    <x v="139"/>
    <x v="19"/>
    <s v=" Northeast"/>
    <s v="Northeast"/>
    <n v="18"/>
    <n v="0"/>
    <n v="99"/>
  </r>
  <r>
    <x v="139"/>
    <x v="20"/>
    <s v=" South"/>
    <s v="South"/>
    <n v="431"/>
    <n v="27"/>
    <n v="2776"/>
  </r>
  <r>
    <x v="139"/>
    <x v="21"/>
    <s v=" Northeast"/>
    <s v="Northeast"/>
    <n v="190"/>
    <n v="37"/>
    <n v="7353"/>
  </r>
  <r>
    <x v="139"/>
    <x v="22"/>
    <s v=" Midwest"/>
    <s v="Midwest"/>
    <n v="296"/>
    <n v="18"/>
    <n v="5916"/>
  </r>
  <r>
    <x v="139"/>
    <x v="23"/>
    <s v=" Midwest"/>
    <s v="Midwest"/>
    <n v="338"/>
    <n v="11"/>
    <n v="1208"/>
  </r>
  <r>
    <x v="139"/>
    <x v="24"/>
    <s v=" South"/>
    <s v="South"/>
    <n v="498"/>
    <n v="20"/>
    <n v="837"/>
  </r>
  <r>
    <x v="139"/>
    <x v="25"/>
    <s v=" Midwest"/>
    <s v="Midwest"/>
    <n v="174"/>
    <n v="9"/>
    <n v="832"/>
  </r>
  <r>
    <x v="139"/>
    <x v="26"/>
    <s v=" West"/>
    <s v="West"/>
    <n v="3"/>
    <n v="0"/>
    <n v="18"/>
  </r>
  <r>
    <x v="139"/>
    <x v="27"/>
    <s v=" Midwest"/>
    <s v="Midwest"/>
    <n v="118"/>
    <n v="0"/>
    <n v="196"/>
  </r>
  <r>
    <x v="139"/>
    <x v="28"/>
    <s v=" West"/>
    <s v="West"/>
    <n v="142"/>
    <n v="4"/>
    <n v="442"/>
  </r>
  <r>
    <x v="139"/>
    <x v="29"/>
    <s v=" Northeast"/>
    <s v="Northeast"/>
    <n v="36"/>
    <n v="0"/>
    <n v="286"/>
  </r>
  <r>
    <x v="139"/>
    <x v="30"/>
    <s v=" Northeast"/>
    <s v="Northeast"/>
    <n v="333"/>
    <n v="38"/>
    <n v="12214"/>
  </r>
  <r>
    <x v="139"/>
    <x v="31"/>
    <s v=" West"/>
    <s v="West"/>
    <n v="122"/>
    <n v="4"/>
    <n v="400"/>
  </r>
  <r>
    <x v="139"/>
    <x v="32"/>
    <s v=" Northeast"/>
    <s v="Northeast"/>
    <n v="712"/>
    <n v="56"/>
    <n v="30239"/>
  </r>
  <r>
    <x v="139"/>
    <x v="33"/>
    <s v=" South"/>
    <s v="South"/>
    <n v="918"/>
    <n v="17"/>
    <n v="1041"/>
  </r>
  <r>
    <x v="139"/>
    <x v="34"/>
    <s v=" Midwest"/>
    <s v="Midwest"/>
    <n v="19"/>
    <n v="0"/>
    <n v="75"/>
  </r>
  <r>
    <x v="139"/>
    <x v="35"/>
    <s v=" Midwest"/>
    <s v="Midwest"/>
    <n v="361"/>
    <n v="27"/>
    <n v="2404"/>
  </r>
  <r>
    <x v="139"/>
    <x v="36"/>
    <s v=" South"/>
    <s v="South"/>
    <n v="55"/>
    <n v="0"/>
    <n v="348"/>
  </r>
  <r>
    <x v="139"/>
    <x v="37"/>
    <s v=" West"/>
    <s v="West"/>
    <n v="118"/>
    <n v="0"/>
    <n v="164"/>
  </r>
  <r>
    <x v="139"/>
    <x v="38"/>
    <s v=" Northeast"/>
    <s v="Northeast"/>
    <n v="431"/>
    <n v="10"/>
    <n v="6007"/>
  </r>
  <r>
    <x v="139"/>
    <x v="39"/>
    <s v=" Northeast"/>
    <s v="Northeast"/>
    <n v="201"/>
    <n v="27"/>
    <n v="799"/>
  </r>
  <r>
    <x v="139"/>
    <x v="40"/>
    <s v=" South"/>
    <s v="South"/>
    <n v="514"/>
    <n v="11"/>
    <n v="557"/>
  </r>
  <r>
    <x v="139"/>
    <x v="41"/>
    <s v=" Midwest"/>
    <s v="Midwest"/>
    <n v="33"/>
    <n v="0"/>
    <n v="65"/>
  </r>
  <r>
    <x v="139"/>
    <x v="42"/>
    <s v=" South"/>
    <s v="South"/>
    <n v="406"/>
    <n v="3"/>
    <n v="417"/>
  </r>
  <r>
    <x v="139"/>
    <x v="43"/>
    <s v=" South"/>
    <s v="South"/>
    <n v="1378"/>
    <n v="10"/>
    <n v="1856"/>
  </r>
  <r>
    <x v="139"/>
    <x v="44"/>
    <s v=" West"/>
    <s v="West"/>
    <n v="294"/>
    <n v="3"/>
    <n v="124"/>
  </r>
  <r>
    <x v="139"/>
    <x v="45"/>
    <s v=" Northeast"/>
    <s v="Northeast"/>
    <n v="12"/>
    <n v="0"/>
    <n v="55"/>
  </r>
  <r>
    <x v="139"/>
    <x v="46"/>
    <s v=" South"/>
    <s v="South"/>
    <n v="570"/>
    <n v="5"/>
    <n v="1477"/>
  </r>
  <r>
    <x v="139"/>
    <x v="47"/>
    <s v=" West"/>
    <s v="West"/>
    <n v="529"/>
    <n v="5"/>
    <n v="1168"/>
  </r>
  <r>
    <x v="139"/>
    <x v="48"/>
    <s v=" South"/>
    <s v="South"/>
    <n v="17"/>
    <n v="0"/>
    <n v="84"/>
  </r>
  <r>
    <x v="139"/>
    <x v="49"/>
    <s v=" Midwest"/>
    <s v="Midwest"/>
    <n v="211"/>
    <n v="2"/>
    <n v="650"/>
  </r>
  <r>
    <x v="139"/>
    <x v="50"/>
    <s v=" West"/>
    <s v="West"/>
    <n v="13"/>
    <n v="0"/>
    <n v="17"/>
  </r>
  <r>
    <x v="140"/>
    <x v="0"/>
    <s v=" South"/>
    <s v="South"/>
    <n v="497"/>
    <n v="11"/>
    <n v="729"/>
  </r>
  <r>
    <x v="140"/>
    <x v="1"/>
    <s v=" West"/>
    <s v="West"/>
    <n v="13"/>
    <n v="1"/>
    <n v="9"/>
  </r>
  <r>
    <x v="140"/>
    <x v="2"/>
    <s v=" West"/>
    <s v="West"/>
    <n v="635"/>
    <n v="22"/>
    <n v="1074"/>
  </r>
  <r>
    <x v="140"/>
    <x v="3"/>
    <s v=" South"/>
    <s v="South"/>
    <n v="340"/>
    <n v="6"/>
    <n v="161"/>
  </r>
  <r>
    <x v="140"/>
    <x v="4"/>
    <s v=" West"/>
    <s v="West"/>
    <n v="2958"/>
    <n v="96"/>
    <n v="4775"/>
  </r>
  <r>
    <x v="140"/>
    <x v="5"/>
    <s v=" West"/>
    <s v="West"/>
    <n v="164"/>
    <n v="10"/>
    <n v="1553"/>
  </r>
  <r>
    <x v="140"/>
    <x v="6"/>
    <s v=" Northeast"/>
    <s v="Northeast"/>
    <n v="87"/>
    <n v="13"/>
    <n v="4097"/>
  </r>
  <r>
    <x v="140"/>
    <x v="7"/>
    <s v=" South"/>
    <s v="South"/>
    <n v="48"/>
    <n v="12"/>
    <n v="410"/>
  </r>
  <r>
    <x v="140"/>
    <x v="8"/>
    <s v=" South"/>
    <s v="South"/>
    <n v="85"/>
    <n v="4"/>
    <n v="495"/>
  </r>
  <r>
    <x v="140"/>
    <x v="9"/>
    <s v=" South"/>
    <s v="South"/>
    <n v="1096"/>
    <n v="53"/>
    <n v="2764"/>
  </r>
  <r>
    <x v="140"/>
    <x v="10"/>
    <s v=" South"/>
    <s v="South"/>
    <n v="774"/>
    <n v="74"/>
    <n v="2250"/>
  </r>
  <r>
    <x v="140"/>
    <x v="11"/>
    <s v=" West"/>
    <s v="West"/>
    <n v="6"/>
    <n v="0"/>
    <n v="17"/>
  </r>
  <r>
    <x v="140"/>
    <x v="12"/>
    <s v=" West"/>
    <s v="West"/>
    <n v="29"/>
    <n v="2"/>
    <n v="85"/>
  </r>
  <r>
    <x v="140"/>
    <x v="13"/>
    <s v=" Midwest"/>
    <s v="Midwest"/>
    <n v="778"/>
    <n v="95"/>
    <n v="6237"/>
  </r>
  <r>
    <x v="140"/>
    <x v="14"/>
    <s v=" Midwest"/>
    <s v="Midwest"/>
    <n v="432"/>
    <n v="23"/>
    <n v="2339"/>
  </r>
  <r>
    <x v="140"/>
    <x v="15"/>
    <s v=" Midwest"/>
    <s v="Midwest"/>
    <n v="160"/>
    <n v="6"/>
    <n v="629"/>
  </r>
  <r>
    <x v="140"/>
    <x v="16"/>
    <s v=" Midwest"/>
    <s v="Midwest"/>
    <n v="62"/>
    <n v="1"/>
    <n v="238"/>
  </r>
  <r>
    <x v="140"/>
    <x v="17"/>
    <s v=" South"/>
    <s v="South"/>
    <n v="190"/>
    <n v="7"/>
    <n v="494"/>
  </r>
  <r>
    <x v="140"/>
    <x v="18"/>
    <s v=" South"/>
    <s v="South"/>
    <n v="562"/>
    <n v="13"/>
    <n v="2957"/>
  </r>
  <r>
    <x v="140"/>
    <x v="19"/>
    <s v=" Northeast"/>
    <s v="Northeast"/>
    <n v="18"/>
    <n v="1"/>
    <n v="100"/>
  </r>
  <r>
    <x v="140"/>
    <x v="20"/>
    <s v=" South"/>
    <s v="South"/>
    <n v="519"/>
    <n v="35"/>
    <n v="2811"/>
  </r>
  <r>
    <x v="140"/>
    <x v="21"/>
    <s v=" Northeast"/>
    <s v="Northeast"/>
    <n v="263"/>
    <n v="55"/>
    <n v="7408"/>
  </r>
  <r>
    <x v="140"/>
    <x v="22"/>
    <s v=" Midwest"/>
    <s v="Midwest"/>
    <n v="279"/>
    <n v="30"/>
    <n v="5946"/>
  </r>
  <r>
    <x v="140"/>
    <x v="23"/>
    <s v=" Midwest"/>
    <s v="Midwest"/>
    <n v="299"/>
    <n v="20"/>
    <n v="1228"/>
  </r>
  <r>
    <x v="140"/>
    <x v="24"/>
    <s v=" South"/>
    <s v="South"/>
    <n v="341"/>
    <n v="10"/>
    <n v="847"/>
  </r>
  <r>
    <x v="140"/>
    <x v="25"/>
    <s v=" Midwest"/>
    <s v="Midwest"/>
    <n v="237"/>
    <n v="22"/>
    <n v="854"/>
  </r>
  <r>
    <x v="140"/>
    <x v="26"/>
    <s v=" West"/>
    <s v="West"/>
    <n v="6"/>
    <n v="0"/>
    <n v="18"/>
  </r>
  <r>
    <x v="140"/>
    <x v="27"/>
    <s v=" Midwest"/>
    <s v="Midwest"/>
    <n v="136"/>
    <n v="3"/>
    <n v="199"/>
  </r>
  <r>
    <x v="140"/>
    <x v="28"/>
    <s v=" West"/>
    <s v="West"/>
    <n v="231"/>
    <n v="3"/>
    <n v="445"/>
  </r>
  <r>
    <x v="140"/>
    <x v="29"/>
    <s v=" Northeast"/>
    <s v="Northeast"/>
    <n v="53"/>
    <n v="8"/>
    <n v="294"/>
  </r>
  <r>
    <x v="140"/>
    <x v="30"/>
    <s v=" Northeast"/>
    <s v="Northeast"/>
    <n v="299"/>
    <n v="89"/>
    <n v="12303"/>
  </r>
  <r>
    <x v="140"/>
    <x v="31"/>
    <s v=" West"/>
    <s v="West"/>
    <n v="43"/>
    <n v="4"/>
    <n v="404"/>
  </r>
  <r>
    <x v="140"/>
    <x v="32"/>
    <s v=" Northeast"/>
    <s v="Northeast"/>
    <n v="690"/>
    <n v="70"/>
    <n v="30309"/>
  </r>
  <r>
    <x v="140"/>
    <x v="33"/>
    <s v=" South"/>
    <s v="South"/>
    <n v="812"/>
    <n v="28"/>
    <n v="1069"/>
  </r>
  <r>
    <x v="140"/>
    <x v="34"/>
    <s v=" Midwest"/>
    <s v="Midwest"/>
    <n v="21"/>
    <n v="0"/>
    <n v="75"/>
  </r>
  <r>
    <x v="140"/>
    <x v="35"/>
    <s v=" Midwest"/>
    <s v="Midwest"/>
    <n v="325"/>
    <n v="17"/>
    <n v="2421"/>
  </r>
  <r>
    <x v="140"/>
    <x v="36"/>
    <s v=" South"/>
    <s v="South"/>
    <n v="158"/>
    <n v="5"/>
    <n v="353"/>
  </r>
  <r>
    <x v="140"/>
    <x v="37"/>
    <s v=" West"/>
    <s v="West"/>
    <n v="100"/>
    <n v="5"/>
    <n v="169"/>
  </r>
  <r>
    <x v="140"/>
    <x v="38"/>
    <s v=" Northeast"/>
    <s v="Northeast"/>
    <n v="532"/>
    <n v="63"/>
    <n v="6070"/>
  </r>
  <r>
    <x v="140"/>
    <x v="39"/>
    <s v=" Northeast"/>
    <s v="Northeast"/>
    <n v="49"/>
    <n v="9"/>
    <n v="808"/>
  </r>
  <r>
    <x v="140"/>
    <x v="40"/>
    <s v=" South"/>
    <s v="South"/>
    <n v="428"/>
    <n v="11"/>
    <n v="568"/>
  </r>
  <r>
    <x v="140"/>
    <x v="41"/>
    <s v=" Midwest"/>
    <s v="Midwest"/>
    <n v="52"/>
    <n v="3"/>
    <n v="68"/>
  </r>
  <r>
    <x v="140"/>
    <x v="42"/>
    <s v=" South"/>
    <s v="South"/>
    <n v="648"/>
    <n v="13"/>
    <n v="430"/>
  </r>
  <r>
    <x v="140"/>
    <x v="43"/>
    <s v=" South"/>
    <s v="South"/>
    <n v="1945"/>
    <n v="30"/>
    <n v="1886"/>
  </r>
  <r>
    <x v="140"/>
    <x v="44"/>
    <s v=" West"/>
    <s v="West"/>
    <n v="261"/>
    <n v="3"/>
    <n v="127"/>
  </r>
  <r>
    <x v="140"/>
    <x v="45"/>
    <s v=" Northeast"/>
    <s v="Northeast"/>
    <n v="9"/>
    <n v="0"/>
    <n v="55"/>
  </r>
  <r>
    <x v="140"/>
    <x v="46"/>
    <s v=" South"/>
    <s v="South"/>
    <n v="487"/>
    <n v="19"/>
    <n v="1496"/>
  </r>
  <r>
    <x v="140"/>
    <x v="47"/>
    <s v=" West"/>
    <s v="West"/>
    <n v="203"/>
    <n v="13"/>
    <n v="1181"/>
  </r>
  <r>
    <x v="140"/>
    <x v="48"/>
    <s v=" South"/>
    <s v="South"/>
    <n v="18"/>
    <n v="0"/>
    <n v="84"/>
  </r>
  <r>
    <x v="140"/>
    <x v="49"/>
    <s v=" Midwest"/>
    <s v="Midwest"/>
    <n v="274"/>
    <n v="12"/>
    <n v="662"/>
  </r>
  <r>
    <x v="140"/>
    <x v="50"/>
    <s v=" West"/>
    <s v="West"/>
    <n v="10"/>
    <n v="0"/>
    <n v="17"/>
  </r>
  <r>
    <x v="141"/>
    <x v="0"/>
    <s v=" South"/>
    <s v="South"/>
    <n v="567"/>
    <n v="15"/>
    <n v="744"/>
  </r>
  <r>
    <x v="141"/>
    <x v="1"/>
    <s v=" West"/>
    <s v="West"/>
    <n v="22"/>
    <n v="0"/>
    <n v="9"/>
  </r>
  <r>
    <x v="141"/>
    <x v="2"/>
    <s v=" West"/>
    <s v="West"/>
    <n v="1585"/>
    <n v="26"/>
    <n v="1100"/>
  </r>
  <r>
    <x v="141"/>
    <x v="3"/>
    <s v=" South"/>
    <s v="South"/>
    <n v="288"/>
    <n v="4"/>
    <n v="165"/>
  </r>
  <r>
    <x v="141"/>
    <x v="4"/>
    <s v=" West"/>
    <s v="West"/>
    <n v="2894"/>
    <n v="94"/>
    <n v="4869"/>
  </r>
  <r>
    <x v="141"/>
    <x v="5"/>
    <s v=" West"/>
    <s v="West"/>
    <n v="151"/>
    <n v="20"/>
    <n v="1573"/>
  </r>
  <r>
    <x v="141"/>
    <x v="6"/>
    <s v=" Northeast"/>
    <s v="Northeast"/>
    <n v="168"/>
    <n v="23"/>
    <n v="4120"/>
  </r>
  <r>
    <x v="141"/>
    <x v="7"/>
    <s v=" South"/>
    <s v="South"/>
    <n v="36"/>
    <n v="3"/>
    <n v="413"/>
  </r>
  <r>
    <x v="141"/>
    <x v="8"/>
    <s v=" South"/>
    <s v="South"/>
    <n v="63"/>
    <n v="4"/>
    <n v="499"/>
  </r>
  <r>
    <x v="141"/>
    <x v="9"/>
    <s v=" South"/>
    <s v="South"/>
    <n v="1371"/>
    <n v="36"/>
    <n v="2800"/>
  </r>
  <r>
    <x v="141"/>
    <x v="10"/>
    <s v=" South"/>
    <s v="South"/>
    <n v="696"/>
    <n v="42"/>
    <n v="2292"/>
  </r>
  <r>
    <x v="141"/>
    <x v="11"/>
    <s v=" West"/>
    <s v="West"/>
    <n v="3"/>
    <n v="0"/>
    <n v="17"/>
  </r>
  <r>
    <x v="141"/>
    <x v="12"/>
    <s v=" West"/>
    <s v="West"/>
    <n v="36"/>
    <n v="0"/>
    <n v="85"/>
  </r>
  <r>
    <x v="141"/>
    <x v="13"/>
    <s v=" Midwest"/>
    <s v="Midwest"/>
    <n v="568"/>
    <n v="65"/>
    <n v="6302"/>
  </r>
  <r>
    <x v="141"/>
    <x v="14"/>
    <s v=" Midwest"/>
    <s v="Midwest"/>
    <n v="312"/>
    <n v="16"/>
    <n v="2355"/>
  </r>
  <r>
    <x v="141"/>
    <x v="15"/>
    <s v=" Midwest"/>
    <s v="Midwest"/>
    <n v="462"/>
    <n v="9"/>
    <n v="638"/>
  </r>
  <r>
    <x v="141"/>
    <x v="16"/>
    <s v=" Midwest"/>
    <s v="Midwest"/>
    <n v="145"/>
    <n v="4"/>
    <n v="242"/>
  </r>
  <r>
    <x v="141"/>
    <x v="17"/>
    <s v=" South"/>
    <s v="South"/>
    <n v="138"/>
    <n v="4"/>
    <n v="498"/>
  </r>
  <r>
    <x v="141"/>
    <x v="18"/>
    <s v=" South"/>
    <s v="South"/>
    <n v="418"/>
    <n v="11"/>
    <n v="2968"/>
  </r>
  <r>
    <x v="141"/>
    <x v="19"/>
    <s v=" Northeast"/>
    <s v="Northeast"/>
    <n v="31"/>
    <n v="0"/>
    <n v="100"/>
  </r>
  <r>
    <x v="141"/>
    <x v="20"/>
    <s v=" South"/>
    <s v="South"/>
    <n v="571"/>
    <n v="33"/>
    <n v="2844"/>
  </r>
  <r>
    <x v="141"/>
    <x v="21"/>
    <s v=" Northeast"/>
    <s v="Northeast"/>
    <n v="267"/>
    <n v="46"/>
    <n v="7454"/>
  </r>
  <r>
    <x v="141"/>
    <x v="22"/>
    <s v=" Midwest"/>
    <s v="Midwest"/>
    <n v="187"/>
    <n v="12"/>
    <n v="5958"/>
  </r>
  <r>
    <x v="141"/>
    <x v="23"/>
    <s v=" Midwest"/>
    <s v="Midwest"/>
    <n v="366"/>
    <n v="39"/>
    <n v="1267"/>
  </r>
  <r>
    <x v="141"/>
    <x v="24"/>
    <s v=" South"/>
    <s v="South"/>
    <n v="374"/>
    <n v="21"/>
    <n v="868"/>
  </r>
  <r>
    <x v="141"/>
    <x v="25"/>
    <s v=" Midwest"/>
    <s v="Midwest"/>
    <n v="266"/>
    <n v="7"/>
    <n v="861"/>
  </r>
  <r>
    <x v="141"/>
    <x v="26"/>
    <s v=" West"/>
    <s v="West"/>
    <n v="7"/>
    <n v="0"/>
    <n v="18"/>
  </r>
  <r>
    <x v="141"/>
    <x v="27"/>
    <s v=" Midwest"/>
    <s v="Midwest"/>
    <n v="137"/>
    <n v="10"/>
    <n v="209"/>
  </r>
  <r>
    <x v="141"/>
    <x v="28"/>
    <s v=" West"/>
    <s v="West"/>
    <n v="170"/>
    <n v="4"/>
    <n v="449"/>
  </r>
  <r>
    <x v="141"/>
    <x v="29"/>
    <s v=" Northeast"/>
    <s v="Northeast"/>
    <n v="46"/>
    <n v="7"/>
    <n v="301"/>
  </r>
  <r>
    <x v="141"/>
    <x v="30"/>
    <s v=" Northeast"/>
    <s v="Northeast"/>
    <n v="550"/>
    <n v="74"/>
    <n v="12377"/>
  </r>
  <r>
    <x v="141"/>
    <x v="31"/>
    <s v=" West"/>
    <s v="West"/>
    <n v="145"/>
    <n v="6"/>
    <n v="410"/>
  </r>
  <r>
    <x v="141"/>
    <x v="32"/>
    <s v=" Northeast"/>
    <s v="Northeast"/>
    <n v="664"/>
    <n v="67"/>
    <n v="30376"/>
  </r>
  <r>
    <x v="141"/>
    <x v="33"/>
    <s v=" South"/>
    <s v="South"/>
    <n v="912"/>
    <n v="27"/>
    <n v="1096"/>
  </r>
  <r>
    <x v="141"/>
    <x v="34"/>
    <s v=" Midwest"/>
    <s v="Midwest"/>
    <n v="40"/>
    <n v="1"/>
    <n v="76"/>
  </r>
  <r>
    <x v="141"/>
    <x v="35"/>
    <s v=" Midwest"/>
    <s v="Midwest"/>
    <n v="413"/>
    <n v="36"/>
    <n v="2457"/>
  </r>
  <r>
    <x v="141"/>
    <x v="36"/>
    <s v=" South"/>
    <s v="South"/>
    <n v="116"/>
    <n v="2"/>
    <n v="355"/>
  </r>
  <r>
    <x v="141"/>
    <x v="37"/>
    <s v=" West"/>
    <s v="West"/>
    <n v="72"/>
    <n v="0"/>
    <n v="169"/>
  </r>
  <r>
    <x v="141"/>
    <x v="38"/>
    <s v=" Northeast"/>
    <s v="Northeast"/>
    <n v="446"/>
    <n v="73"/>
    <n v="6143"/>
  </r>
  <r>
    <x v="141"/>
    <x v="39"/>
    <s v=" Northeast"/>
    <s v="Northeast"/>
    <n v="65"/>
    <n v="4"/>
    <n v="812"/>
  </r>
  <r>
    <x v="141"/>
    <x v="40"/>
    <s v=" South"/>
    <s v="South"/>
    <n v="531"/>
    <n v="7"/>
    <n v="575"/>
  </r>
  <r>
    <x v="141"/>
    <x v="41"/>
    <s v=" Midwest"/>
    <s v="Midwest"/>
    <n v="81"/>
    <n v="1"/>
    <n v="69"/>
  </r>
  <r>
    <x v="141"/>
    <x v="42"/>
    <s v=" South"/>
    <s v="South"/>
    <n v="514"/>
    <n v="6"/>
    <n v="436"/>
  </r>
  <r>
    <x v="141"/>
    <x v="43"/>
    <s v=" South"/>
    <s v="South"/>
    <n v="2500"/>
    <n v="30"/>
    <n v="1916"/>
  </r>
  <r>
    <x v="141"/>
    <x v="44"/>
    <s v=" West"/>
    <s v="West"/>
    <n v="343"/>
    <n v="1"/>
    <n v="128"/>
  </r>
  <r>
    <x v="141"/>
    <x v="45"/>
    <s v=" Northeast"/>
    <s v="Northeast"/>
    <n v="11"/>
    <n v="0"/>
    <n v="55"/>
  </r>
  <r>
    <x v="141"/>
    <x v="46"/>
    <s v=" South"/>
    <s v="South"/>
    <n v="439"/>
    <n v="18"/>
    <n v="1514"/>
  </r>
  <r>
    <x v="141"/>
    <x v="47"/>
    <s v=" West"/>
    <s v="West"/>
    <n v="144"/>
    <n v="2"/>
    <n v="1183"/>
  </r>
  <r>
    <x v="141"/>
    <x v="48"/>
    <s v=" South"/>
    <s v="South"/>
    <n v="14"/>
    <n v="1"/>
    <n v="85"/>
  </r>
  <r>
    <x v="141"/>
    <x v="49"/>
    <s v=" Midwest"/>
    <s v="Midwest"/>
    <n v="2656"/>
    <n v="17"/>
    <n v="679"/>
  </r>
  <r>
    <x v="141"/>
    <x v="50"/>
    <s v=" West"/>
    <s v="West"/>
    <n v="10"/>
    <n v="1"/>
    <n v="18"/>
  </r>
  <r>
    <x v="142"/>
    <x v="0"/>
    <s v=" South"/>
    <s v="South"/>
    <n v="856"/>
    <n v="11"/>
    <n v="755"/>
  </r>
  <r>
    <x v="142"/>
    <x v="1"/>
    <s v=" West"/>
    <s v="West"/>
    <n v="24"/>
    <n v="0"/>
    <n v="9"/>
  </r>
  <r>
    <x v="142"/>
    <x v="2"/>
    <s v=" West"/>
    <s v="West"/>
    <n v="1544"/>
    <n v="30"/>
    <n v="1130"/>
  </r>
  <r>
    <x v="142"/>
    <x v="3"/>
    <s v=" South"/>
    <s v="South"/>
    <n v="448"/>
    <n v="6"/>
    <n v="171"/>
  </r>
  <r>
    <x v="142"/>
    <x v="4"/>
    <s v=" West"/>
    <s v="West"/>
    <n v="3570"/>
    <n v="72"/>
    <n v="4941"/>
  </r>
  <r>
    <x v="142"/>
    <x v="5"/>
    <s v=" West"/>
    <s v="West"/>
    <n v="148"/>
    <n v="10"/>
    <n v="1583"/>
  </r>
  <r>
    <x v="142"/>
    <x v="6"/>
    <s v=" Northeast"/>
    <s v="Northeast"/>
    <n v="114"/>
    <n v="26"/>
    <n v="4146"/>
  </r>
  <r>
    <x v="142"/>
    <x v="7"/>
    <s v=" South"/>
    <s v="South"/>
    <n v="50"/>
    <n v="1"/>
    <n v="414"/>
  </r>
  <r>
    <x v="142"/>
    <x v="8"/>
    <s v=" South"/>
    <s v="South"/>
    <n v="52"/>
    <n v="3"/>
    <n v="502"/>
  </r>
  <r>
    <x v="142"/>
    <x v="9"/>
    <s v=" South"/>
    <s v="South"/>
    <n v="1698"/>
    <n v="47"/>
    <n v="2847"/>
  </r>
  <r>
    <x v="142"/>
    <x v="10"/>
    <s v=" South"/>
    <s v="South"/>
    <n v="867"/>
    <n v="45"/>
    <n v="2337"/>
  </r>
  <r>
    <x v="142"/>
    <x v="11"/>
    <s v=" West"/>
    <s v="West"/>
    <n v="7"/>
    <n v="0"/>
    <n v="17"/>
  </r>
  <r>
    <x v="142"/>
    <x v="12"/>
    <s v=" West"/>
    <s v="West"/>
    <n v="41"/>
    <n v="1"/>
    <n v="86"/>
  </r>
  <r>
    <x v="142"/>
    <x v="13"/>
    <s v=" Midwest"/>
    <s v="Midwest"/>
    <n v="842"/>
    <n v="86"/>
    <n v="6388"/>
  </r>
  <r>
    <x v="142"/>
    <x v="14"/>
    <s v=" Midwest"/>
    <s v="Midwest"/>
    <n v="417"/>
    <n v="25"/>
    <n v="2380"/>
  </r>
  <r>
    <x v="142"/>
    <x v="15"/>
    <s v=" Midwest"/>
    <s v="Midwest"/>
    <n v="370"/>
    <n v="3"/>
    <n v="641"/>
  </r>
  <r>
    <x v="142"/>
    <x v="16"/>
    <s v=" Midwest"/>
    <s v="Midwest"/>
    <n v="53"/>
    <n v="0"/>
    <n v="242"/>
  </r>
  <r>
    <x v="142"/>
    <x v="17"/>
    <s v=" South"/>
    <s v="South"/>
    <n v="99"/>
    <n v="15"/>
    <n v="513"/>
  </r>
  <r>
    <x v="142"/>
    <x v="18"/>
    <s v=" South"/>
    <s v="South"/>
    <n v="442"/>
    <n v="19"/>
    <n v="2987"/>
  </r>
  <r>
    <x v="142"/>
    <x v="19"/>
    <s v=" Northeast"/>
    <s v="Northeast"/>
    <n v="30"/>
    <n v="0"/>
    <n v="100"/>
  </r>
  <r>
    <x v="142"/>
    <x v="20"/>
    <s v=" South"/>
    <s v="South"/>
    <n v="709"/>
    <n v="31"/>
    <n v="2875"/>
  </r>
  <r>
    <x v="142"/>
    <x v="21"/>
    <s v=" Northeast"/>
    <s v="Northeast"/>
    <n v="511"/>
    <n v="38"/>
    <n v="7492"/>
  </r>
  <r>
    <x v="142"/>
    <x v="22"/>
    <s v=" Midwest"/>
    <s v="Midwest"/>
    <n v="250"/>
    <n v="27"/>
    <n v="5985"/>
  </r>
  <r>
    <x v="142"/>
    <x v="23"/>
    <s v=" Midwest"/>
    <s v="Midwest"/>
    <n v="447"/>
    <n v="13"/>
    <n v="1280"/>
  </r>
  <r>
    <x v="142"/>
    <x v="24"/>
    <s v=" South"/>
    <s v="South"/>
    <n v="0"/>
    <n v="0"/>
    <n v="868"/>
  </r>
  <r>
    <x v="142"/>
    <x v="25"/>
    <s v=" Midwest"/>
    <s v="Midwest"/>
    <n v="262"/>
    <n v="12"/>
    <n v="873"/>
  </r>
  <r>
    <x v="142"/>
    <x v="26"/>
    <s v=" West"/>
    <s v="West"/>
    <n v="2"/>
    <n v="0"/>
    <n v="18"/>
  </r>
  <r>
    <x v="142"/>
    <x v="27"/>
    <s v=" Midwest"/>
    <s v="Midwest"/>
    <n v="290"/>
    <n v="8"/>
    <n v="217"/>
  </r>
  <r>
    <x v="142"/>
    <x v="28"/>
    <s v=" West"/>
    <s v="West"/>
    <n v="248"/>
    <n v="11"/>
    <n v="460"/>
  </r>
  <r>
    <x v="142"/>
    <x v="29"/>
    <s v=" Northeast"/>
    <s v="Northeast"/>
    <n v="31"/>
    <n v="7"/>
    <n v="308"/>
  </r>
  <r>
    <x v="142"/>
    <x v="30"/>
    <s v=" Northeast"/>
    <s v="Northeast"/>
    <n v="470"/>
    <n v="66"/>
    <n v="12443"/>
  </r>
  <r>
    <x v="142"/>
    <x v="31"/>
    <s v=" West"/>
    <s v="West"/>
    <n v="118"/>
    <n v="11"/>
    <n v="421"/>
  </r>
  <r>
    <x v="142"/>
    <x v="32"/>
    <s v=" Northeast"/>
    <s v="Northeast"/>
    <n v="724"/>
    <n v="55"/>
    <n v="30431"/>
  </r>
  <r>
    <x v="142"/>
    <x v="33"/>
    <s v=" South"/>
    <s v="South"/>
    <n v="1430"/>
    <n v="18"/>
    <n v="1114"/>
  </r>
  <r>
    <x v="142"/>
    <x v="34"/>
    <s v=" Midwest"/>
    <s v="Midwest"/>
    <n v="39"/>
    <n v="1"/>
    <n v="77"/>
  </r>
  <r>
    <x v="142"/>
    <x v="35"/>
    <s v=" Midwest"/>
    <s v="Midwest"/>
    <n v="429"/>
    <n v="33"/>
    <n v="2490"/>
  </r>
  <r>
    <x v="142"/>
    <x v="36"/>
    <s v=" South"/>
    <s v="South"/>
    <n v="146"/>
    <n v="2"/>
    <n v="357"/>
  </r>
  <r>
    <x v="142"/>
    <x v="37"/>
    <s v=" West"/>
    <s v="West"/>
    <n v="153"/>
    <n v="2"/>
    <n v="171"/>
  </r>
  <r>
    <x v="142"/>
    <x v="38"/>
    <s v=" Northeast"/>
    <s v="Northeast"/>
    <n v="534"/>
    <n v="44"/>
    <n v="6187"/>
  </r>
  <r>
    <x v="142"/>
    <x v="39"/>
    <s v=" Northeast"/>
    <s v="Northeast"/>
    <n v="106"/>
    <n v="11"/>
    <n v="823"/>
  </r>
  <r>
    <x v="142"/>
    <x v="40"/>
    <s v=" South"/>
    <s v="South"/>
    <n v="682"/>
    <n v="13"/>
    <n v="588"/>
  </r>
  <r>
    <x v="142"/>
    <x v="41"/>
    <s v=" Midwest"/>
    <s v="Midwest"/>
    <n v="61"/>
    <n v="4"/>
    <n v="73"/>
  </r>
  <r>
    <x v="142"/>
    <x v="42"/>
    <s v=" South"/>
    <s v="South"/>
    <n v="387"/>
    <n v="5"/>
    <n v="441"/>
  </r>
  <r>
    <x v="142"/>
    <x v="43"/>
    <s v=" South"/>
    <s v="South"/>
    <n v="2001"/>
    <n v="26"/>
    <n v="1942"/>
  </r>
  <r>
    <x v="142"/>
    <x v="44"/>
    <s v=" West"/>
    <s v="West"/>
    <n v="384"/>
    <n v="3"/>
    <n v="131"/>
  </r>
  <r>
    <x v="142"/>
    <x v="45"/>
    <s v=" Northeast"/>
    <s v="Northeast"/>
    <n v="15"/>
    <n v="0"/>
    <n v="55"/>
  </r>
  <r>
    <x v="142"/>
    <x v="46"/>
    <s v=" South"/>
    <s v="South"/>
    <n v="470"/>
    <n v="6"/>
    <n v="1520"/>
  </r>
  <r>
    <x v="142"/>
    <x v="47"/>
    <s v=" West"/>
    <s v="West"/>
    <n v="232"/>
    <n v="15"/>
    <n v="1198"/>
  </r>
  <r>
    <x v="142"/>
    <x v="48"/>
    <s v=" South"/>
    <s v="South"/>
    <n v="24"/>
    <n v="1"/>
    <n v="86"/>
  </r>
  <r>
    <x v="142"/>
    <x v="49"/>
    <s v=" Midwest"/>
    <s v="Midwest"/>
    <n v="320"/>
    <n v="12"/>
    <n v="691"/>
  </r>
  <r>
    <x v="142"/>
    <x v="50"/>
    <s v=" West"/>
    <s v="West"/>
    <n v="29"/>
    <n v="0"/>
    <n v="18"/>
  </r>
  <r>
    <x v="143"/>
    <x v="0"/>
    <s v=" South"/>
    <s v="South"/>
    <n v="865"/>
    <n v="14"/>
    <n v="769"/>
  </r>
  <r>
    <x v="143"/>
    <x v="1"/>
    <s v=" West"/>
    <s v="West"/>
    <n v="22"/>
    <n v="1"/>
    <n v="10"/>
  </r>
  <r>
    <x v="143"/>
    <x v="2"/>
    <s v=" West"/>
    <s v="West"/>
    <n v="1642"/>
    <n v="27"/>
    <n v="1157"/>
  </r>
  <r>
    <x v="143"/>
    <x v="3"/>
    <s v=" South"/>
    <s v="South"/>
    <n v="731"/>
    <n v="5"/>
    <n v="176"/>
  </r>
  <r>
    <x v="143"/>
    <x v="4"/>
    <s v=" West"/>
    <s v="West"/>
    <n v="3576"/>
    <n v="45"/>
    <n v="4986"/>
  </r>
  <r>
    <x v="143"/>
    <x v="5"/>
    <s v=" West"/>
    <s v="West"/>
    <n v="175"/>
    <n v="12"/>
    <n v="1595"/>
  </r>
  <r>
    <x v="143"/>
    <x v="6"/>
    <s v=" Northeast"/>
    <s v="Northeast"/>
    <n v="228"/>
    <n v="13"/>
    <n v="4159"/>
  </r>
  <r>
    <x v="143"/>
    <x v="7"/>
    <s v=" South"/>
    <s v="South"/>
    <n v="67"/>
    <n v="0"/>
    <n v="414"/>
  </r>
  <r>
    <x v="143"/>
    <x v="8"/>
    <s v=" South"/>
    <s v="South"/>
    <n v="65"/>
    <n v="4"/>
    <n v="506"/>
  </r>
  <r>
    <x v="143"/>
    <x v="9"/>
    <s v=" South"/>
    <s v="South"/>
    <n v="1902"/>
    <n v="29"/>
    <n v="2876"/>
  </r>
  <r>
    <x v="143"/>
    <x v="10"/>
    <s v=" South"/>
    <s v="South"/>
    <n v="869"/>
    <n v="47"/>
    <n v="2384"/>
  </r>
  <r>
    <x v="143"/>
    <x v="11"/>
    <s v=" West"/>
    <s v="West"/>
    <n v="14"/>
    <n v="0"/>
    <n v="17"/>
  </r>
  <r>
    <x v="143"/>
    <x v="12"/>
    <s v=" West"/>
    <s v="West"/>
    <n v="51"/>
    <n v="1"/>
    <n v="87"/>
  </r>
  <r>
    <x v="143"/>
    <x v="13"/>
    <s v=" Midwest"/>
    <s v="Midwest"/>
    <n v="758"/>
    <n v="81"/>
    <n v="6469"/>
  </r>
  <r>
    <x v="143"/>
    <x v="14"/>
    <s v=" Midwest"/>
    <s v="Midwest"/>
    <n v="400"/>
    <n v="16"/>
    <n v="2396"/>
  </r>
  <r>
    <x v="143"/>
    <x v="15"/>
    <s v=" Midwest"/>
    <s v="Midwest"/>
    <n v="352"/>
    <n v="9"/>
    <n v="650"/>
  </r>
  <r>
    <x v="143"/>
    <x v="16"/>
    <s v=" Midwest"/>
    <s v="Midwest"/>
    <n v="168"/>
    <n v="1"/>
    <n v="243"/>
  </r>
  <r>
    <x v="143"/>
    <x v="17"/>
    <s v=" South"/>
    <s v="South"/>
    <n v="224"/>
    <n v="12"/>
    <n v="525"/>
  </r>
  <r>
    <x v="143"/>
    <x v="18"/>
    <s v=" South"/>
    <s v="South"/>
    <n v="523"/>
    <n v="9"/>
    <n v="2996"/>
  </r>
  <r>
    <x v="143"/>
    <x v="19"/>
    <s v=" Northeast"/>
    <s v="Northeast"/>
    <n v="54"/>
    <n v="0"/>
    <n v="100"/>
  </r>
  <r>
    <x v="143"/>
    <x v="20"/>
    <s v=" South"/>
    <s v="South"/>
    <n v="439"/>
    <n v="25"/>
    <n v="2900"/>
  </r>
  <r>
    <x v="143"/>
    <x v="21"/>
    <s v=" Northeast"/>
    <s v="Northeast"/>
    <n v="392"/>
    <n v="46"/>
    <n v="7538"/>
  </r>
  <r>
    <x v="143"/>
    <x v="22"/>
    <s v=" Midwest"/>
    <s v="Midwest"/>
    <n v="254"/>
    <n v="9"/>
    <n v="5994"/>
  </r>
  <r>
    <x v="143"/>
    <x v="23"/>
    <s v=" Midwest"/>
    <s v="Midwest"/>
    <n v="479"/>
    <n v="25"/>
    <n v="1305"/>
  </r>
  <r>
    <x v="143"/>
    <x v="24"/>
    <s v=" South"/>
    <s v="South"/>
    <n v="608"/>
    <n v="13"/>
    <n v="881"/>
  </r>
  <r>
    <x v="143"/>
    <x v="25"/>
    <s v=" Midwest"/>
    <s v="Midwest"/>
    <n v="187"/>
    <n v="11"/>
    <n v="884"/>
  </r>
  <r>
    <x v="143"/>
    <x v="26"/>
    <s v=" West"/>
    <s v="West"/>
    <n v="10"/>
    <n v="0"/>
    <n v="18"/>
  </r>
  <r>
    <x v="143"/>
    <x v="27"/>
    <s v=" Midwest"/>
    <s v="Midwest"/>
    <n v="198"/>
    <n v="4"/>
    <n v="221"/>
  </r>
  <r>
    <x v="143"/>
    <x v="28"/>
    <s v=" West"/>
    <s v="West"/>
    <n v="240"/>
    <n v="2"/>
    <n v="462"/>
  </r>
  <r>
    <x v="143"/>
    <x v="29"/>
    <s v=" Northeast"/>
    <s v="Northeast"/>
    <n v="42"/>
    <n v="7"/>
    <n v="315"/>
  </r>
  <r>
    <x v="143"/>
    <x v="30"/>
    <s v=" Northeast"/>
    <s v="Northeast"/>
    <n v="348"/>
    <n v="46"/>
    <n v="12489"/>
  </r>
  <r>
    <x v="143"/>
    <x v="31"/>
    <s v=" West"/>
    <s v="West"/>
    <n v="158"/>
    <n v="5"/>
    <n v="426"/>
  </r>
  <r>
    <x v="143"/>
    <x v="32"/>
    <s v=" Northeast"/>
    <s v="Northeast"/>
    <n v="821"/>
    <n v="80"/>
    <n v="30511"/>
  </r>
  <r>
    <x v="143"/>
    <x v="33"/>
    <s v=" South"/>
    <s v="South"/>
    <n v="1732"/>
    <n v="14"/>
    <n v="1128"/>
  </r>
  <r>
    <x v="143"/>
    <x v="34"/>
    <s v=" Midwest"/>
    <s v="Midwest"/>
    <n v="36"/>
    <n v="0"/>
    <n v="77"/>
  </r>
  <r>
    <x v="143"/>
    <x v="35"/>
    <s v=" Midwest"/>
    <s v="Midwest"/>
    <n v="420"/>
    <n v="18"/>
    <n v="2508"/>
  </r>
  <r>
    <x v="143"/>
    <x v="36"/>
    <s v=" South"/>
    <s v="South"/>
    <n v="222"/>
    <n v="2"/>
    <n v="359"/>
  </r>
  <r>
    <x v="143"/>
    <x v="37"/>
    <s v=" West"/>
    <s v="West"/>
    <n v="136"/>
    <n v="3"/>
    <n v="174"/>
  </r>
  <r>
    <x v="143"/>
    <x v="38"/>
    <s v=" Northeast"/>
    <s v="Northeast"/>
    <n v="634"/>
    <n v="42"/>
    <n v="6229"/>
  </r>
  <r>
    <x v="143"/>
    <x v="39"/>
    <s v=" Northeast"/>
    <s v="Northeast"/>
    <n v="85"/>
    <n v="10"/>
    <n v="833"/>
  </r>
  <r>
    <x v="143"/>
    <x v="40"/>
    <s v=" South"/>
    <s v="South"/>
    <n v="729"/>
    <n v="5"/>
    <n v="593"/>
  </r>
  <r>
    <x v="143"/>
    <x v="41"/>
    <s v=" Midwest"/>
    <s v="Midwest"/>
    <n v="77"/>
    <n v="1"/>
    <n v="74"/>
  </r>
  <r>
    <x v="143"/>
    <x v="42"/>
    <s v=" South"/>
    <s v="South"/>
    <n v="452"/>
    <n v="20"/>
    <n v="461"/>
  </r>
  <r>
    <x v="143"/>
    <x v="43"/>
    <s v=" South"/>
    <s v="South"/>
    <n v="2259"/>
    <n v="23"/>
    <n v="1965"/>
  </r>
  <r>
    <x v="143"/>
    <x v="44"/>
    <s v=" West"/>
    <s v="West"/>
    <n v="315"/>
    <n v="8"/>
    <n v="139"/>
  </r>
  <r>
    <x v="143"/>
    <x v="45"/>
    <s v=" Northeast"/>
    <s v="Northeast"/>
    <n v="9"/>
    <n v="0"/>
    <n v="55"/>
  </r>
  <r>
    <x v="143"/>
    <x v="46"/>
    <s v=" South"/>
    <s v="South"/>
    <n v="564"/>
    <n v="14"/>
    <n v="1534"/>
  </r>
  <r>
    <x v="143"/>
    <x v="47"/>
    <s v=" West"/>
    <s v="West"/>
    <n v="404"/>
    <n v="9"/>
    <n v="1207"/>
  </r>
  <r>
    <x v="143"/>
    <x v="48"/>
    <s v=" South"/>
    <s v="South"/>
    <n v="32"/>
    <n v="2"/>
    <n v="88"/>
  </r>
  <r>
    <x v="143"/>
    <x v="49"/>
    <s v=" Midwest"/>
    <s v="Midwest"/>
    <n v="322"/>
    <n v="7"/>
    <n v="698"/>
  </r>
  <r>
    <x v="143"/>
    <x v="50"/>
    <s v=" West"/>
    <s v="West"/>
    <n v="18"/>
    <n v="0"/>
    <n v="18"/>
  </r>
  <r>
    <x v="144"/>
    <x v="0"/>
    <s v=" South"/>
    <s v="South"/>
    <n v="891"/>
    <n v="4"/>
    <n v="773"/>
  </r>
  <r>
    <x v="144"/>
    <x v="1"/>
    <s v=" West"/>
    <s v="West"/>
    <n v="34"/>
    <n v="0"/>
    <n v="10"/>
  </r>
  <r>
    <x v="144"/>
    <x v="2"/>
    <s v=" West"/>
    <s v="West"/>
    <n v="1606"/>
    <n v="33"/>
    <n v="1190"/>
  </r>
  <r>
    <x v="144"/>
    <x v="3"/>
    <s v=" South"/>
    <s v="South"/>
    <n v="548"/>
    <n v="1"/>
    <n v="177"/>
  </r>
  <r>
    <x v="144"/>
    <x v="4"/>
    <s v=" West"/>
    <s v="West"/>
    <n v="3149"/>
    <n v="73"/>
    <n v="5059"/>
  </r>
  <r>
    <x v="144"/>
    <x v="5"/>
    <s v=" West"/>
    <s v="West"/>
    <n v="195"/>
    <n v="3"/>
    <n v="1598"/>
  </r>
  <r>
    <x v="144"/>
    <x v="6"/>
    <s v=" Northeast"/>
    <s v="Northeast"/>
    <n v="305"/>
    <n v="27"/>
    <n v="4186"/>
  </r>
  <r>
    <x v="144"/>
    <x v="7"/>
    <s v=" South"/>
    <s v="South"/>
    <n v="56"/>
    <n v="5"/>
    <n v="419"/>
  </r>
  <r>
    <x v="144"/>
    <x v="8"/>
    <s v=" South"/>
    <s v="South"/>
    <n v="55"/>
    <n v="5"/>
    <n v="511"/>
  </r>
  <r>
    <x v="144"/>
    <x v="9"/>
    <s v=" South"/>
    <s v="South"/>
    <n v="2581"/>
    <n v="48"/>
    <n v="2924"/>
  </r>
  <r>
    <x v="144"/>
    <x v="10"/>
    <s v=" South"/>
    <s v="South"/>
    <n v="977"/>
    <n v="27"/>
    <n v="2411"/>
  </r>
  <r>
    <x v="144"/>
    <x v="11"/>
    <s v=" West"/>
    <s v="West"/>
    <n v="17"/>
    <n v="0"/>
    <n v="17"/>
  </r>
  <r>
    <x v="144"/>
    <x v="12"/>
    <s v=" West"/>
    <s v="West"/>
    <n v="45"/>
    <n v="0"/>
    <n v="87"/>
  </r>
  <r>
    <x v="144"/>
    <x v="13"/>
    <s v=" Midwest"/>
    <s v="Midwest"/>
    <n v="628"/>
    <n v="22"/>
    <n v="6491"/>
  </r>
  <r>
    <x v="144"/>
    <x v="14"/>
    <s v=" Midwest"/>
    <s v="Midwest"/>
    <n v="421"/>
    <n v="17"/>
    <n v="2413"/>
  </r>
  <r>
    <x v="144"/>
    <x v="15"/>
    <s v=" Midwest"/>
    <s v="Midwest"/>
    <n v="337"/>
    <n v="1"/>
    <n v="651"/>
  </r>
  <r>
    <x v="144"/>
    <x v="16"/>
    <s v=" Midwest"/>
    <s v="Midwest"/>
    <n v="43"/>
    <n v="1"/>
    <n v="244"/>
  </r>
  <r>
    <x v="144"/>
    <x v="17"/>
    <s v=" South"/>
    <s v="South"/>
    <n v="253"/>
    <n v="2"/>
    <n v="527"/>
  </r>
  <r>
    <x v="144"/>
    <x v="18"/>
    <s v=" South"/>
    <s v="South"/>
    <n v="1288"/>
    <n v="8"/>
    <n v="3004"/>
  </r>
  <r>
    <x v="144"/>
    <x v="19"/>
    <s v=" Northeast"/>
    <s v="Northeast"/>
    <n v="36"/>
    <n v="0"/>
    <n v="100"/>
  </r>
  <r>
    <x v="144"/>
    <x v="20"/>
    <s v=" South"/>
    <s v="South"/>
    <n v="673"/>
    <n v="26"/>
    <n v="2926"/>
  </r>
  <r>
    <x v="144"/>
    <x v="21"/>
    <s v=" Northeast"/>
    <s v="Northeast"/>
    <n v="336"/>
    <n v="38"/>
    <n v="7576"/>
  </r>
  <r>
    <x v="144"/>
    <x v="22"/>
    <s v=" Midwest"/>
    <s v="Midwest"/>
    <n v="143"/>
    <n v="23"/>
    <n v="6017"/>
  </r>
  <r>
    <x v="144"/>
    <x v="23"/>
    <s v=" Midwest"/>
    <s v="Midwest"/>
    <n v="377"/>
    <n v="9"/>
    <n v="1314"/>
  </r>
  <r>
    <x v="144"/>
    <x v="24"/>
    <s v=" South"/>
    <s v="South"/>
    <n v="257"/>
    <n v="8"/>
    <n v="889"/>
  </r>
  <r>
    <x v="144"/>
    <x v="25"/>
    <s v=" Midwest"/>
    <s v="Midwest"/>
    <n v="216"/>
    <n v="6"/>
    <n v="890"/>
  </r>
  <r>
    <x v="144"/>
    <x v="26"/>
    <s v=" West"/>
    <s v="West"/>
    <n v="15"/>
    <n v="0"/>
    <n v="18"/>
  </r>
  <r>
    <x v="144"/>
    <x v="27"/>
    <s v=" Midwest"/>
    <s v="Midwest"/>
    <n v="121"/>
    <n v="0"/>
    <n v="221"/>
  </r>
  <r>
    <x v="144"/>
    <x v="28"/>
    <s v=" West"/>
    <s v="West"/>
    <n v="288"/>
    <n v="1"/>
    <n v="463"/>
  </r>
  <r>
    <x v="144"/>
    <x v="29"/>
    <s v=" Northeast"/>
    <s v="Northeast"/>
    <n v="48"/>
    <n v="3"/>
    <n v="318"/>
  </r>
  <r>
    <x v="144"/>
    <x v="30"/>
    <s v=" Northeast"/>
    <s v="Northeast"/>
    <n v="441"/>
    <n v="100"/>
    <n v="12589"/>
  </r>
  <r>
    <x v="144"/>
    <x v="31"/>
    <s v=" West"/>
    <s v="West"/>
    <n v="95"/>
    <n v="5"/>
    <n v="431"/>
  </r>
  <r>
    <x v="144"/>
    <x v="32"/>
    <s v=" Northeast"/>
    <s v="Northeast"/>
    <n v="912"/>
    <n v="54"/>
    <n v="30565"/>
  </r>
  <r>
    <x v="144"/>
    <x v="33"/>
    <s v=" South"/>
    <s v="South"/>
    <n v="1444"/>
    <n v="7"/>
    <n v="1135"/>
  </r>
  <r>
    <x v="144"/>
    <x v="34"/>
    <s v=" Midwest"/>
    <s v="Midwest"/>
    <n v="42"/>
    <n v="0"/>
    <n v="77"/>
  </r>
  <r>
    <x v="144"/>
    <x v="35"/>
    <s v=" Midwest"/>
    <s v="Midwest"/>
    <n v="424"/>
    <n v="46"/>
    <n v="2554"/>
  </r>
  <r>
    <x v="144"/>
    <x v="36"/>
    <s v=" South"/>
    <s v="South"/>
    <n v="225"/>
    <n v="0"/>
    <n v="359"/>
  </r>
  <r>
    <x v="144"/>
    <x v="37"/>
    <s v=" West"/>
    <s v="West"/>
    <n v="155"/>
    <n v="1"/>
    <n v="175"/>
  </r>
  <r>
    <x v="144"/>
    <x v="38"/>
    <s v=" Northeast"/>
    <s v="Northeast"/>
    <n v="410"/>
    <n v="35"/>
    <n v="6264"/>
  </r>
  <r>
    <x v="144"/>
    <x v="39"/>
    <s v=" Northeast"/>
    <s v="Northeast"/>
    <n v="0"/>
    <n v="0"/>
    <n v="833"/>
  </r>
  <r>
    <x v="144"/>
    <x v="40"/>
    <s v=" South"/>
    <s v="South"/>
    <n v="785"/>
    <n v="6"/>
    <n v="599"/>
  </r>
  <r>
    <x v="144"/>
    <x v="41"/>
    <s v=" Midwest"/>
    <s v="Midwest"/>
    <n v="91"/>
    <n v="1"/>
    <n v="75"/>
  </r>
  <r>
    <x v="144"/>
    <x v="42"/>
    <s v=" South"/>
    <s v="South"/>
    <n v="398"/>
    <n v="4"/>
    <n v="465"/>
  </r>
  <r>
    <x v="144"/>
    <x v="43"/>
    <s v=" South"/>
    <s v="South"/>
    <n v="2089"/>
    <n v="24"/>
    <n v="1989"/>
  </r>
  <r>
    <x v="144"/>
    <x v="44"/>
    <s v=" West"/>
    <s v="West"/>
    <n v="380"/>
    <n v="0"/>
    <n v="139"/>
  </r>
  <r>
    <x v="144"/>
    <x v="45"/>
    <s v=" Northeast"/>
    <s v="Northeast"/>
    <n v="6"/>
    <n v="0"/>
    <n v="55"/>
  </r>
  <r>
    <x v="144"/>
    <x v="46"/>
    <s v=" South"/>
    <s v="South"/>
    <n v="658"/>
    <n v="7"/>
    <n v="1541"/>
  </r>
  <r>
    <x v="144"/>
    <x v="47"/>
    <s v=" West"/>
    <s v="West"/>
    <n v="344"/>
    <n v="9"/>
    <n v="1216"/>
  </r>
  <r>
    <x v="144"/>
    <x v="48"/>
    <s v=" South"/>
    <s v="South"/>
    <n v="25"/>
    <n v="0"/>
    <n v="88"/>
  </r>
  <r>
    <x v="144"/>
    <x v="49"/>
    <s v=" Midwest"/>
    <s v="Midwest"/>
    <n v="293"/>
    <n v="2"/>
    <n v="700"/>
  </r>
  <r>
    <x v="144"/>
    <x v="50"/>
    <s v=" West"/>
    <s v="West"/>
    <n v="23"/>
    <n v="0"/>
    <n v="18"/>
  </r>
  <r>
    <x v="145"/>
    <x v="0"/>
    <s v=" South"/>
    <s v="South"/>
    <n v="1014"/>
    <n v="0"/>
    <n v="773"/>
  </r>
  <r>
    <x v="145"/>
    <x v="1"/>
    <s v=" West"/>
    <s v="West"/>
    <n v="12"/>
    <n v="0"/>
    <n v="10"/>
  </r>
  <r>
    <x v="145"/>
    <x v="2"/>
    <s v=" West"/>
    <s v="West"/>
    <n v="1180"/>
    <n v="4"/>
    <n v="1194"/>
  </r>
  <r>
    <x v="145"/>
    <x v="3"/>
    <s v=" South"/>
    <s v="South"/>
    <n v="406"/>
    <n v="2"/>
    <n v="179"/>
  </r>
  <r>
    <x v="145"/>
    <x v="4"/>
    <s v=" West"/>
    <s v="West"/>
    <n v="2519"/>
    <n v="30"/>
    <n v="5089"/>
  </r>
  <r>
    <x v="145"/>
    <x v="5"/>
    <s v=" West"/>
    <s v="West"/>
    <n v="113"/>
    <n v="1"/>
    <n v="1599"/>
  </r>
  <r>
    <x v="145"/>
    <x v="6"/>
    <s v=" Northeast"/>
    <s v="Northeast"/>
    <n v="94"/>
    <n v="15"/>
    <n v="4201"/>
  </r>
  <r>
    <x v="145"/>
    <x v="7"/>
    <s v=" South"/>
    <s v="South"/>
    <n v="35"/>
    <n v="3"/>
    <n v="422"/>
  </r>
  <r>
    <x v="145"/>
    <x v="8"/>
    <s v=" South"/>
    <s v="South"/>
    <n v="58"/>
    <n v="4"/>
    <n v="515"/>
  </r>
  <r>
    <x v="145"/>
    <x v="9"/>
    <s v=" South"/>
    <s v="South"/>
    <n v="2016"/>
    <n v="6"/>
    <n v="2930"/>
  </r>
  <r>
    <x v="145"/>
    <x v="10"/>
    <s v=" South"/>
    <s v="South"/>
    <n v="696"/>
    <n v="5"/>
    <n v="2416"/>
  </r>
  <r>
    <x v="145"/>
    <x v="11"/>
    <s v=" West"/>
    <s v="West"/>
    <n v="5"/>
    <n v="0"/>
    <n v="17"/>
  </r>
  <r>
    <x v="145"/>
    <x v="12"/>
    <s v=" West"/>
    <s v="West"/>
    <n v="14"/>
    <n v="1"/>
    <n v="88"/>
  </r>
  <r>
    <x v="145"/>
    <x v="13"/>
    <s v=" Midwest"/>
    <s v="Midwest"/>
    <n v="602"/>
    <n v="21"/>
    <n v="6512"/>
  </r>
  <r>
    <x v="145"/>
    <x v="14"/>
    <s v=" Midwest"/>
    <s v="Midwest"/>
    <n v="366"/>
    <n v="9"/>
    <n v="2422"/>
  </r>
  <r>
    <x v="145"/>
    <x v="15"/>
    <s v=" Midwest"/>
    <s v="Midwest"/>
    <n v="167"/>
    <n v="1"/>
    <n v="652"/>
  </r>
  <r>
    <x v="145"/>
    <x v="16"/>
    <s v=" Midwest"/>
    <s v="Midwest"/>
    <n v="52"/>
    <n v="0"/>
    <n v="244"/>
  </r>
  <r>
    <x v="145"/>
    <x v="17"/>
    <s v=" South"/>
    <s v="South"/>
    <n v="47"/>
    <n v="0"/>
    <n v="527"/>
  </r>
  <r>
    <x v="145"/>
    <x v="18"/>
    <s v=" South"/>
    <s v="South"/>
    <n v="336"/>
    <n v="10"/>
    <n v="3014"/>
  </r>
  <r>
    <x v="145"/>
    <x v="19"/>
    <s v=" Northeast"/>
    <s v="Northeast"/>
    <n v="36"/>
    <n v="0"/>
    <n v="100"/>
  </r>
  <r>
    <x v="145"/>
    <x v="20"/>
    <s v=" South"/>
    <s v="South"/>
    <n v="393"/>
    <n v="13"/>
    <n v="2939"/>
  </r>
  <r>
    <x v="145"/>
    <x v="21"/>
    <s v=" Northeast"/>
    <s v="Northeast"/>
    <n v="208"/>
    <n v="48"/>
    <n v="7624"/>
  </r>
  <r>
    <x v="145"/>
    <x v="22"/>
    <s v=" Midwest"/>
    <s v="Midwest"/>
    <n v="222"/>
    <n v="3"/>
    <n v="6020"/>
  </r>
  <r>
    <x v="145"/>
    <x v="23"/>
    <s v=" Midwest"/>
    <s v="Midwest"/>
    <n v="299"/>
    <n v="15"/>
    <n v="1329"/>
  </r>
  <r>
    <x v="145"/>
    <x v="24"/>
    <s v=" South"/>
    <s v="South"/>
    <n v="168"/>
    <n v="2"/>
    <n v="891"/>
  </r>
  <r>
    <x v="145"/>
    <x v="25"/>
    <s v=" Midwest"/>
    <s v="Midwest"/>
    <n v="57"/>
    <n v="0"/>
    <n v="890"/>
  </r>
  <r>
    <x v="145"/>
    <x v="26"/>
    <s v=" West"/>
    <s v="West"/>
    <n v="13"/>
    <n v="1"/>
    <n v="19"/>
  </r>
  <r>
    <x v="145"/>
    <x v="27"/>
    <s v=" Midwest"/>
    <s v="Midwest"/>
    <n v="101"/>
    <n v="0"/>
    <n v="221"/>
  </r>
  <r>
    <x v="145"/>
    <x v="28"/>
    <s v=" West"/>
    <s v="West"/>
    <n v="207"/>
    <n v="1"/>
    <n v="464"/>
  </r>
  <r>
    <x v="145"/>
    <x v="29"/>
    <s v=" Northeast"/>
    <s v="Northeast"/>
    <n v="19"/>
    <n v="2"/>
    <n v="320"/>
  </r>
  <r>
    <x v="145"/>
    <x v="30"/>
    <s v=" Northeast"/>
    <s v="Northeast"/>
    <n v="276"/>
    <n v="36"/>
    <n v="12625"/>
  </r>
  <r>
    <x v="145"/>
    <x v="31"/>
    <s v=" West"/>
    <s v="West"/>
    <n v="102"/>
    <n v="4"/>
    <n v="435"/>
  </r>
  <r>
    <x v="145"/>
    <x v="32"/>
    <s v=" Northeast"/>
    <s v="Northeast"/>
    <n v="694"/>
    <n v="40"/>
    <n v="30605"/>
  </r>
  <r>
    <x v="145"/>
    <x v="33"/>
    <s v=" South"/>
    <s v="South"/>
    <n v="1288"/>
    <n v="4"/>
    <n v="1139"/>
  </r>
  <r>
    <x v="145"/>
    <x v="34"/>
    <s v=" Midwest"/>
    <s v="Midwest"/>
    <n v="22"/>
    <n v="0"/>
    <n v="77"/>
  </r>
  <r>
    <x v="145"/>
    <x v="35"/>
    <s v=" Midwest"/>
    <s v="Midwest"/>
    <n v="300"/>
    <n v="3"/>
    <n v="2557"/>
  </r>
  <r>
    <x v="145"/>
    <x v="36"/>
    <s v=" South"/>
    <s v="South"/>
    <n v="158"/>
    <n v="0"/>
    <n v="359"/>
  </r>
  <r>
    <x v="145"/>
    <x v="37"/>
    <s v=" West"/>
    <s v="West"/>
    <n v="101"/>
    <n v="1"/>
    <n v="176"/>
  </r>
  <r>
    <x v="145"/>
    <x v="38"/>
    <s v=" Northeast"/>
    <s v="Northeast"/>
    <n v="313"/>
    <n v="11"/>
    <n v="6275"/>
  </r>
  <r>
    <x v="145"/>
    <x v="39"/>
    <s v=" Northeast"/>
    <s v="Northeast"/>
    <n v="0"/>
    <n v="0"/>
    <n v="833"/>
  </r>
  <r>
    <x v="145"/>
    <x v="40"/>
    <s v=" South"/>
    <s v="South"/>
    <n v="841"/>
    <n v="1"/>
    <n v="600"/>
  </r>
  <r>
    <x v="145"/>
    <x v="41"/>
    <s v=" Midwest"/>
    <s v="Midwest"/>
    <n v="65"/>
    <n v="0"/>
    <n v="75"/>
  </r>
  <r>
    <x v="145"/>
    <x v="42"/>
    <s v=" South"/>
    <s v="South"/>
    <n v="558"/>
    <n v="2"/>
    <n v="467"/>
  </r>
  <r>
    <x v="145"/>
    <x v="43"/>
    <s v=" South"/>
    <s v="South"/>
    <n v="1422"/>
    <n v="6"/>
    <n v="1995"/>
  </r>
  <r>
    <x v="145"/>
    <x v="44"/>
    <s v=" West"/>
    <s v="West"/>
    <n v="252"/>
    <n v="0"/>
    <n v="139"/>
  </r>
  <r>
    <x v="145"/>
    <x v="45"/>
    <s v=" Northeast"/>
    <s v="Northeast"/>
    <n v="2"/>
    <n v="0"/>
    <n v="55"/>
  </r>
  <r>
    <x v="145"/>
    <x v="46"/>
    <s v=" South"/>
    <s v="South"/>
    <n v="637"/>
    <n v="5"/>
    <n v="1546"/>
  </r>
  <r>
    <x v="145"/>
    <x v="47"/>
    <s v=" West"/>
    <s v="West"/>
    <n v="215"/>
    <n v="4"/>
    <n v="1220"/>
  </r>
  <r>
    <x v="145"/>
    <x v="48"/>
    <s v=" South"/>
    <s v="South"/>
    <n v="16"/>
    <n v="0"/>
    <n v="88"/>
  </r>
  <r>
    <x v="145"/>
    <x v="49"/>
    <s v=" Midwest"/>
    <s v="Midwest"/>
    <n v="281"/>
    <n v="2"/>
    <n v="702"/>
  </r>
  <r>
    <x v="145"/>
    <x v="50"/>
    <s v=" West"/>
    <s v="West"/>
    <n v="10"/>
    <n v="0"/>
    <n v="18"/>
  </r>
  <r>
    <x v="146"/>
    <x v="0"/>
    <s v=" South"/>
    <s v="South"/>
    <n v="657"/>
    <n v="1"/>
    <n v="774"/>
  </r>
  <r>
    <x v="146"/>
    <x v="1"/>
    <s v=" West"/>
    <s v="West"/>
    <n v="4"/>
    <n v="0"/>
    <n v="10"/>
  </r>
  <r>
    <x v="146"/>
    <x v="2"/>
    <s v=" West"/>
    <s v="West"/>
    <n v="1052"/>
    <n v="10"/>
    <n v="1204"/>
  </r>
  <r>
    <x v="146"/>
    <x v="3"/>
    <s v=" South"/>
    <s v="South"/>
    <n v="416"/>
    <n v="3"/>
    <n v="182"/>
  </r>
  <r>
    <x v="146"/>
    <x v="4"/>
    <s v=" West"/>
    <s v="West"/>
    <n v="2709"/>
    <n v="31"/>
    <n v="5120"/>
  </r>
  <r>
    <x v="146"/>
    <x v="5"/>
    <s v=" West"/>
    <s v="West"/>
    <n v="169"/>
    <n v="6"/>
    <n v="1605"/>
  </r>
  <r>
    <x v="146"/>
    <x v="6"/>
    <s v=" Northeast"/>
    <s v="Northeast"/>
    <n v="147"/>
    <n v="3"/>
    <n v="4204"/>
  </r>
  <r>
    <x v="146"/>
    <x v="7"/>
    <s v=" South"/>
    <s v="South"/>
    <n v="76"/>
    <n v="1"/>
    <n v="423"/>
  </r>
  <r>
    <x v="146"/>
    <x v="8"/>
    <s v=" South"/>
    <s v="South"/>
    <n v="32"/>
    <n v="0"/>
    <n v="515"/>
  </r>
  <r>
    <x v="146"/>
    <x v="9"/>
    <s v=" South"/>
    <s v="South"/>
    <n v="1758"/>
    <n v="7"/>
    <n v="2937"/>
  </r>
  <r>
    <x v="146"/>
    <x v="10"/>
    <s v=" South"/>
    <s v="South"/>
    <n v="631"/>
    <n v="41"/>
    <n v="2457"/>
  </r>
  <r>
    <x v="146"/>
    <x v="11"/>
    <s v=" West"/>
    <s v="West"/>
    <n v="8"/>
    <n v="0"/>
    <n v="17"/>
  </r>
  <r>
    <x v="146"/>
    <x v="12"/>
    <s v=" West"/>
    <s v="West"/>
    <n v="59"/>
    <n v="1"/>
    <n v="89"/>
  </r>
  <r>
    <x v="146"/>
    <x v="13"/>
    <s v=" Midwest"/>
    <s v="Midwest"/>
    <n v="528"/>
    <n v="31"/>
    <n v="6543"/>
  </r>
  <r>
    <x v="146"/>
    <x v="14"/>
    <s v=" Midwest"/>
    <s v="Midwest"/>
    <n v="521"/>
    <n v="11"/>
    <n v="2433"/>
  </r>
  <r>
    <x v="146"/>
    <x v="15"/>
    <s v=" Midwest"/>
    <s v="Midwest"/>
    <n v="151"/>
    <n v="9"/>
    <n v="661"/>
  </r>
  <r>
    <x v="146"/>
    <x v="16"/>
    <s v=" Midwest"/>
    <s v="Midwest"/>
    <n v="269"/>
    <n v="2"/>
    <n v="246"/>
  </r>
  <r>
    <x v="146"/>
    <x v="17"/>
    <s v=" South"/>
    <s v="South"/>
    <n v="211"/>
    <n v="-3"/>
    <n v="524"/>
  </r>
  <r>
    <x v="146"/>
    <x v="18"/>
    <s v=" South"/>
    <s v="South"/>
    <n v="552"/>
    <n v="4"/>
    <n v="3018"/>
  </r>
  <r>
    <x v="146"/>
    <x v="19"/>
    <s v=" Northeast"/>
    <s v="Northeast"/>
    <n v="17"/>
    <n v="1"/>
    <n v="101"/>
  </r>
  <r>
    <x v="146"/>
    <x v="20"/>
    <s v=" South"/>
    <s v="South"/>
    <n v="325"/>
    <n v="8"/>
    <n v="2947"/>
  </r>
  <r>
    <x v="146"/>
    <x v="21"/>
    <s v=" Northeast"/>
    <s v="Northeast"/>
    <n v="87"/>
    <n v="22"/>
    <n v="7646"/>
  </r>
  <r>
    <x v="146"/>
    <x v="22"/>
    <s v=" Midwest"/>
    <s v="Midwest"/>
    <n v="56"/>
    <n v="5"/>
    <n v="6025"/>
  </r>
  <r>
    <x v="146"/>
    <x v="23"/>
    <s v=" Midwest"/>
    <s v="Midwest"/>
    <n v="222"/>
    <n v="6"/>
    <n v="1335"/>
  </r>
  <r>
    <x v="146"/>
    <x v="24"/>
    <s v=" South"/>
    <s v="South"/>
    <n v="283"/>
    <n v="4"/>
    <n v="895"/>
  </r>
  <r>
    <x v="146"/>
    <x v="25"/>
    <s v=" Midwest"/>
    <s v="Midwest"/>
    <n v="328"/>
    <n v="5"/>
    <n v="895"/>
  </r>
  <r>
    <x v="146"/>
    <x v="26"/>
    <s v=" West"/>
    <s v="West"/>
    <n v="8"/>
    <n v="0"/>
    <n v="19"/>
  </r>
  <r>
    <x v="146"/>
    <x v="27"/>
    <s v=" Midwest"/>
    <s v="Midwest"/>
    <n v="125"/>
    <n v="5"/>
    <n v="226"/>
  </r>
  <r>
    <x v="146"/>
    <x v="28"/>
    <s v=" West"/>
    <s v="West"/>
    <n v="117"/>
    <n v="2"/>
    <n v="466"/>
  </r>
  <r>
    <x v="146"/>
    <x v="29"/>
    <s v=" Northeast"/>
    <s v="Northeast"/>
    <n v="27"/>
    <n v="0"/>
    <n v="320"/>
  </r>
  <r>
    <x v="146"/>
    <x v="30"/>
    <s v=" Northeast"/>
    <s v="Northeast"/>
    <n v="222"/>
    <n v="51"/>
    <n v="12676"/>
  </r>
  <r>
    <x v="146"/>
    <x v="31"/>
    <s v=" West"/>
    <s v="West"/>
    <n v="122"/>
    <n v="5"/>
    <n v="440"/>
  </r>
  <r>
    <x v="146"/>
    <x v="32"/>
    <s v=" Northeast"/>
    <s v="Northeast"/>
    <n v="623"/>
    <n v="40"/>
    <n v="30645"/>
  </r>
  <r>
    <x v="146"/>
    <x v="33"/>
    <s v=" South"/>
    <s v="South"/>
    <n v="1058"/>
    <n v="17"/>
    <n v="1156"/>
  </r>
  <r>
    <x v="146"/>
    <x v="34"/>
    <s v=" Midwest"/>
    <s v="Midwest"/>
    <n v="21"/>
    <n v="0"/>
    <n v="77"/>
  </r>
  <r>
    <x v="146"/>
    <x v="35"/>
    <s v=" Midwest"/>
    <s v="Midwest"/>
    <n v="428"/>
    <n v="16"/>
    <n v="2573"/>
  </r>
  <r>
    <x v="146"/>
    <x v="36"/>
    <s v=" South"/>
    <s v="South"/>
    <n v="186"/>
    <n v="0"/>
    <n v="359"/>
  </r>
  <r>
    <x v="146"/>
    <x v="37"/>
    <s v=" West"/>
    <s v="West"/>
    <n v="187"/>
    <n v="4"/>
    <n v="180"/>
  </r>
  <r>
    <x v="146"/>
    <x v="38"/>
    <s v=" Northeast"/>
    <s v="Northeast"/>
    <n v="386"/>
    <n v="32"/>
    <n v="6307"/>
  </r>
  <r>
    <x v="146"/>
    <x v="39"/>
    <s v=" Northeast"/>
    <s v="Northeast"/>
    <n v="146"/>
    <n v="18"/>
    <n v="851"/>
  </r>
  <r>
    <x v="146"/>
    <x v="40"/>
    <s v=" South"/>
    <s v="South"/>
    <n v="585"/>
    <n v="2"/>
    <n v="602"/>
  </r>
  <r>
    <x v="146"/>
    <x v="41"/>
    <s v=" Midwest"/>
    <s v="Midwest"/>
    <n v="30"/>
    <n v="0"/>
    <n v="75"/>
  </r>
  <r>
    <x v="146"/>
    <x v="42"/>
    <s v=" South"/>
    <s v="South"/>
    <n v="771"/>
    <n v="10"/>
    <n v="477"/>
  </r>
  <r>
    <x v="146"/>
    <x v="43"/>
    <s v=" South"/>
    <s v="South"/>
    <n v="2185"/>
    <n v="23"/>
    <n v="2018"/>
  </r>
  <r>
    <x v="146"/>
    <x v="44"/>
    <s v=" West"/>
    <s v="West"/>
    <n v="444"/>
    <n v="4"/>
    <n v="143"/>
  </r>
  <r>
    <x v="146"/>
    <x v="45"/>
    <s v=" Northeast"/>
    <s v="Northeast"/>
    <n v="3"/>
    <n v="0"/>
    <n v="55"/>
  </r>
  <r>
    <x v="146"/>
    <x v="46"/>
    <s v=" South"/>
    <s v="South"/>
    <n v="380"/>
    <n v="6"/>
    <n v="1552"/>
  </r>
  <r>
    <x v="146"/>
    <x v="47"/>
    <s v=" West"/>
    <s v="West"/>
    <n v="442"/>
    <n v="3"/>
    <n v="1223"/>
  </r>
  <r>
    <x v="146"/>
    <x v="48"/>
    <s v=" South"/>
    <s v="South"/>
    <n v="32"/>
    <n v="0"/>
    <n v="88"/>
  </r>
  <r>
    <x v="146"/>
    <x v="49"/>
    <s v=" Midwest"/>
    <s v="Midwest"/>
    <n v="223"/>
    <n v="1"/>
    <n v="703"/>
  </r>
  <r>
    <x v="146"/>
    <x v="50"/>
    <s v=" West"/>
    <s v="West"/>
    <n v="19"/>
    <n v="0"/>
    <n v="18"/>
  </r>
  <r>
    <x v="147"/>
    <x v="0"/>
    <s v=" South"/>
    <s v="South"/>
    <n v="640"/>
    <n v="11"/>
    <n v="785"/>
  </r>
  <r>
    <x v="147"/>
    <x v="1"/>
    <s v=" West"/>
    <s v="West"/>
    <n v="13"/>
    <n v="0"/>
    <n v="10"/>
  </r>
  <r>
    <x v="147"/>
    <x v="2"/>
    <s v=" West"/>
    <s v="West"/>
    <n v="2293"/>
    <n v="24"/>
    <n v="1228"/>
  </r>
  <r>
    <x v="147"/>
    <x v="3"/>
    <s v=" South"/>
    <s v="South"/>
    <n v="274"/>
    <n v="6"/>
    <n v="188"/>
  </r>
  <r>
    <x v="147"/>
    <x v="4"/>
    <s v=" West"/>
    <s v="West"/>
    <n v="3469"/>
    <n v="82"/>
    <n v="5202"/>
  </r>
  <r>
    <x v="147"/>
    <x v="5"/>
    <s v=" West"/>
    <s v="West"/>
    <n v="143"/>
    <n v="12"/>
    <n v="1617"/>
  </r>
  <r>
    <x v="147"/>
    <x v="6"/>
    <s v=" Northeast"/>
    <s v="Northeast"/>
    <n v="114"/>
    <n v="6"/>
    <n v="4210"/>
  </r>
  <r>
    <x v="147"/>
    <x v="7"/>
    <s v=" South"/>
    <s v="South"/>
    <n v="63"/>
    <n v="1"/>
    <n v="424"/>
  </r>
  <r>
    <x v="147"/>
    <x v="8"/>
    <s v=" South"/>
    <s v="South"/>
    <n v="19"/>
    <n v="5"/>
    <n v="520"/>
  </r>
  <r>
    <x v="147"/>
    <x v="9"/>
    <s v=" South"/>
    <s v="South"/>
    <n v="2783"/>
    <n v="55"/>
    <n v="2992"/>
  </r>
  <r>
    <x v="147"/>
    <x v="10"/>
    <s v=" South"/>
    <s v="South"/>
    <n v="797"/>
    <n v="35"/>
    <n v="2492"/>
  </r>
  <r>
    <x v="147"/>
    <x v="11"/>
    <s v=" West"/>
    <s v="West"/>
    <n v="4"/>
    <n v="0"/>
    <n v="17"/>
  </r>
  <r>
    <x v="147"/>
    <x v="12"/>
    <s v=" West"/>
    <s v="West"/>
    <n v="71"/>
    <n v="0"/>
    <n v="89"/>
  </r>
  <r>
    <x v="147"/>
    <x v="13"/>
    <s v=" Midwest"/>
    <s v="Midwest"/>
    <n v="619"/>
    <n v="65"/>
    <n v="6608"/>
  </r>
  <r>
    <x v="147"/>
    <x v="14"/>
    <s v=" Midwest"/>
    <s v="Midwest"/>
    <n v="358"/>
    <n v="14"/>
    <n v="2447"/>
  </r>
  <r>
    <x v="147"/>
    <x v="15"/>
    <s v=" Midwest"/>
    <s v="Midwest"/>
    <n v="153"/>
    <n v="9"/>
    <n v="670"/>
  </r>
  <r>
    <x v="147"/>
    <x v="16"/>
    <s v=" Midwest"/>
    <s v="Midwest"/>
    <n v="53"/>
    <n v="0"/>
    <n v="246"/>
  </r>
  <r>
    <x v="147"/>
    <x v="17"/>
    <s v=" South"/>
    <s v="South"/>
    <n v="36"/>
    <n v="6"/>
    <n v="530"/>
  </r>
  <r>
    <x v="147"/>
    <x v="18"/>
    <s v=" South"/>
    <s v="South"/>
    <n v="534"/>
    <n v="24"/>
    <n v="3042"/>
  </r>
  <r>
    <x v="147"/>
    <x v="19"/>
    <s v=" Northeast"/>
    <s v="Northeast"/>
    <n v="9"/>
    <n v="0"/>
    <n v="101"/>
  </r>
  <r>
    <x v="147"/>
    <x v="20"/>
    <s v=" South"/>
    <s v="South"/>
    <n v="351"/>
    <n v="35"/>
    <n v="2982"/>
  </r>
  <r>
    <x v="147"/>
    <x v="21"/>
    <s v=" Northeast"/>
    <s v="Northeast"/>
    <n v="195"/>
    <n v="18"/>
    <n v="7664"/>
  </r>
  <r>
    <x v="147"/>
    <x v="22"/>
    <s v=" Midwest"/>
    <s v="Midwest"/>
    <n v="164"/>
    <n v="14"/>
    <n v="6039"/>
  </r>
  <r>
    <x v="147"/>
    <x v="23"/>
    <s v=" Midwest"/>
    <s v="Midwest"/>
    <n v="189"/>
    <n v="9"/>
    <n v="1344"/>
  </r>
  <r>
    <x v="147"/>
    <x v="24"/>
    <s v=" South"/>
    <s v="South"/>
    <n v="353"/>
    <n v="20"/>
    <n v="915"/>
  </r>
  <r>
    <x v="147"/>
    <x v="25"/>
    <s v=" Midwest"/>
    <s v="Midwest"/>
    <n v="218"/>
    <n v="8"/>
    <n v="903"/>
  </r>
  <r>
    <x v="147"/>
    <x v="26"/>
    <s v=" West"/>
    <s v="West"/>
    <n v="5"/>
    <n v="0"/>
    <n v="19"/>
  </r>
  <r>
    <x v="147"/>
    <x v="27"/>
    <s v=" Midwest"/>
    <s v="Midwest"/>
    <n v="171"/>
    <n v="10"/>
    <n v="236"/>
  </r>
  <r>
    <x v="147"/>
    <x v="28"/>
    <s v=" West"/>
    <s v="West"/>
    <n v="357"/>
    <n v="1"/>
    <n v="467"/>
  </r>
  <r>
    <x v="147"/>
    <x v="29"/>
    <s v=" Northeast"/>
    <s v="Northeast"/>
    <n v="19"/>
    <n v="6"/>
    <n v="326"/>
  </r>
  <r>
    <x v="147"/>
    <x v="30"/>
    <s v=" Northeast"/>
    <s v="Northeast"/>
    <n v="323"/>
    <n v="51"/>
    <n v="12727"/>
  </r>
  <r>
    <x v="147"/>
    <x v="31"/>
    <s v=" West"/>
    <s v="West"/>
    <n v="88"/>
    <n v="7"/>
    <n v="447"/>
  </r>
  <r>
    <x v="147"/>
    <x v="32"/>
    <s v=" Northeast"/>
    <s v="Northeast"/>
    <n v="630"/>
    <n v="38"/>
    <n v="30683"/>
  </r>
  <r>
    <x v="147"/>
    <x v="33"/>
    <s v=" South"/>
    <s v="South"/>
    <n v="848"/>
    <n v="29"/>
    <n v="1185"/>
  </r>
  <r>
    <x v="147"/>
    <x v="34"/>
    <s v=" Midwest"/>
    <s v="Midwest"/>
    <n v="23"/>
    <n v="0"/>
    <n v="77"/>
  </r>
  <r>
    <x v="147"/>
    <x v="35"/>
    <s v=" Midwest"/>
    <s v="Midwest"/>
    <n v="434"/>
    <n v="24"/>
    <n v="2597"/>
  </r>
  <r>
    <x v="147"/>
    <x v="36"/>
    <s v=" South"/>
    <s v="South"/>
    <n v="228"/>
    <n v="4"/>
    <n v="363"/>
  </r>
  <r>
    <x v="147"/>
    <x v="37"/>
    <s v=" West"/>
    <s v="West"/>
    <n v="280"/>
    <n v="2"/>
    <n v="182"/>
  </r>
  <r>
    <x v="147"/>
    <x v="38"/>
    <s v=" Northeast"/>
    <s v="Northeast"/>
    <n v="390"/>
    <n v="30"/>
    <n v="6337"/>
  </r>
  <r>
    <x v="147"/>
    <x v="39"/>
    <s v=" Northeast"/>
    <s v="Northeast"/>
    <n v="71"/>
    <n v="14"/>
    <n v="865"/>
  </r>
  <r>
    <x v="147"/>
    <x v="40"/>
    <s v=" South"/>
    <s v="South"/>
    <n v="614"/>
    <n v="5"/>
    <n v="607"/>
  </r>
  <r>
    <x v="147"/>
    <x v="41"/>
    <s v=" Midwest"/>
    <s v="Midwest"/>
    <n v="38"/>
    <n v="2"/>
    <n v="77"/>
  </r>
  <r>
    <x v="147"/>
    <x v="42"/>
    <s v=" South"/>
    <s v="South"/>
    <n v="678"/>
    <n v="10"/>
    <n v="487"/>
  </r>
  <r>
    <x v="147"/>
    <x v="43"/>
    <s v=" South"/>
    <s v="South"/>
    <n v="4246"/>
    <n v="39"/>
    <n v="2057"/>
  </r>
  <r>
    <x v="147"/>
    <x v="44"/>
    <s v=" West"/>
    <s v="West"/>
    <n v="320"/>
    <n v="2"/>
    <n v="145"/>
  </r>
  <r>
    <x v="147"/>
    <x v="45"/>
    <s v=" Northeast"/>
    <s v="Northeast"/>
    <n v="0"/>
    <n v="0"/>
    <n v="55"/>
  </r>
  <r>
    <x v="147"/>
    <x v="46"/>
    <s v=" South"/>
    <s v="South"/>
    <n v="445"/>
    <n v="18"/>
    <n v="1570"/>
  </r>
  <r>
    <x v="147"/>
    <x v="47"/>
    <s v=" West"/>
    <s v="West"/>
    <n v="372"/>
    <n v="11"/>
    <n v="1234"/>
  </r>
  <r>
    <x v="147"/>
    <x v="48"/>
    <s v=" South"/>
    <s v="South"/>
    <n v="19"/>
    <n v="0"/>
    <n v="88"/>
  </r>
  <r>
    <x v="147"/>
    <x v="49"/>
    <s v=" Midwest"/>
    <s v="Midwest"/>
    <n v="299"/>
    <n v="7"/>
    <n v="710"/>
  </r>
  <r>
    <x v="147"/>
    <x v="50"/>
    <s v=" West"/>
    <s v="West"/>
    <n v="10"/>
    <n v="0"/>
    <n v="18"/>
  </r>
  <r>
    <x v="148"/>
    <x v="0"/>
    <s v=" South"/>
    <s v="South"/>
    <n v="400"/>
    <n v="5"/>
    <n v="790"/>
  </r>
  <r>
    <x v="148"/>
    <x v="1"/>
    <s v=" West"/>
    <s v="West"/>
    <n v="25"/>
    <n v="0"/>
    <n v="10"/>
  </r>
  <r>
    <x v="148"/>
    <x v="2"/>
    <s v=" West"/>
    <s v="West"/>
    <n v="1861"/>
    <n v="24"/>
    <n v="1252"/>
  </r>
  <r>
    <x v="148"/>
    <x v="3"/>
    <s v=" South"/>
    <s v="South"/>
    <n v="415"/>
    <n v="9"/>
    <n v="197"/>
  </r>
  <r>
    <x v="148"/>
    <x v="4"/>
    <s v=" West"/>
    <s v="West"/>
    <n v="4250"/>
    <n v="81"/>
    <n v="5283"/>
  </r>
  <r>
    <x v="148"/>
    <x v="5"/>
    <s v=" West"/>
    <s v="West"/>
    <n v="231"/>
    <n v="14"/>
    <n v="1631"/>
  </r>
  <r>
    <x v="148"/>
    <x v="6"/>
    <s v=" Northeast"/>
    <s v="Northeast"/>
    <n v="80"/>
    <n v="9"/>
    <n v="4219"/>
  </r>
  <r>
    <x v="148"/>
    <x v="7"/>
    <s v=" South"/>
    <s v="South"/>
    <n v="41"/>
    <n v="2"/>
    <n v="426"/>
  </r>
  <r>
    <x v="148"/>
    <x v="8"/>
    <s v=" South"/>
    <s v="South"/>
    <n v="29"/>
    <n v="3"/>
    <n v="523"/>
  </r>
  <r>
    <x v="148"/>
    <x v="9"/>
    <s v=" South"/>
    <s v="South"/>
    <n v="2610"/>
    <n v="25"/>
    <n v="3017"/>
  </r>
  <r>
    <x v="148"/>
    <x v="10"/>
    <s v=" South"/>
    <s v="South"/>
    <n v="915"/>
    <n v="44"/>
    <n v="2536"/>
  </r>
  <r>
    <x v="148"/>
    <x v="11"/>
    <s v=" West"/>
    <s v="West"/>
    <n v="4"/>
    <n v="0"/>
    <n v="17"/>
  </r>
  <r>
    <x v="148"/>
    <x v="12"/>
    <s v=" West"/>
    <s v="West"/>
    <n v="91"/>
    <n v="0"/>
    <n v="89"/>
  </r>
  <r>
    <x v="148"/>
    <x v="13"/>
    <s v=" Midwest"/>
    <s v="Midwest"/>
    <n v="550"/>
    <n v="79"/>
    <n v="6687"/>
  </r>
  <r>
    <x v="148"/>
    <x v="14"/>
    <s v=" Midwest"/>
    <s v="Midwest"/>
    <n v="256"/>
    <n v="28"/>
    <n v="2475"/>
  </r>
  <r>
    <x v="148"/>
    <x v="15"/>
    <s v=" Midwest"/>
    <s v="Midwest"/>
    <n v="353"/>
    <n v="7"/>
    <n v="677"/>
  </r>
  <r>
    <x v="148"/>
    <x v="16"/>
    <s v=" Midwest"/>
    <s v="Midwest"/>
    <n v="232"/>
    <n v="2"/>
    <n v="248"/>
  </r>
  <r>
    <x v="148"/>
    <x v="17"/>
    <s v=" South"/>
    <s v="South"/>
    <n v="291"/>
    <n v="6"/>
    <n v="536"/>
  </r>
  <r>
    <x v="148"/>
    <x v="18"/>
    <s v=" South"/>
    <s v="South"/>
    <n v="928"/>
    <n v="20"/>
    <n v="3062"/>
  </r>
  <r>
    <x v="148"/>
    <x v="19"/>
    <s v=" Northeast"/>
    <s v="Northeast"/>
    <n v="17"/>
    <n v="1"/>
    <n v="102"/>
  </r>
  <r>
    <x v="148"/>
    <x v="20"/>
    <s v=" South"/>
    <s v="South"/>
    <n v="561"/>
    <n v="14"/>
    <n v="2996"/>
  </r>
  <r>
    <x v="148"/>
    <x v="21"/>
    <s v=" Northeast"/>
    <s v="Northeast"/>
    <n v="266"/>
    <n v="69"/>
    <n v="7733"/>
  </r>
  <r>
    <x v="148"/>
    <x v="22"/>
    <s v=" Midwest"/>
    <s v="Midwest"/>
    <n v="228"/>
    <n v="2"/>
    <n v="6041"/>
  </r>
  <r>
    <x v="148"/>
    <x v="23"/>
    <s v=" Midwest"/>
    <s v="Midwest"/>
    <n v="415"/>
    <n v="13"/>
    <n v="1357"/>
  </r>
  <r>
    <x v="148"/>
    <x v="24"/>
    <s v=" South"/>
    <s v="South"/>
    <n v="489"/>
    <n v="23"/>
    <n v="938"/>
  </r>
  <r>
    <x v="148"/>
    <x v="25"/>
    <s v=" Midwest"/>
    <s v="Midwest"/>
    <n v="221"/>
    <n v="21"/>
    <n v="924"/>
  </r>
  <r>
    <x v="148"/>
    <x v="26"/>
    <s v=" West"/>
    <s v="West"/>
    <n v="16"/>
    <n v="1"/>
    <n v="20"/>
  </r>
  <r>
    <x v="148"/>
    <x v="27"/>
    <s v=" Midwest"/>
    <s v="Midwest"/>
    <n v="195"/>
    <n v="3"/>
    <n v="239"/>
  </r>
  <r>
    <x v="148"/>
    <x v="28"/>
    <s v=" West"/>
    <s v="West"/>
    <n v="179"/>
    <n v="6"/>
    <n v="473"/>
  </r>
  <r>
    <x v="148"/>
    <x v="29"/>
    <s v=" Northeast"/>
    <s v="Northeast"/>
    <n v="72"/>
    <n v="4"/>
    <n v="330"/>
  </r>
  <r>
    <x v="148"/>
    <x v="30"/>
    <s v=" Northeast"/>
    <s v="Northeast"/>
    <n v="277"/>
    <n v="42"/>
    <n v="12769"/>
  </r>
  <r>
    <x v="148"/>
    <x v="31"/>
    <s v=" West"/>
    <s v="West"/>
    <n v="132"/>
    <n v="5"/>
    <n v="452"/>
  </r>
  <r>
    <x v="148"/>
    <x v="32"/>
    <s v=" Northeast"/>
    <s v="Northeast"/>
    <n v="561"/>
    <n v="39"/>
    <n v="30722"/>
  </r>
  <r>
    <x v="148"/>
    <x v="33"/>
    <s v=" South"/>
    <s v="South"/>
    <n v="1037"/>
    <n v="13"/>
    <n v="1198"/>
  </r>
  <r>
    <x v="148"/>
    <x v="34"/>
    <s v=" Midwest"/>
    <s v="Midwest"/>
    <n v="43"/>
    <n v="1"/>
    <n v="78"/>
  </r>
  <r>
    <x v="148"/>
    <x v="35"/>
    <s v=" Midwest"/>
    <s v="Midwest"/>
    <n v="412"/>
    <n v="14"/>
    <n v="2611"/>
  </r>
  <r>
    <x v="148"/>
    <x v="36"/>
    <s v=" South"/>
    <s v="South"/>
    <n v="259"/>
    <n v="1"/>
    <n v="364"/>
  </r>
  <r>
    <x v="148"/>
    <x v="37"/>
    <s v=" West"/>
    <s v="West"/>
    <n v="124"/>
    <n v="1"/>
    <n v="183"/>
  </r>
  <r>
    <x v="148"/>
    <x v="38"/>
    <s v=" Northeast"/>
    <s v="Northeast"/>
    <n v="310"/>
    <n v="39"/>
    <n v="6376"/>
  </r>
  <r>
    <x v="148"/>
    <x v="39"/>
    <s v=" Northeast"/>
    <s v="Northeast"/>
    <n v="49"/>
    <n v="11"/>
    <n v="876"/>
  </r>
  <r>
    <x v="148"/>
    <x v="40"/>
    <s v=" South"/>
    <s v="South"/>
    <n v="561"/>
    <n v="10"/>
    <n v="617"/>
  </r>
  <r>
    <x v="148"/>
    <x v="41"/>
    <s v=" Midwest"/>
    <s v="Midwest"/>
    <n v="84"/>
    <n v="1"/>
    <n v="78"/>
  </r>
  <r>
    <x v="148"/>
    <x v="42"/>
    <s v=" South"/>
    <s v="South"/>
    <n v="489"/>
    <n v="6"/>
    <n v="493"/>
  </r>
  <r>
    <x v="148"/>
    <x v="43"/>
    <s v=" South"/>
    <s v="South"/>
    <n v="3493"/>
    <n v="42"/>
    <n v="2099"/>
  </r>
  <r>
    <x v="148"/>
    <x v="44"/>
    <s v=" West"/>
    <s v="West"/>
    <n v="387"/>
    <n v="-4"/>
    <n v="141"/>
  </r>
  <r>
    <x v="148"/>
    <x v="45"/>
    <s v=" Northeast"/>
    <s v="Northeast"/>
    <n v="0"/>
    <n v="0"/>
    <n v="55"/>
  </r>
  <r>
    <x v="148"/>
    <x v="46"/>
    <s v=" South"/>
    <s v="South"/>
    <n v="444"/>
    <n v="13"/>
    <n v="1583"/>
  </r>
  <r>
    <x v="148"/>
    <x v="47"/>
    <s v=" West"/>
    <s v="West"/>
    <n v="321"/>
    <n v="-5"/>
    <n v="1229"/>
  </r>
  <r>
    <x v="148"/>
    <x v="48"/>
    <s v=" South"/>
    <s v="South"/>
    <n v="35"/>
    <n v="0"/>
    <n v="88"/>
  </r>
  <r>
    <x v="148"/>
    <x v="49"/>
    <s v=" Midwest"/>
    <s v="Midwest"/>
    <n v="338"/>
    <n v="9"/>
    <n v="719"/>
  </r>
  <r>
    <x v="148"/>
    <x v="50"/>
    <s v=" West"/>
    <s v="West"/>
    <n v="25"/>
    <n v="0"/>
    <n v="18"/>
  </r>
  <r>
    <x v="149"/>
    <x v="0"/>
    <s v=" South"/>
    <s v="South"/>
    <n v="894"/>
    <n v="20"/>
    <n v="810"/>
  </r>
  <r>
    <x v="149"/>
    <x v="1"/>
    <s v=" West"/>
    <s v="West"/>
    <n v="19"/>
    <n v="0"/>
    <n v="10"/>
  </r>
  <r>
    <x v="149"/>
    <x v="2"/>
    <s v=" West"/>
    <s v="West"/>
    <n v="2572"/>
    <n v="35"/>
    <n v="1287"/>
  </r>
  <r>
    <x v="149"/>
    <x v="3"/>
    <s v=" South"/>
    <s v="South"/>
    <n v="322"/>
    <n v="11"/>
    <n v="208"/>
  </r>
  <r>
    <x v="149"/>
    <x v="4"/>
    <s v=" West"/>
    <s v="West"/>
    <n v="3754"/>
    <n v="76"/>
    <n v="5359"/>
  </r>
  <r>
    <x v="149"/>
    <x v="5"/>
    <s v=" West"/>
    <s v="West"/>
    <n v="228"/>
    <n v="7"/>
    <n v="1638"/>
  </r>
  <r>
    <x v="149"/>
    <x v="6"/>
    <s v=" Northeast"/>
    <s v="Northeast"/>
    <n v="11"/>
    <n v="7"/>
    <n v="4226"/>
  </r>
  <r>
    <x v="149"/>
    <x v="7"/>
    <s v=" South"/>
    <s v="South"/>
    <n v="55"/>
    <n v="5"/>
    <n v="431"/>
  </r>
  <r>
    <x v="149"/>
    <x v="8"/>
    <s v=" South"/>
    <s v="South"/>
    <n v="56"/>
    <n v="4"/>
    <n v="527"/>
  </r>
  <r>
    <x v="149"/>
    <x v="9"/>
    <s v=" South"/>
    <s v="South"/>
    <n v="3207"/>
    <n v="43"/>
    <n v="3060"/>
  </r>
  <r>
    <x v="149"/>
    <x v="10"/>
    <s v=" South"/>
    <s v="South"/>
    <n v="823"/>
    <n v="29"/>
    <n v="2565"/>
  </r>
  <r>
    <x v="149"/>
    <x v="11"/>
    <s v=" West"/>
    <s v="West"/>
    <n v="18"/>
    <n v="0"/>
    <n v="17"/>
  </r>
  <r>
    <x v="149"/>
    <x v="12"/>
    <s v=" West"/>
    <s v="West"/>
    <n v="110"/>
    <n v="1"/>
    <n v="90"/>
  </r>
  <r>
    <x v="149"/>
    <x v="13"/>
    <s v=" Midwest"/>
    <s v="Midwest"/>
    <n v="665"/>
    <n v="50"/>
    <n v="6737"/>
  </r>
  <r>
    <x v="149"/>
    <x v="14"/>
    <s v=" Midwest"/>
    <s v="Midwest"/>
    <n v="444"/>
    <n v="16"/>
    <n v="2491"/>
  </r>
  <r>
    <x v="149"/>
    <x v="15"/>
    <s v=" Midwest"/>
    <s v="Midwest"/>
    <n v="343"/>
    <n v="3"/>
    <n v="680"/>
  </r>
  <r>
    <x v="149"/>
    <x v="16"/>
    <s v=" Midwest"/>
    <s v="Midwest"/>
    <n v="85"/>
    <n v="4"/>
    <n v="252"/>
  </r>
  <r>
    <x v="149"/>
    <x v="17"/>
    <s v=" South"/>
    <s v="South"/>
    <n v="201"/>
    <n v="4"/>
    <n v="540"/>
  </r>
  <r>
    <x v="149"/>
    <x v="18"/>
    <s v=" South"/>
    <s v="South"/>
    <n v="760"/>
    <n v="7"/>
    <n v="3069"/>
  </r>
  <r>
    <x v="149"/>
    <x v="19"/>
    <s v=" Northeast"/>
    <s v="Northeast"/>
    <n v="42"/>
    <n v="0"/>
    <n v="102"/>
  </r>
  <r>
    <x v="149"/>
    <x v="20"/>
    <s v=" South"/>
    <s v="South"/>
    <n v="274"/>
    <n v="20"/>
    <n v="3016"/>
  </r>
  <r>
    <x v="149"/>
    <x v="21"/>
    <s v=" Northeast"/>
    <s v="Northeast"/>
    <n v="271"/>
    <n v="36"/>
    <n v="7769"/>
  </r>
  <r>
    <x v="149"/>
    <x v="22"/>
    <s v=" Midwest"/>
    <s v="Midwest"/>
    <n v="286"/>
    <n v="23"/>
    <n v="6064"/>
  </r>
  <r>
    <x v="149"/>
    <x v="23"/>
    <s v=" Midwest"/>
    <s v="Midwest"/>
    <n v="379"/>
    <n v="19"/>
    <n v="1376"/>
  </r>
  <r>
    <x v="149"/>
    <x v="24"/>
    <s v=" South"/>
    <s v="South"/>
    <n v="381"/>
    <n v="5"/>
    <n v="943"/>
  </r>
  <r>
    <x v="149"/>
    <x v="25"/>
    <s v=" Midwest"/>
    <s v="Midwest"/>
    <n v="337"/>
    <n v="39"/>
    <n v="963"/>
  </r>
  <r>
    <x v="149"/>
    <x v="26"/>
    <s v=" West"/>
    <s v="West"/>
    <n v="25"/>
    <n v="0"/>
    <n v="20"/>
  </r>
  <r>
    <x v="149"/>
    <x v="27"/>
    <s v=" Midwest"/>
    <s v="Midwest"/>
    <n v="189"/>
    <n v="5"/>
    <n v="244"/>
  </r>
  <r>
    <x v="149"/>
    <x v="28"/>
    <s v=" West"/>
    <s v="West"/>
    <n v="312"/>
    <n v="2"/>
    <n v="475"/>
  </r>
  <r>
    <x v="149"/>
    <x v="29"/>
    <s v=" Northeast"/>
    <s v="Northeast"/>
    <n v="14"/>
    <n v="1"/>
    <n v="331"/>
  </r>
  <r>
    <x v="149"/>
    <x v="30"/>
    <s v=" Northeast"/>
    <s v="Northeast"/>
    <n v="404"/>
    <n v="31"/>
    <n v="12800"/>
  </r>
  <r>
    <x v="149"/>
    <x v="31"/>
    <s v=" West"/>
    <s v="West"/>
    <n v="88"/>
    <n v="4"/>
    <n v="456"/>
  </r>
  <r>
    <x v="149"/>
    <x v="32"/>
    <s v=" Northeast"/>
    <s v="Northeast"/>
    <n v="626"/>
    <n v="45"/>
    <n v="30767"/>
  </r>
  <r>
    <x v="149"/>
    <x v="33"/>
    <s v=" South"/>
    <s v="South"/>
    <n v="1284"/>
    <n v="11"/>
    <n v="1209"/>
  </r>
  <r>
    <x v="149"/>
    <x v="34"/>
    <s v=" Midwest"/>
    <s v="Midwest"/>
    <n v="29"/>
    <n v="3"/>
    <n v="81"/>
  </r>
  <r>
    <x v="149"/>
    <x v="35"/>
    <s v=" Midwest"/>
    <s v="Midwest"/>
    <n v="700"/>
    <n v="22"/>
    <n v="2633"/>
  </r>
  <r>
    <x v="149"/>
    <x v="36"/>
    <s v=" South"/>
    <s v="South"/>
    <n v="451"/>
    <n v="2"/>
    <n v="366"/>
  </r>
  <r>
    <x v="149"/>
    <x v="37"/>
    <s v=" West"/>
    <s v="West"/>
    <n v="155"/>
    <n v="4"/>
    <n v="187"/>
  </r>
  <r>
    <x v="149"/>
    <x v="38"/>
    <s v=" Northeast"/>
    <s v="Northeast"/>
    <n v="393"/>
    <n v="41"/>
    <n v="6417"/>
  </r>
  <r>
    <x v="149"/>
    <x v="39"/>
    <s v=" Northeast"/>
    <s v="Northeast"/>
    <n v="56"/>
    <n v="9"/>
    <n v="885"/>
  </r>
  <r>
    <x v="149"/>
    <x v="40"/>
    <s v=" South"/>
    <s v="South"/>
    <n v="992"/>
    <n v="4"/>
    <n v="621"/>
  </r>
  <r>
    <x v="149"/>
    <x v="41"/>
    <s v=" Midwest"/>
    <s v="Midwest"/>
    <n v="59"/>
    <n v="0"/>
    <n v="78"/>
  </r>
  <r>
    <x v="149"/>
    <x v="42"/>
    <s v=" South"/>
    <s v="South"/>
    <n v="492"/>
    <n v="11"/>
    <n v="504"/>
  </r>
  <r>
    <x v="149"/>
    <x v="43"/>
    <s v=" South"/>
    <s v="South"/>
    <n v="3211"/>
    <n v="38"/>
    <n v="2137"/>
  </r>
  <r>
    <x v="149"/>
    <x v="44"/>
    <s v=" West"/>
    <s v="West"/>
    <n v="551"/>
    <n v="2"/>
    <n v="143"/>
  </r>
  <r>
    <x v="149"/>
    <x v="45"/>
    <s v=" Northeast"/>
    <s v="Northeast"/>
    <n v="5"/>
    <n v="1"/>
    <n v="56"/>
  </r>
  <r>
    <x v="149"/>
    <x v="46"/>
    <s v=" South"/>
    <s v="South"/>
    <n v="463"/>
    <n v="3"/>
    <n v="1586"/>
  </r>
  <r>
    <x v="149"/>
    <x v="47"/>
    <s v=" West"/>
    <s v="West"/>
    <n v="393"/>
    <n v="17"/>
    <n v="1246"/>
  </r>
  <r>
    <x v="149"/>
    <x v="48"/>
    <s v=" South"/>
    <s v="South"/>
    <n v="42"/>
    <n v="0"/>
    <n v="88"/>
  </r>
  <r>
    <x v="149"/>
    <x v="49"/>
    <s v=" Midwest"/>
    <s v="Midwest"/>
    <n v="444"/>
    <n v="6"/>
    <n v="725"/>
  </r>
  <r>
    <x v="149"/>
    <x v="50"/>
    <s v=" West"/>
    <s v="West"/>
    <n v="30"/>
    <n v="0"/>
    <n v="18"/>
  </r>
  <r>
    <x v="150"/>
    <x v="0"/>
    <s v=" South"/>
    <s v="South"/>
    <n v="796"/>
    <n v="12"/>
    <n v="822"/>
  </r>
  <r>
    <x v="150"/>
    <x v="1"/>
    <s v=" West"/>
    <s v="West"/>
    <n v="26"/>
    <n v="0"/>
    <n v="10"/>
  </r>
  <r>
    <x v="150"/>
    <x v="2"/>
    <s v=" West"/>
    <s v="West"/>
    <n v="3183"/>
    <n v="35"/>
    <n v="1322"/>
  </r>
  <r>
    <x v="150"/>
    <x v="3"/>
    <s v=" South"/>
    <s v="South"/>
    <n v="703"/>
    <n v="6"/>
    <n v="214"/>
  </r>
  <r>
    <x v="150"/>
    <x v="4"/>
    <s v=" West"/>
    <s v="West"/>
    <n v="3708"/>
    <n v="66"/>
    <n v="5425"/>
  </r>
  <r>
    <x v="150"/>
    <x v="5"/>
    <s v=" West"/>
    <s v="West"/>
    <n v="286"/>
    <n v="5"/>
    <n v="1643"/>
  </r>
  <r>
    <x v="150"/>
    <x v="6"/>
    <s v=" Northeast"/>
    <s v="Northeast"/>
    <n v="117"/>
    <n v="12"/>
    <n v="4238"/>
  </r>
  <r>
    <x v="150"/>
    <x v="7"/>
    <s v=" South"/>
    <s v="South"/>
    <n v="112"/>
    <n v="2"/>
    <n v="433"/>
  </r>
  <r>
    <x v="150"/>
    <x v="8"/>
    <s v=" South"/>
    <s v="South"/>
    <n v="49"/>
    <n v="3"/>
    <n v="530"/>
  </r>
  <r>
    <x v="150"/>
    <x v="9"/>
    <s v=" South"/>
    <s v="South"/>
    <n v="3822"/>
    <n v="43"/>
    <n v="3103"/>
  </r>
  <r>
    <x v="150"/>
    <x v="10"/>
    <s v=" South"/>
    <s v="South"/>
    <n v="1077"/>
    <n v="31"/>
    <n v="2596"/>
  </r>
  <r>
    <x v="150"/>
    <x v="11"/>
    <s v=" West"/>
    <s v="West"/>
    <n v="27"/>
    <n v="0"/>
    <n v="17"/>
  </r>
  <r>
    <x v="150"/>
    <x v="12"/>
    <s v=" West"/>
    <s v="West"/>
    <n v="127"/>
    <n v="0"/>
    <n v="90"/>
  </r>
  <r>
    <x v="150"/>
    <x v="13"/>
    <s v=" Midwest"/>
    <s v="Midwest"/>
    <n v="836"/>
    <n v="64"/>
    <n v="6801"/>
  </r>
  <r>
    <x v="150"/>
    <x v="14"/>
    <s v=" Midwest"/>
    <s v="Midwest"/>
    <n v="321"/>
    <n v="25"/>
    <n v="2516"/>
  </r>
  <r>
    <x v="150"/>
    <x v="15"/>
    <s v=" Midwest"/>
    <s v="Midwest"/>
    <n v="465"/>
    <n v="1"/>
    <n v="681"/>
  </r>
  <r>
    <x v="150"/>
    <x v="16"/>
    <s v=" Midwest"/>
    <s v="Midwest"/>
    <n v="282"/>
    <n v="3"/>
    <n v="255"/>
  </r>
  <r>
    <x v="150"/>
    <x v="17"/>
    <s v=" South"/>
    <s v="South"/>
    <n v="238"/>
    <n v="2"/>
    <n v="542"/>
  </r>
  <r>
    <x v="150"/>
    <x v="18"/>
    <s v=" South"/>
    <s v="South"/>
    <n v="-879"/>
    <n v="15"/>
    <n v="3084"/>
  </r>
  <r>
    <x v="150"/>
    <x v="19"/>
    <s v=" Northeast"/>
    <s v="Northeast"/>
    <n v="35"/>
    <n v="0"/>
    <n v="102"/>
  </r>
  <r>
    <x v="150"/>
    <x v="20"/>
    <s v=" South"/>
    <s v="South"/>
    <n v="311"/>
    <n v="14"/>
    <n v="3030"/>
  </r>
  <r>
    <x v="150"/>
    <x v="21"/>
    <s v=" Northeast"/>
    <s v="Northeast"/>
    <n v="228"/>
    <n v="30"/>
    <n v="7799"/>
  </r>
  <r>
    <x v="150"/>
    <x v="22"/>
    <s v=" Midwest"/>
    <s v="Midwest"/>
    <n v="320"/>
    <n v="7"/>
    <n v="6071"/>
  </r>
  <r>
    <x v="150"/>
    <x v="23"/>
    <s v=" Midwest"/>
    <s v="Midwest"/>
    <n v="356"/>
    <n v="17"/>
    <n v="1393"/>
  </r>
  <r>
    <x v="150"/>
    <x v="24"/>
    <s v=" South"/>
    <s v="South"/>
    <n v="0"/>
    <n v="0"/>
    <n v="943"/>
  </r>
  <r>
    <x v="150"/>
    <x v="25"/>
    <s v=" Midwest"/>
    <s v="Midwest"/>
    <n v="292"/>
    <n v="10"/>
    <n v="973"/>
  </r>
  <r>
    <x v="150"/>
    <x v="26"/>
    <s v=" West"/>
    <s v="West"/>
    <n v="11"/>
    <n v="0"/>
    <n v="20"/>
  </r>
  <r>
    <x v="150"/>
    <x v="27"/>
    <s v=" Midwest"/>
    <s v="Midwest"/>
    <n v="176"/>
    <n v="5"/>
    <n v="249"/>
  </r>
  <r>
    <x v="150"/>
    <x v="28"/>
    <s v=" West"/>
    <s v="West"/>
    <n v="361"/>
    <n v="4"/>
    <n v="479"/>
  </r>
  <r>
    <x v="150"/>
    <x v="29"/>
    <s v=" Northeast"/>
    <s v="Northeast"/>
    <n v="36"/>
    <n v="6"/>
    <n v="337"/>
  </r>
  <r>
    <x v="150"/>
    <x v="30"/>
    <s v=" Northeast"/>
    <s v="Northeast"/>
    <n v="389"/>
    <n v="35"/>
    <n v="12835"/>
  </r>
  <r>
    <x v="150"/>
    <x v="31"/>
    <s v=" West"/>
    <s v="West"/>
    <n v="107"/>
    <n v="8"/>
    <n v="464"/>
  </r>
  <r>
    <x v="150"/>
    <x v="32"/>
    <s v=" Northeast"/>
    <s v="Northeast"/>
    <n v="794"/>
    <n v="49"/>
    <n v="30816"/>
  </r>
  <r>
    <x v="150"/>
    <x v="33"/>
    <s v=" South"/>
    <s v="South"/>
    <n v="1588"/>
    <n v="14"/>
    <n v="1223"/>
  </r>
  <r>
    <x v="150"/>
    <x v="34"/>
    <s v=" Midwest"/>
    <s v="Midwest"/>
    <n v="33"/>
    <n v="1"/>
    <n v="82"/>
  </r>
  <r>
    <x v="150"/>
    <x v="35"/>
    <s v=" Midwest"/>
    <s v="Midwest"/>
    <n v="609"/>
    <n v="34"/>
    <n v="2667"/>
  </r>
  <r>
    <x v="150"/>
    <x v="36"/>
    <s v=" South"/>
    <s v="South"/>
    <n v="352"/>
    <n v="1"/>
    <n v="367"/>
  </r>
  <r>
    <x v="150"/>
    <x v="37"/>
    <s v=" West"/>
    <s v="West"/>
    <n v="202"/>
    <n v="1"/>
    <n v="188"/>
  </r>
  <r>
    <x v="150"/>
    <x v="38"/>
    <s v=" Northeast"/>
    <s v="Northeast"/>
    <n v="508"/>
    <n v="29"/>
    <n v="6446"/>
  </r>
  <r>
    <x v="150"/>
    <x v="39"/>
    <s v=" Northeast"/>
    <s v="Northeast"/>
    <n v="68"/>
    <n v="9"/>
    <n v="894"/>
  </r>
  <r>
    <x v="150"/>
    <x v="40"/>
    <s v=" South"/>
    <s v="South"/>
    <n v="1083"/>
    <n v="18"/>
    <n v="639"/>
  </r>
  <r>
    <x v="150"/>
    <x v="41"/>
    <s v=" Midwest"/>
    <s v="Midwest"/>
    <n v="49"/>
    <n v="3"/>
    <n v="81"/>
  </r>
  <r>
    <x v="150"/>
    <x v="42"/>
    <s v=" South"/>
    <s v="South"/>
    <n v="999"/>
    <n v="4"/>
    <n v="508"/>
  </r>
  <r>
    <x v="150"/>
    <x v="43"/>
    <s v=" South"/>
    <s v="South"/>
    <n v="4645"/>
    <n v="31"/>
    <n v="2168"/>
  </r>
  <r>
    <x v="150"/>
    <x v="44"/>
    <s v=" West"/>
    <s v="West"/>
    <n v="570"/>
    <n v="12"/>
    <n v="155"/>
  </r>
  <r>
    <x v="150"/>
    <x v="45"/>
    <s v=" Northeast"/>
    <s v="Northeast"/>
    <n v="9"/>
    <n v="0"/>
    <n v="56"/>
  </r>
  <r>
    <x v="150"/>
    <x v="46"/>
    <s v=" South"/>
    <s v="South"/>
    <n v="555"/>
    <n v="16"/>
    <n v="1602"/>
  </r>
  <r>
    <x v="150"/>
    <x v="47"/>
    <s v=" West"/>
    <s v="West"/>
    <n v="382"/>
    <n v="12"/>
    <n v="1258"/>
  </r>
  <r>
    <x v="150"/>
    <x v="48"/>
    <s v=" South"/>
    <s v="South"/>
    <n v="50"/>
    <n v="0"/>
    <n v="88"/>
  </r>
  <r>
    <x v="150"/>
    <x v="49"/>
    <s v=" Midwest"/>
    <s v="Midwest"/>
    <n v="302"/>
    <n v="11"/>
    <n v="736"/>
  </r>
  <r>
    <x v="150"/>
    <x v="50"/>
    <s v=" West"/>
    <s v="West"/>
    <n v="29"/>
    <n v="2"/>
    <n v="20"/>
  </r>
  <r>
    <x v="151"/>
    <x v="0"/>
    <s v=" South"/>
    <s v="South"/>
    <n v="547"/>
    <n v="16"/>
    <n v="838"/>
  </r>
  <r>
    <x v="151"/>
    <x v="1"/>
    <s v=" West"/>
    <s v="West"/>
    <n v="24"/>
    <n v="0"/>
    <n v="10"/>
  </r>
  <r>
    <x v="151"/>
    <x v="2"/>
    <s v=" West"/>
    <s v="West"/>
    <n v="3284"/>
    <n v="25"/>
    <n v="1347"/>
  </r>
  <r>
    <x v="151"/>
    <x v="3"/>
    <s v=" South"/>
    <s v="South"/>
    <n v="511"/>
    <n v="10"/>
    <n v="224"/>
  </r>
  <r>
    <x v="151"/>
    <x v="4"/>
    <s v=" West"/>
    <s v="West"/>
    <n v="4011"/>
    <n v="70"/>
    <n v="5495"/>
  </r>
  <r>
    <x v="151"/>
    <x v="5"/>
    <s v=" West"/>
    <s v="West"/>
    <n v="162"/>
    <n v="4"/>
    <n v="1647"/>
  </r>
  <r>
    <x v="151"/>
    <x v="6"/>
    <s v=" Northeast"/>
    <s v="Northeast"/>
    <n v="158"/>
    <n v="13"/>
    <n v="4251"/>
  </r>
  <r>
    <x v="151"/>
    <x v="7"/>
    <s v=" South"/>
    <s v="South"/>
    <n v="70"/>
    <n v="1"/>
    <n v="434"/>
  </r>
  <r>
    <x v="151"/>
    <x v="8"/>
    <s v=" South"/>
    <s v="South"/>
    <n v="32"/>
    <n v="1"/>
    <n v="531"/>
  </r>
  <r>
    <x v="151"/>
    <x v="9"/>
    <s v=" South"/>
    <s v="South"/>
    <n v="4049"/>
    <n v="40"/>
    <n v="3143"/>
  </r>
  <r>
    <x v="151"/>
    <x v="10"/>
    <s v=" South"/>
    <s v="South"/>
    <n v="1552"/>
    <n v="6"/>
    <n v="2602"/>
  </r>
  <r>
    <x v="151"/>
    <x v="11"/>
    <s v=" West"/>
    <s v="West"/>
    <n v="14"/>
    <n v="0"/>
    <n v="17"/>
  </r>
  <r>
    <x v="151"/>
    <x v="12"/>
    <s v=" West"/>
    <s v="West"/>
    <n v="135"/>
    <n v="0"/>
    <n v="90"/>
  </r>
  <r>
    <x v="151"/>
    <x v="13"/>
    <s v=" Midwest"/>
    <s v="Midwest"/>
    <n v="618"/>
    <n v="45"/>
    <n v="6846"/>
  </r>
  <r>
    <x v="151"/>
    <x v="14"/>
    <s v=" Midwest"/>
    <s v="Midwest"/>
    <n v="334"/>
    <n v="20"/>
    <n v="2536"/>
  </r>
  <r>
    <x v="151"/>
    <x v="15"/>
    <s v=" Midwest"/>
    <s v="Midwest"/>
    <n v="128"/>
    <n v="4"/>
    <n v="685"/>
  </r>
  <r>
    <x v="151"/>
    <x v="16"/>
    <s v=" Midwest"/>
    <s v="Midwest"/>
    <n v="50"/>
    <n v="2"/>
    <n v="257"/>
  </r>
  <r>
    <x v="151"/>
    <x v="17"/>
    <s v=" South"/>
    <s v="South"/>
    <n v="171"/>
    <n v="0"/>
    <n v="542"/>
  </r>
  <r>
    <x v="151"/>
    <x v="18"/>
    <s v=" South"/>
    <s v="South"/>
    <n v="870"/>
    <n v="20"/>
    <n v="3104"/>
  </r>
  <r>
    <x v="151"/>
    <x v="19"/>
    <s v=" Northeast"/>
    <s v="Northeast"/>
    <n v="25"/>
    <n v="0"/>
    <n v="102"/>
  </r>
  <r>
    <x v="151"/>
    <x v="20"/>
    <s v=" South"/>
    <s v="South"/>
    <n v="415"/>
    <n v="22"/>
    <n v="3052"/>
  </r>
  <r>
    <x v="151"/>
    <x v="21"/>
    <s v=" Northeast"/>
    <s v="Northeast"/>
    <n v="286"/>
    <n v="28"/>
    <n v="7827"/>
  </r>
  <r>
    <x v="151"/>
    <x v="22"/>
    <s v=" Midwest"/>
    <s v="Midwest"/>
    <n v="421"/>
    <n v="20"/>
    <n v="6091"/>
  </r>
  <r>
    <x v="151"/>
    <x v="23"/>
    <s v=" Midwest"/>
    <s v="Midwest"/>
    <n v="436"/>
    <n v="11"/>
    <n v="1404"/>
  </r>
  <r>
    <x v="151"/>
    <x v="24"/>
    <s v=" South"/>
    <s v="South"/>
    <n v="0"/>
    <n v="0"/>
    <n v="943"/>
  </r>
  <r>
    <x v="151"/>
    <x v="25"/>
    <s v=" Midwest"/>
    <s v="Midwest"/>
    <n v="375"/>
    <n v="2"/>
    <n v="975"/>
  </r>
  <r>
    <x v="151"/>
    <x v="26"/>
    <s v=" West"/>
    <s v="West"/>
    <n v="32"/>
    <n v="0"/>
    <n v="20"/>
  </r>
  <r>
    <x v="151"/>
    <x v="27"/>
    <s v=" Midwest"/>
    <s v="Midwest"/>
    <n v="116"/>
    <n v="0"/>
    <n v="249"/>
  </r>
  <r>
    <x v="151"/>
    <x v="28"/>
    <s v=" West"/>
    <s v="West"/>
    <n v="452"/>
    <n v="7"/>
    <n v="486"/>
  </r>
  <r>
    <x v="151"/>
    <x v="29"/>
    <s v=" Northeast"/>
    <s v="Northeast"/>
    <n v="32"/>
    <n v="2"/>
    <n v="339"/>
  </r>
  <r>
    <x v="151"/>
    <x v="30"/>
    <s v=" Northeast"/>
    <s v="Northeast"/>
    <n v="338"/>
    <n v="22"/>
    <n v="12857"/>
  </r>
  <r>
    <x v="151"/>
    <x v="31"/>
    <s v=" West"/>
    <s v="West"/>
    <n v="170"/>
    <n v="2"/>
    <n v="466"/>
  </r>
  <r>
    <x v="151"/>
    <x v="32"/>
    <s v=" Northeast"/>
    <s v="Northeast"/>
    <n v="707"/>
    <n v="23"/>
    <n v="30839"/>
  </r>
  <r>
    <x v="151"/>
    <x v="33"/>
    <s v=" South"/>
    <s v="South"/>
    <n v="1626"/>
    <n v="16"/>
    <n v="1239"/>
  </r>
  <r>
    <x v="151"/>
    <x v="34"/>
    <s v=" Midwest"/>
    <s v="Midwest"/>
    <n v="25"/>
    <n v="0"/>
    <n v="82"/>
  </r>
  <r>
    <x v="151"/>
    <x v="35"/>
    <s v=" Midwest"/>
    <s v="Midwest"/>
    <n v="531"/>
    <n v="30"/>
    <n v="2697"/>
  </r>
  <r>
    <x v="151"/>
    <x v="36"/>
    <s v=" South"/>
    <s v="South"/>
    <n v="331"/>
    <n v="1"/>
    <n v="368"/>
  </r>
  <r>
    <x v="151"/>
    <x v="37"/>
    <s v=" West"/>
    <s v="West"/>
    <n v="90"/>
    <n v="0"/>
    <n v="188"/>
  </r>
  <r>
    <x v="151"/>
    <x v="38"/>
    <s v=" Northeast"/>
    <s v="Northeast"/>
    <n v="390"/>
    <n v="21"/>
    <n v="6467"/>
  </r>
  <r>
    <x v="151"/>
    <x v="39"/>
    <s v=" Northeast"/>
    <s v="Northeast"/>
    <n v="0"/>
    <n v="0"/>
    <n v="894"/>
  </r>
  <r>
    <x v="151"/>
    <x v="40"/>
    <s v=" South"/>
    <s v="South"/>
    <n v="1155"/>
    <n v="5"/>
    <n v="644"/>
  </r>
  <r>
    <x v="151"/>
    <x v="41"/>
    <s v=" Midwest"/>
    <s v="Midwest"/>
    <n v="67"/>
    <n v="0"/>
    <n v="81"/>
  </r>
  <r>
    <x v="151"/>
    <x v="42"/>
    <s v=" South"/>
    <s v="South"/>
    <n v="620"/>
    <n v="8"/>
    <n v="516"/>
  </r>
  <r>
    <x v="151"/>
    <x v="43"/>
    <s v=" South"/>
    <s v="South"/>
    <n v="4272"/>
    <n v="18"/>
    <n v="2186"/>
  </r>
  <r>
    <x v="151"/>
    <x v="44"/>
    <s v=" West"/>
    <s v="West"/>
    <n v="588"/>
    <n v="0"/>
    <n v="155"/>
  </r>
  <r>
    <x v="151"/>
    <x v="45"/>
    <s v=" Northeast"/>
    <s v="Northeast"/>
    <n v="3"/>
    <n v="0"/>
    <n v="56"/>
  </r>
  <r>
    <x v="151"/>
    <x v="46"/>
    <s v=" South"/>
    <s v="South"/>
    <n v="650"/>
    <n v="5"/>
    <n v="1607"/>
  </r>
  <r>
    <x v="151"/>
    <x v="47"/>
    <s v=" West"/>
    <s v="West"/>
    <n v="421"/>
    <n v="10"/>
    <n v="1268"/>
  </r>
  <r>
    <x v="151"/>
    <x v="48"/>
    <s v=" South"/>
    <s v="South"/>
    <n v="32"/>
    <n v="0"/>
    <n v="88"/>
  </r>
  <r>
    <x v="151"/>
    <x v="49"/>
    <s v=" Midwest"/>
    <s v="Midwest"/>
    <n v="401"/>
    <n v="15"/>
    <n v="751"/>
  </r>
  <r>
    <x v="151"/>
    <x v="50"/>
    <s v=" West"/>
    <s v="West"/>
    <n v="6"/>
    <n v="0"/>
    <n v="20"/>
  </r>
  <r>
    <x v="152"/>
    <x v="0"/>
    <s v=" South"/>
    <s v="South"/>
    <n v="472"/>
    <n v="1"/>
    <n v="839"/>
  </r>
  <r>
    <x v="152"/>
    <x v="1"/>
    <s v=" West"/>
    <s v="West"/>
    <n v="14"/>
    <n v="0"/>
    <n v="10"/>
  </r>
  <r>
    <x v="152"/>
    <x v="2"/>
    <s v=" West"/>
    <s v="West"/>
    <n v="2468"/>
    <n v="3"/>
    <n v="1350"/>
  </r>
  <r>
    <x v="152"/>
    <x v="3"/>
    <s v=" South"/>
    <s v="South"/>
    <n v="419"/>
    <n v="1"/>
    <n v="225"/>
  </r>
  <r>
    <x v="152"/>
    <x v="4"/>
    <s v=" West"/>
    <s v="West"/>
    <n v="3953"/>
    <n v="22"/>
    <n v="5517"/>
  </r>
  <r>
    <x v="152"/>
    <x v="5"/>
    <s v=" West"/>
    <s v="West"/>
    <n v="190"/>
    <n v="0"/>
    <n v="1647"/>
  </r>
  <r>
    <x v="152"/>
    <x v="6"/>
    <s v=" Northeast"/>
    <s v="Northeast"/>
    <n v="40"/>
    <n v="9"/>
    <n v="4260"/>
  </r>
  <r>
    <x v="152"/>
    <x v="7"/>
    <s v=" South"/>
    <s v="South"/>
    <n v="94"/>
    <n v="1"/>
    <n v="435"/>
  </r>
  <r>
    <x v="152"/>
    <x v="8"/>
    <s v=" South"/>
    <s v="South"/>
    <n v="36"/>
    <n v="2"/>
    <n v="533"/>
  </r>
  <r>
    <x v="152"/>
    <x v="9"/>
    <s v=" South"/>
    <s v="South"/>
    <n v="3494"/>
    <n v="17"/>
    <n v="3160"/>
  </r>
  <r>
    <x v="152"/>
    <x v="10"/>
    <s v=" South"/>
    <s v="South"/>
    <n v="824"/>
    <n v="1"/>
    <n v="2603"/>
  </r>
  <r>
    <x v="152"/>
    <x v="11"/>
    <s v=" West"/>
    <s v="West"/>
    <n v="11"/>
    <n v="0"/>
    <n v="17"/>
  </r>
  <r>
    <x v="152"/>
    <x v="12"/>
    <s v=" West"/>
    <s v="West"/>
    <n v="19"/>
    <n v="0"/>
    <n v="90"/>
  </r>
  <r>
    <x v="152"/>
    <x v="13"/>
    <s v=" Midwest"/>
    <s v="Midwest"/>
    <n v="619"/>
    <n v="19"/>
    <n v="6865"/>
  </r>
  <r>
    <x v="152"/>
    <x v="14"/>
    <s v=" Midwest"/>
    <s v="Midwest"/>
    <n v="361"/>
    <n v="4"/>
    <n v="2540"/>
  </r>
  <r>
    <x v="152"/>
    <x v="15"/>
    <s v=" Midwest"/>
    <s v="Midwest"/>
    <n v="468"/>
    <n v="1"/>
    <n v="686"/>
  </r>
  <r>
    <x v="152"/>
    <x v="16"/>
    <s v=" Midwest"/>
    <s v="Midwest"/>
    <n v="40"/>
    <n v="1"/>
    <n v="258"/>
  </r>
  <r>
    <x v="152"/>
    <x v="17"/>
    <s v=" South"/>
    <s v="South"/>
    <n v="119"/>
    <n v="2"/>
    <n v="544"/>
  </r>
  <r>
    <x v="152"/>
    <x v="18"/>
    <s v=" South"/>
    <s v="South"/>
    <n v="393"/>
    <n v="1"/>
    <n v="3105"/>
  </r>
  <r>
    <x v="152"/>
    <x v="19"/>
    <s v=" Northeast"/>
    <s v="Northeast"/>
    <n v="19"/>
    <n v="0"/>
    <n v="102"/>
  </r>
  <r>
    <x v="152"/>
    <x v="20"/>
    <s v=" South"/>
    <s v="South"/>
    <n v="338"/>
    <n v="14"/>
    <n v="3066"/>
  </r>
  <r>
    <x v="152"/>
    <x v="21"/>
    <s v=" Northeast"/>
    <s v="Northeast"/>
    <n v="125"/>
    <n v="30"/>
    <n v="7857"/>
  </r>
  <r>
    <x v="152"/>
    <x v="22"/>
    <s v=" Midwest"/>
    <s v="Midwest"/>
    <n v="152"/>
    <n v="3"/>
    <n v="6094"/>
  </r>
  <r>
    <x v="152"/>
    <x v="23"/>
    <s v=" Midwest"/>
    <s v="Midwest"/>
    <n v="453"/>
    <n v="8"/>
    <n v="1412"/>
  </r>
  <r>
    <x v="152"/>
    <x v="24"/>
    <s v=" South"/>
    <s v="South"/>
    <n v="0"/>
    <n v="0"/>
    <n v="943"/>
  </r>
  <r>
    <x v="152"/>
    <x v="25"/>
    <s v=" Midwest"/>
    <s v="Midwest"/>
    <n v="397"/>
    <n v="0"/>
    <n v="975"/>
  </r>
  <r>
    <x v="152"/>
    <x v="26"/>
    <s v=" West"/>
    <s v="West"/>
    <n v="19"/>
    <n v="0"/>
    <n v="20"/>
  </r>
  <r>
    <x v="152"/>
    <x v="27"/>
    <s v=" Midwest"/>
    <s v="Midwest"/>
    <n v="103"/>
    <n v="3"/>
    <n v="252"/>
  </r>
  <r>
    <x v="152"/>
    <x v="28"/>
    <s v=" West"/>
    <s v="West"/>
    <n v="259"/>
    <n v="1"/>
    <n v="487"/>
  </r>
  <r>
    <x v="152"/>
    <x v="29"/>
    <s v=" Northeast"/>
    <s v="Northeast"/>
    <n v="26"/>
    <n v="0"/>
    <n v="339"/>
  </r>
  <r>
    <x v="152"/>
    <x v="30"/>
    <s v=" Northeast"/>
    <s v="Northeast"/>
    <n v="308"/>
    <n v="13"/>
    <n v="12870"/>
  </r>
  <r>
    <x v="152"/>
    <x v="31"/>
    <s v=" West"/>
    <s v="West"/>
    <n v="135"/>
    <n v="3"/>
    <n v="469"/>
  </r>
  <r>
    <x v="152"/>
    <x v="32"/>
    <s v=" Northeast"/>
    <s v="Northeast"/>
    <n v="665"/>
    <n v="45"/>
    <n v="30884"/>
  </r>
  <r>
    <x v="152"/>
    <x v="33"/>
    <s v=" South"/>
    <s v="South"/>
    <n v="1214"/>
    <n v="6"/>
    <n v="1245"/>
  </r>
  <r>
    <x v="152"/>
    <x v="34"/>
    <s v=" Midwest"/>
    <s v="Midwest"/>
    <n v="37"/>
    <n v="1"/>
    <n v="83"/>
  </r>
  <r>
    <x v="152"/>
    <x v="35"/>
    <s v=" Midwest"/>
    <s v="Midwest"/>
    <n v="546"/>
    <n v="3"/>
    <n v="2700"/>
  </r>
  <r>
    <x v="152"/>
    <x v="36"/>
    <s v=" South"/>
    <s v="South"/>
    <n v="478"/>
    <n v="1"/>
    <n v="369"/>
  </r>
  <r>
    <x v="152"/>
    <x v="37"/>
    <s v=" West"/>
    <s v="West"/>
    <n v="263"/>
    <n v="2"/>
    <n v="190"/>
  </r>
  <r>
    <x v="152"/>
    <x v="38"/>
    <s v=" Northeast"/>
    <s v="Northeast"/>
    <n v="346"/>
    <n v="5"/>
    <n v="6472"/>
  </r>
  <r>
    <x v="152"/>
    <x v="39"/>
    <s v=" Northeast"/>
    <s v="Northeast"/>
    <n v="0"/>
    <n v="0"/>
    <n v="894"/>
  </r>
  <r>
    <x v="152"/>
    <x v="40"/>
    <s v=" South"/>
    <s v="South"/>
    <n v="907"/>
    <n v="9"/>
    <n v="653"/>
  </r>
  <r>
    <x v="152"/>
    <x v="41"/>
    <s v=" Midwest"/>
    <s v="Midwest"/>
    <n v="72"/>
    <n v="0"/>
    <n v="81"/>
  </r>
  <r>
    <x v="152"/>
    <x v="42"/>
    <s v=" South"/>
    <s v="South"/>
    <n v="496"/>
    <n v="3"/>
    <n v="519"/>
  </r>
  <r>
    <x v="152"/>
    <x v="43"/>
    <s v=" South"/>
    <s v="South"/>
    <n v="3292"/>
    <n v="9"/>
    <n v="2195"/>
  </r>
  <r>
    <x v="152"/>
    <x v="44"/>
    <s v=" West"/>
    <s v="West"/>
    <n v="394"/>
    <n v="3"/>
    <n v="158"/>
  </r>
  <r>
    <x v="152"/>
    <x v="45"/>
    <s v=" Northeast"/>
    <s v="Northeast"/>
    <n v="12"/>
    <n v="0"/>
    <n v="56"/>
  </r>
  <r>
    <x v="152"/>
    <x v="46"/>
    <s v=" South"/>
    <s v="South"/>
    <n v="551"/>
    <n v="4"/>
    <n v="1611"/>
  </r>
  <r>
    <x v="152"/>
    <x v="47"/>
    <s v=" West"/>
    <s v="West"/>
    <n v="331"/>
    <n v="3"/>
    <n v="1271"/>
  </r>
  <r>
    <x v="152"/>
    <x v="48"/>
    <s v=" South"/>
    <s v="South"/>
    <n v="43"/>
    <n v="1"/>
    <n v="89"/>
  </r>
  <r>
    <x v="152"/>
    <x v="49"/>
    <s v=" Midwest"/>
    <s v="Midwest"/>
    <n v="284"/>
    <n v="0"/>
    <n v="751"/>
  </r>
  <r>
    <x v="152"/>
    <x v="50"/>
    <s v=" West"/>
    <s v="West"/>
    <n v="18"/>
    <n v="0"/>
    <n v="20"/>
  </r>
  <r>
    <x v="153"/>
    <x v="0"/>
    <s v=" South"/>
    <s v="South"/>
    <n v="433"/>
    <n v="2"/>
    <n v="841"/>
  </r>
  <r>
    <x v="153"/>
    <x v="1"/>
    <s v=" West"/>
    <s v="West"/>
    <n v="10"/>
    <n v="0"/>
    <n v="10"/>
  </r>
  <r>
    <x v="153"/>
    <x v="2"/>
    <s v=" West"/>
    <s v="West"/>
    <n v="2101"/>
    <n v="4"/>
    <n v="1354"/>
  </r>
  <r>
    <x v="153"/>
    <x v="3"/>
    <s v=" South"/>
    <s v="South"/>
    <n v="522"/>
    <n v="2"/>
    <n v="227"/>
  </r>
  <r>
    <x v="153"/>
    <x v="4"/>
    <s v=" West"/>
    <s v="West"/>
    <n v="5813"/>
    <n v="44"/>
    <n v="5561"/>
  </r>
  <r>
    <x v="153"/>
    <x v="5"/>
    <s v=" West"/>
    <s v="West"/>
    <n v="165"/>
    <n v="4"/>
    <n v="1651"/>
  </r>
  <r>
    <x v="153"/>
    <x v="6"/>
    <s v=" Northeast"/>
    <s v="Northeast"/>
    <n v="27"/>
    <n v="3"/>
    <n v="4263"/>
  </r>
  <r>
    <x v="153"/>
    <x v="7"/>
    <s v=" South"/>
    <s v="South"/>
    <n v="45"/>
    <n v="0"/>
    <n v="435"/>
  </r>
  <r>
    <x v="153"/>
    <x v="8"/>
    <s v=" South"/>
    <s v="South"/>
    <n v="38"/>
    <n v="2"/>
    <n v="535"/>
  </r>
  <r>
    <x v="153"/>
    <x v="9"/>
    <s v=" South"/>
    <s v="South"/>
    <n v="2926"/>
    <n v="12"/>
    <n v="3172"/>
  </r>
  <r>
    <x v="153"/>
    <x v="10"/>
    <s v=" South"/>
    <s v="South"/>
    <n v="1212"/>
    <n v="4"/>
    <n v="2607"/>
  </r>
  <r>
    <x v="153"/>
    <x v="11"/>
    <s v=" West"/>
    <s v="West"/>
    <n v="2"/>
    <n v="0"/>
    <n v="17"/>
  </r>
  <r>
    <x v="153"/>
    <x v="12"/>
    <s v=" West"/>
    <s v="West"/>
    <n v="242"/>
    <n v="0"/>
    <n v="90"/>
  </r>
  <r>
    <x v="153"/>
    <x v="13"/>
    <s v=" Midwest"/>
    <s v="Midwest"/>
    <n v="461"/>
    <n v="24"/>
    <n v="6889"/>
  </r>
  <r>
    <x v="153"/>
    <x v="14"/>
    <s v=" Midwest"/>
    <s v="Midwest"/>
    <n v="213"/>
    <n v="13"/>
    <n v="2553"/>
  </r>
  <r>
    <x v="153"/>
    <x v="15"/>
    <s v=" Midwest"/>
    <s v="Midwest"/>
    <n v="197"/>
    <n v="1"/>
    <n v="687"/>
  </r>
  <r>
    <x v="153"/>
    <x v="16"/>
    <s v=" Midwest"/>
    <s v="Midwest"/>
    <n v="318"/>
    <n v="2"/>
    <n v="260"/>
  </r>
  <r>
    <x v="153"/>
    <x v="17"/>
    <s v=" South"/>
    <s v="South"/>
    <n v="154"/>
    <n v="5"/>
    <n v="549"/>
  </r>
  <r>
    <x v="153"/>
    <x v="18"/>
    <s v=" South"/>
    <s v="South"/>
    <n v="462"/>
    <n v="12"/>
    <n v="3117"/>
  </r>
  <r>
    <x v="153"/>
    <x v="19"/>
    <s v=" Northeast"/>
    <s v="Northeast"/>
    <n v="14"/>
    <n v="0"/>
    <n v="102"/>
  </r>
  <r>
    <x v="153"/>
    <x v="20"/>
    <s v=" South"/>
    <s v="South"/>
    <n v="299"/>
    <n v="8"/>
    <n v="3074"/>
  </r>
  <r>
    <x v="153"/>
    <x v="21"/>
    <s v=" Northeast"/>
    <s v="Northeast"/>
    <n v="149"/>
    <n v="16"/>
    <n v="7873"/>
  </r>
  <r>
    <x v="153"/>
    <x v="22"/>
    <s v=" Midwest"/>
    <s v="Midwest"/>
    <n v="271"/>
    <n v="7"/>
    <n v="6101"/>
  </r>
  <r>
    <x v="153"/>
    <x v="23"/>
    <s v=" Midwest"/>
    <s v="Midwest"/>
    <n v="307"/>
    <n v="4"/>
    <n v="1416"/>
  </r>
  <r>
    <x v="153"/>
    <x v="24"/>
    <s v=" South"/>
    <s v="South"/>
    <n v="1265"/>
    <n v="35"/>
    <n v="978"/>
  </r>
  <r>
    <x v="153"/>
    <x v="25"/>
    <s v=" Midwest"/>
    <s v="Midwest"/>
    <n v="181"/>
    <n v="5"/>
    <n v="980"/>
  </r>
  <r>
    <x v="153"/>
    <x v="26"/>
    <s v=" West"/>
    <s v="West"/>
    <n v="17"/>
    <n v="1"/>
    <n v="21"/>
  </r>
  <r>
    <x v="153"/>
    <x v="27"/>
    <s v=" Midwest"/>
    <s v="Midwest"/>
    <n v="147"/>
    <n v="3"/>
    <n v="255"/>
  </r>
  <r>
    <x v="153"/>
    <x v="28"/>
    <s v=" West"/>
    <s v="West"/>
    <n v="339"/>
    <n v="3"/>
    <n v="490"/>
  </r>
  <r>
    <x v="153"/>
    <x v="29"/>
    <s v=" Northeast"/>
    <s v="Northeast"/>
    <n v="14"/>
    <n v="0"/>
    <n v="339"/>
  </r>
  <r>
    <x v="153"/>
    <x v="30"/>
    <s v=" Northeast"/>
    <s v="Northeast"/>
    <n v="273"/>
    <n v="25"/>
    <n v="12895"/>
  </r>
  <r>
    <x v="153"/>
    <x v="31"/>
    <s v=" West"/>
    <s v="West"/>
    <n v="129"/>
    <n v="0"/>
    <n v="469"/>
  </r>
  <r>
    <x v="153"/>
    <x v="32"/>
    <s v=" Northeast"/>
    <s v="Northeast"/>
    <n v="555"/>
    <n v="50"/>
    <n v="30934"/>
  </r>
  <r>
    <x v="153"/>
    <x v="33"/>
    <s v=" South"/>
    <s v="South"/>
    <n v="986"/>
    <n v="5"/>
    <n v="1250"/>
  </r>
  <r>
    <x v="153"/>
    <x v="34"/>
    <s v=" Midwest"/>
    <s v="Midwest"/>
    <n v="25"/>
    <n v="0"/>
    <n v="83"/>
  </r>
  <r>
    <x v="153"/>
    <x v="35"/>
    <s v=" Midwest"/>
    <s v="Midwest"/>
    <n v="729"/>
    <n v="4"/>
    <n v="2704"/>
  </r>
  <r>
    <x v="153"/>
    <x v="36"/>
    <s v=" South"/>
    <s v="South"/>
    <n v="217"/>
    <n v="0"/>
    <n v="369"/>
  </r>
  <r>
    <x v="153"/>
    <x v="37"/>
    <s v=" West"/>
    <s v="West"/>
    <n v="170"/>
    <n v="2"/>
    <n v="192"/>
  </r>
  <r>
    <x v="153"/>
    <x v="38"/>
    <s v=" Northeast"/>
    <s v="Northeast"/>
    <n v="642"/>
    <n v="3"/>
    <n v="6475"/>
  </r>
  <r>
    <x v="153"/>
    <x v="39"/>
    <s v=" Northeast"/>
    <s v="Northeast"/>
    <n v="122"/>
    <n v="9"/>
    <n v="903"/>
  </r>
  <r>
    <x v="153"/>
    <x v="40"/>
    <s v=" South"/>
    <s v="South"/>
    <n v="1008"/>
    <n v="6"/>
    <n v="659"/>
  </r>
  <r>
    <x v="153"/>
    <x v="41"/>
    <s v=" Midwest"/>
    <s v="Midwest"/>
    <n v="29"/>
    <n v="0"/>
    <n v="81"/>
  </r>
  <r>
    <x v="153"/>
    <x v="42"/>
    <s v=" South"/>
    <s v="South"/>
    <n v="536"/>
    <n v="6"/>
    <n v="525"/>
  </r>
  <r>
    <x v="153"/>
    <x v="43"/>
    <s v=" South"/>
    <s v="South"/>
    <n v="4760"/>
    <n v="18"/>
    <n v="2213"/>
  </r>
  <r>
    <x v="153"/>
    <x v="44"/>
    <s v=" West"/>
    <s v="West"/>
    <n v="468"/>
    <n v="0"/>
    <n v="158"/>
  </r>
  <r>
    <x v="153"/>
    <x v="45"/>
    <s v=" Northeast"/>
    <s v="Northeast"/>
    <n v="4"/>
    <n v="0"/>
    <n v="56"/>
  </r>
  <r>
    <x v="153"/>
    <x v="46"/>
    <s v=" South"/>
    <s v="South"/>
    <n v="471"/>
    <n v="9"/>
    <n v="1620"/>
  </r>
  <r>
    <x v="153"/>
    <x v="47"/>
    <s v=" West"/>
    <s v="West"/>
    <n v="646"/>
    <n v="6"/>
    <n v="1277"/>
  </r>
  <r>
    <x v="153"/>
    <x v="48"/>
    <s v=" South"/>
    <s v="South"/>
    <n v="28"/>
    <n v="1"/>
    <n v="90"/>
  </r>
  <r>
    <x v="153"/>
    <x v="49"/>
    <s v=" Midwest"/>
    <s v="Midwest"/>
    <n v="251"/>
    <n v="0"/>
    <n v="751"/>
  </r>
  <r>
    <x v="153"/>
    <x v="50"/>
    <s v=" West"/>
    <s v="West"/>
    <n v="33"/>
    <n v="0"/>
    <n v="20"/>
  </r>
  <r>
    <x v="154"/>
    <x v="0"/>
    <s v=" South"/>
    <s v="South"/>
    <n v="643"/>
    <n v="23"/>
    <n v="864"/>
  </r>
  <r>
    <x v="154"/>
    <x v="1"/>
    <s v=" West"/>
    <s v="West"/>
    <n v="36"/>
    <n v="0"/>
    <n v="10"/>
  </r>
  <r>
    <x v="154"/>
    <x v="2"/>
    <s v=" West"/>
    <s v="West"/>
    <n v="3630"/>
    <n v="44"/>
    <n v="1398"/>
  </r>
  <r>
    <x v="154"/>
    <x v="3"/>
    <s v=" South"/>
    <s v="South"/>
    <n v="595"/>
    <n v="10"/>
    <n v="237"/>
  </r>
  <r>
    <x v="154"/>
    <x v="4"/>
    <s v=" West"/>
    <s v="West"/>
    <n v="6419"/>
    <n v="76"/>
    <n v="5637"/>
  </r>
  <r>
    <x v="154"/>
    <x v="5"/>
    <s v=" West"/>
    <s v="West"/>
    <n v="188"/>
    <n v="14"/>
    <n v="1665"/>
  </r>
  <r>
    <x v="154"/>
    <x v="6"/>
    <s v=" Northeast"/>
    <s v="Northeast"/>
    <n v="117"/>
    <n v="14"/>
    <n v="4277"/>
  </r>
  <r>
    <x v="154"/>
    <x v="7"/>
    <s v=" South"/>
    <s v="South"/>
    <n v="27"/>
    <n v="69"/>
    <n v="504"/>
  </r>
  <r>
    <x v="154"/>
    <x v="8"/>
    <s v=" South"/>
    <s v="South"/>
    <n v="36"/>
    <n v="2"/>
    <n v="537"/>
  </r>
  <r>
    <x v="154"/>
    <x v="9"/>
    <s v=" South"/>
    <s v="South"/>
    <n v="3286"/>
    <n v="65"/>
    <n v="3237"/>
  </r>
  <r>
    <x v="154"/>
    <x v="10"/>
    <s v=" South"/>
    <s v="South"/>
    <n v="1872"/>
    <n v="39"/>
    <n v="2646"/>
  </r>
  <r>
    <x v="154"/>
    <x v="11"/>
    <s v=" West"/>
    <s v="West"/>
    <n v="3"/>
    <n v="0"/>
    <n v="17"/>
  </r>
  <r>
    <x v="154"/>
    <x v="12"/>
    <s v=" West"/>
    <s v="West"/>
    <n v="145"/>
    <n v="0"/>
    <n v="90"/>
  </r>
  <r>
    <x v="154"/>
    <x v="13"/>
    <s v=" Midwest"/>
    <s v="Midwest"/>
    <n v="667"/>
    <n v="36"/>
    <n v="6925"/>
  </r>
  <r>
    <x v="154"/>
    <x v="14"/>
    <s v=" Midwest"/>
    <s v="Midwest"/>
    <n v="258"/>
    <n v="16"/>
    <n v="2569"/>
  </r>
  <r>
    <x v="154"/>
    <x v="15"/>
    <s v=" Midwest"/>
    <s v="Midwest"/>
    <n v="253"/>
    <n v="3"/>
    <n v="690"/>
  </r>
  <r>
    <x v="154"/>
    <x v="16"/>
    <s v=" Midwest"/>
    <s v="Midwest"/>
    <n v="83"/>
    <n v="1"/>
    <n v="261"/>
  </r>
  <r>
    <x v="154"/>
    <x v="17"/>
    <s v=" South"/>
    <s v="South"/>
    <n v="250"/>
    <n v="10"/>
    <n v="559"/>
  </r>
  <r>
    <x v="154"/>
    <x v="18"/>
    <s v=" South"/>
    <s v="South"/>
    <n v="1356"/>
    <n v="17"/>
    <n v="3134"/>
  </r>
  <r>
    <x v="154"/>
    <x v="19"/>
    <s v=" Northeast"/>
    <s v="Northeast"/>
    <n v="23"/>
    <n v="0"/>
    <n v="102"/>
  </r>
  <r>
    <x v="154"/>
    <x v="20"/>
    <s v=" South"/>
    <s v="South"/>
    <n v="400"/>
    <n v="18"/>
    <n v="3092"/>
  </r>
  <r>
    <x v="154"/>
    <x v="21"/>
    <s v=" Northeast"/>
    <s v="Northeast"/>
    <n v="229"/>
    <n v="16"/>
    <n v="7889"/>
  </r>
  <r>
    <x v="154"/>
    <x v="22"/>
    <s v=" Midwest"/>
    <s v="Midwest"/>
    <n v="229"/>
    <n v="12"/>
    <n v="6113"/>
  </r>
  <r>
    <x v="154"/>
    <x v="23"/>
    <s v=" Midwest"/>
    <s v="Midwest"/>
    <n v="242"/>
    <n v="9"/>
    <n v="1425"/>
  </r>
  <r>
    <x v="154"/>
    <x v="24"/>
    <s v=" South"/>
    <s v="South"/>
    <n v="611"/>
    <n v="11"/>
    <n v="989"/>
  </r>
  <r>
    <x v="154"/>
    <x v="25"/>
    <s v=" Midwest"/>
    <s v="Midwest"/>
    <n v="415"/>
    <n v="13"/>
    <n v="993"/>
  </r>
  <r>
    <x v="154"/>
    <x v="26"/>
    <s v=" West"/>
    <s v="West"/>
    <n v="9"/>
    <n v="0"/>
    <n v="21"/>
  </r>
  <r>
    <x v="154"/>
    <x v="27"/>
    <s v=" Midwest"/>
    <s v="Midwest"/>
    <n v="135"/>
    <n v="7"/>
    <n v="262"/>
  </r>
  <r>
    <x v="154"/>
    <x v="28"/>
    <s v=" West"/>
    <s v="West"/>
    <n v="483"/>
    <n v="2"/>
    <n v="492"/>
  </r>
  <r>
    <x v="154"/>
    <x v="29"/>
    <s v=" Northeast"/>
    <s v="Northeast"/>
    <n v="13"/>
    <n v="4"/>
    <n v="343"/>
  </r>
  <r>
    <x v="154"/>
    <x v="30"/>
    <s v=" Northeast"/>
    <s v="Northeast"/>
    <n v="319"/>
    <n v="54"/>
    <n v="12949"/>
  </r>
  <r>
    <x v="154"/>
    <x v="31"/>
    <s v=" West"/>
    <s v="West"/>
    <n v="144"/>
    <n v="7"/>
    <n v="476"/>
  </r>
  <r>
    <x v="154"/>
    <x v="32"/>
    <s v=" Northeast"/>
    <s v="Northeast"/>
    <n v="598"/>
    <n v="36"/>
    <n v="30970"/>
  </r>
  <r>
    <x v="154"/>
    <x v="33"/>
    <s v=" South"/>
    <s v="South"/>
    <n v="984"/>
    <n v="26"/>
    <n v="1276"/>
  </r>
  <r>
    <x v="154"/>
    <x v="34"/>
    <s v=" Midwest"/>
    <s v="Midwest"/>
    <n v="7"/>
    <n v="1"/>
    <n v="84"/>
  </r>
  <r>
    <x v="154"/>
    <x v="35"/>
    <s v=" Midwest"/>
    <s v="Midwest"/>
    <n v="590"/>
    <n v="31"/>
    <n v="2735"/>
  </r>
  <r>
    <x v="154"/>
    <x v="36"/>
    <s v=" South"/>
    <s v="South"/>
    <n v="295"/>
    <n v="2"/>
    <n v="371"/>
  </r>
  <r>
    <x v="154"/>
    <x v="37"/>
    <s v=" West"/>
    <s v="West"/>
    <n v="202"/>
    <n v="0"/>
    <n v="192"/>
  </r>
  <r>
    <x v="154"/>
    <x v="38"/>
    <s v=" Northeast"/>
    <s v="Northeast"/>
    <n v="617"/>
    <n v="36"/>
    <n v="6511"/>
  </r>
  <r>
    <x v="154"/>
    <x v="39"/>
    <s v=" Northeast"/>
    <s v="Northeast"/>
    <n v="74"/>
    <n v="3"/>
    <n v="906"/>
  </r>
  <r>
    <x v="154"/>
    <x v="40"/>
    <s v=" South"/>
    <s v="South"/>
    <n v="912"/>
    <n v="14"/>
    <n v="673"/>
  </r>
  <r>
    <x v="154"/>
    <x v="41"/>
    <s v=" Midwest"/>
    <s v="Midwest"/>
    <n v="27"/>
    <n v="2"/>
    <n v="83"/>
  </r>
  <r>
    <x v="154"/>
    <x v="42"/>
    <s v=" South"/>
    <s v="South"/>
    <n v="763"/>
    <n v="10"/>
    <n v="535"/>
  </r>
  <r>
    <x v="154"/>
    <x v="43"/>
    <s v=" South"/>
    <s v="South"/>
    <n v="5080"/>
    <n v="33"/>
    <n v="2246"/>
  </r>
  <r>
    <x v="154"/>
    <x v="44"/>
    <s v=" West"/>
    <s v="West"/>
    <n v="419"/>
    <n v="5"/>
    <n v="163"/>
  </r>
  <r>
    <x v="154"/>
    <x v="45"/>
    <s v=" Northeast"/>
    <s v="Northeast"/>
    <n v="1"/>
    <n v="0"/>
    <n v="56"/>
  </r>
  <r>
    <x v="154"/>
    <x v="46"/>
    <s v=" South"/>
    <s v="South"/>
    <n v="529"/>
    <n v="25"/>
    <n v="1645"/>
  </r>
  <r>
    <x v="154"/>
    <x v="47"/>
    <s v=" West"/>
    <s v="West"/>
    <n v="335"/>
    <n v="8"/>
    <n v="1285"/>
  </r>
  <r>
    <x v="154"/>
    <x v="48"/>
    <s v=" South"/>
    <s v="South"/>
    <n v="22"/>
    <n v="2"/>
    <n v="92"/>
  </r>
  <r>
    <x v="154"/>
    <x v="49"/>
    <s v=" Midwest"/>
    <s v="Midwest"/>
    <n v="338"/>
    <n v="7"/>
    <n v="758"/>
  </r>
  <r>
    <x v="154"/>
    <x v="50"/>
    <s v=" West"/>
    <s v="West"/>
    <n v="24"/>
    <n v="0"/>
    <n v="20"/>
  </r>
  <r>
    <x v="155"/>
    <x v="0"/>
    <s v=" South"/>
    <s v="South"/>
    <n v="967"/>
    <n v="27"/>
    <n v="891"/>
  </r>
  <r>
    <x v="155"/>
    <x v="1"/>
    <s v=" West"/>
    <s v="West"/>
    <n v="21"/>
    <n v="0"/>
    <n v="10"/>
  </r>
  <r>
    <x v="155"/>
    <x v="2"/>
    <s v=" West"/>
    <s v="West"/>
    <n v="1810"/>
    <n v="69"/>
    <n v="1467"/>
  </r>
  <r>
    <x v="155"/>
    <x v="3"/>
    <s v=" South"/>
    <s v="South"/>
    <n v="697"/>
    <n v="3"/>
    <n v="240"/>
  </r>
  <r>
    <x v="155"/>
    <x v="4"/>
    <s v=" West"/>
    <s v="West"/>
    <n v="4850"/>
    <n v="91"/>
    <n v="5728"/>
  </r>
  <r>
    <x v="155"/>
    <x v="5"/>
    <s v=" West"/>
    <s v="West"/>
    <n v="262"/>
    <n v="2"/>
    <n v="1667"/>
  </r>
  <r>
    <x v="155"/>
    <x v="6"/>
    <s v=" Northeast"/>
    <s v="Northeast"/>
    <n v="14"/>
    <n v="10"/>
    <n v="4287"/>
  </r>
  <r>
    <x v="155"/>
    <x v="7"/>
    <s v=" South"/>
    <s v="South"/>
    <n v="42"/>
    <n v="1"/>
    <n v="505"/>
  </r>
  <r>
    <x v="155"/>
    <x v="8"/>
    <s v=" South"/>
    <s v="South"/>
    <n v="34"/>
    <n v="4"/>
    <n v="541"/>
  </r>
  <r>
    <x v="155"/>
    <x v="9"/>
    <s v=" South"/>
    <s v="South"/>
    <n v="5511"/>
    <n v="43"/>
    <n v="3280"/>
  </r>
  <r>
    <x v="155"/>
    <x v="10"/>
    <s v=" South"/>
    <s v="South"/>
    <n v="1713"/>
    <n v="12"/>
    <n v="2658"/>
  </r>
  <r>
    <x v="155"/>
    <x v="11"/>
    <s v=" West"/>
    <s v="West"/>
    <n v="14"/>
    <n v="0"/>
    <n v="17"/>
  </r>
  <r>
    <x v="155"/>
    <x v="12"/>
    <s v=" West"/>
    <s v="West"/>
    <n v="238"/>
    <n v="1"/>
    <n v="91"/>
  </r>
  <r>
    <x v="155"/>
    <x v="13"/>
    <s v=" Midwest"/>
    <s v="Midwest"/>
    <n v="743"/>
    <n v="61"/>
    <n v="6986"/>
  </r>
  <r>
    <x v="155"/>
    <x v="14"/>
    <s v=" Midwest"/>
    <s v="Midwest"/>
    <n v="293"/>
    <n v="9"/>
    <n v="2578"/>
  </r>
  <r>
    <x v="155"/>
    <x v="15"/>
    <s v=" Midwest"/>
    <s v="Midwest"/>
    <n v="427"/>
    <n v="4"/>
    <n v="694"/>
  </r>
  <r>
    <x v="155"/>
    <x v="16"/>
    <s v=" Midwest"/>
    <s v="Midwest"/>
    <n v="451"/>
    <n v="1"/>
    <n v="262"/>
  </r>
  <r>
    <x v="155"/>
    <x v="17"/>
    <s v=" South"/>
    <s v="South"/>
    <n v="199"/>
    <n v="2"/>
    <n v="561"/>
  </r>
  <r>
    <x v="155"/>
    <x v="18"/>
    <s v=" South"/>
    <s v="South"/>
    <n v="882"/>
    <n v="18"/>
    <n v="3152"/>
  </r>
  <r>
    <x v="155"/>
    <x v="19"/>
    <s v=" Northeast"/>
    <s v="Northeast"/>
    <n v="23"/>
    <n v="1"/>
    <n v="103"/>
  </r>
  <r>
    <x v="155"/>
    <x v="20"/>
    <s v=" South"/>
    <s v="South"/>
    <n v="332"/>
    <n v="16"/>
    <n v="3108"/>
  </r>
  <r>
    <x v="155"/>
    <x v="21"/>
    <s v=" Northeast"/>
    <s v="Northeast"/>
    <n v="172"/>
    <n v="48"/>
    <n v="7937"/>
  </r>
  <r>
    <x v="155"/>
    <x v="22"/>
    <s v=" Midwest"/>
    <s v="Midwest"/>
    <n v="338"/>
    <n v="5"/>
    <n v="6118"/>
  </r>
  <r>
    <x v="155"/>
    <x v="23"/>
    <s v=" Midwest"/>
    <s v="Midwest"/>
    <n v="297"/>
    <n v="7"/>
    <n v="1432"/>
  </r>
  <r>
    <x v="155"/>
    <x v="24"/>
    <s v=" South"/>
    <s v="South"/>
    <n v="526"/>
    <n v="22"/>
    <n v="1011"/>
  </r>
  <r>
    <x v="155"/>
    <x v="25"/>
    <s v=" Midwest"/>
    <s v="Midwest"/>
    <n v="330"/>
    <n v="8"/>
    <n v="1001"/>
  </r>
  <r>
    <x v="155"/>
    <x v="26"/>
    <s v=" West"/>
    <s v="West"/>
    <n v="23"/>
    <n v="0"/>
    <n v="21"/>
  </r>
  <r>
    <x v="155"/>
    <x v="27"/>
    <s v=" Midwest"/>
    <s v="Midwest"/>
    <n v="129"/>
    <n v="1"/>
    <n v="263"/>
  </r>
  <r>
    <x v="155"/>
    <x v="28"/>
    <s v=" West"/>
    <s v="West"/>
    <n v="402"/>
    <n v="2"/>
    <n v="494"/>
  </r>
  <r>
    <x v="155"/>
    <x v="29"/>
    <s v=" Northeast"/>
    <s v="Northeast"/>
    <n v="27"/>
    <n v="4"/>
    <n v="347"/>
  </r>
  <r>
    <x v="155"/>
    <x v="30"/>
    <s v=" Northeast"/>
    <s v="Northeast"/>
    <n v="158"/>
    <n v="46"/>
    <n v="12995"/>
  </r>
  <r>
    <x v="155"/>
    <x v="31"/>
    <s v=" West"/>
    <s v="West"/>
    <n v="152"/>
    <n v="4"/>
    <n v="480"/>
  </r>
  <r>
    <x v="155"/>
    <x v="32"/>
    <s v=" Northeast"/>
    <s v="Northeast"/>
    <n v="575"/>
    <n v="31"/>
    <n v="31001"/>
  </r>
  <r>
    <x v="155"/>
    <x v="33"/>
    <s v=" South"/>
    <s v="South"/>
    <n v="1437"/>
    <n v="19"/>
    <n v="1295"/>
  </r>
  <r>
    <x v="155"/>
    <x v="34"/>
    <s v=" Midwest"/>
    <s v="Midwest"/>
    <n v="44"/>
    <n v="2"/>
    <n v="86"/>
  </r>
  <r>
    <x v="155"/>
    <x v="35"/>
    <s v=" Midwest"/>
    <s v="Midwest"/>
    <n v="632"/>
    <n v="20"/>
    <n v="2755"/>
  </r>
  <r>
    <x v="155"/>
    <x v="36"/>
    <s v=" South"/>
    <s v="South"/>
    <n v="481"/>
    <n v="1"/>
    <n v="372"/>
  </r>
  <r>
    <x v="155"/>
    <x v="37"/>
    <s v=" West"/>
    <s v="West"/>
    <n v="145"/>
    <n v="3"/>
    <n v="195"/>
  </r>
  <r>
    <x v="155"/>
    <x v="38"/>
    <s v=" Northeast"/>
    <s v="Northeast"/>
    <n v="492"/>
    <n v="57"/>
    <n v="6568"/>
  </r>
  <r>
    <x v="155"/>
    <x v="39"/>
    <s v=" Northeast"/>
    <s v="Northeast"/>
    <n v="73"/>
    <n v="6"/>
    <n v="912"/>
  </r>
  <r>
    <x v="155"/>
    <x v="40"/>
    <s v=" South"/>
    <s v="South"/>
    <n v="1284"/>
    <n v="10"/>
    <n v="683"/>
  </r>
  <r>
    <x v="155"/>
    <x v="41"/>
    <s v=" Midwest"/>
    <s v="Midwest"/>
    <n v="66"/>
    <n v="1"/>
    <n v="84"/>
  </r>
  <r>
    <x v="155"/>
    <x v="42"/>
    <s v=" South"/>
    <s v="South"/>
    <n v="804"/>
    <n v="13"/>
    <n v="548"/>
  </r>
  <r>
    <x v="155"/>
    <x v="43"/>
    <s v=" South"/>
    <s v="South"/>
    <n v="6584"/>
    <n v="46"/>
    <n v="2292"/>
  </r>
  <r>
    <x v="155"/>
    <x v="44"/>
    <s v=" West"/>
    <s v="West"/>
    <n v="461"/>
    <n v="0"/>
    <n v="163"/>
  </r>
  <r>
    <x v="155"/>
    <x v="45"/>
    <s v=" Northeast"/>
    <s v="Northeast"/>
    <n v="20"/>
    <n v="0"/>
    <n v="56"/>
  </r>
  <r>
    <x v="155"/>
    <x v="46"/>
    <s v=" South"/>
    <s v="South"/>
    <n v="520"/>
    <n v="16"/>
    <n v="1661"/>
  </r>
  <r>
    <x v="155"/>
    <x v="47"/>
    <s v=" West"/>
    <s v="West"/>
    <n v="622"/>
    <n v="9"/>
    <n v="1294"/>
  </r>
  <r>
    <x v="155"/>
    <x v="48"/>
    <s v=" South"/>
    <s v="South"/>
    <n v="36"/>
    <n v="0"/>
    <n v="92"/>
  </r>
  <r>
    <x v="155"/>
    <x v="49"/>
    <s v=" Midwest"/>
    <s v="Midwest"/>
    <n v="465"/>
    <n v="11"/>
    <n v="769"/>
  </r>
  <r>
    <x v="155"/>
    <x v="50"/>
    <s v=" West"/>
    <s v="West"/>
    <n v="28"/>
    <n v="0"/>
    <n v="20"/>
  </r>
  <r>
    <x v="156"/>
    <x v="0"/>
    <s v=" South"/>
    <s v="South"/>
    <n v="1142"/>
    <n v="5"/>
    <n v="896"/>
  </r>
  <r>
    <x v="156"/>
    <x v="1"/>
    <s v=" West"/>
    <s v="West"/>
    <n v="45"/>
    <n v="0"/>
    <n v="10"/>
  </r>
  <r>
    <x v="156"/>
    <x v="2"/>
    <s v=" West"/>
    <s v="West"/>
    <n v="3090"/>
    <n v="28"/>
    <n v="1495"/>
  </r>
  <r>
    <x v="156"/>
    <x v="3"/>
    <s v=" South"/>
    <s v="South"/>
    <n v="687"/>
    <n v="0"/>
    <n v="240"/>
  </r>
  <r>
    <x v="156"/>
    <x v="4"/>
    <s v=" West"/>
    <s v="West"/>
    <n v="5524"/>
    <n v="82"/>
    <n v="5810"/>
  </r>
  <r>
    <x v="156"/>
    <x v="5"/>
    <s v=" West"/>
    <s v="West"/>
    <n v="324"/>
    <n v="2"/>
    <n v="1669"/>
  </r>
  <r>
    <x v="156"/>
    <x v="6"/>
    <s v=" Northeast"/>
    <s v="Northeast"/>
    <n v="81"/>
    <n v="11"/>
    <n v="4298"/>
  </r>
  <r>
    <x v="156"/>
    <x v="7"/>
    <s v=" South"/>
    <s v="South"/>
    <n v="91"/>
    <n v="2"/>
    <n v="507"/>
  </r>
  <r>
    <x v="156"/>
    <x v="8"/>
    <s v=" South"/>
    <s v="South"/>
    <n v="31"/>
    <n v="2"/>
    <n v="543"/>
  </r>
  <r>
    <x v="156"/>
    <x v="9"/>
    <s v=" South"/>
    <s v="South"/>
    <n v="5004"/>
    <n v="46"/>
    <n v="3326"/>
  </r>
  <r>
    <x v="156"/>
    <x v="10"/>
    <s v=" South"/>
    <s v="South"/>
    <n v="1506"/>
    <n v="46"/>
    <n v="2704"/>
  </r>
  <r>
    <x v="156"/>
    <x v="11"/>
    <s v=" West"/>
    <s v="West"/>
    <n v="15"/>
    <n v="0"/>
    <n v="17"/>
  </r>
  <r>
    <x v="156"/>
    <x v="12"/>
    <s v=" West"/>
    <s v="West"/>
    <n v="219"/>
    <n v="0"/>
    <n v="91"/>
  </r>
  <r>
    <x v="156"/>
    <x v="13"/>
    <s v=" Midwest"/>
    <s v="Midwest"/>
    <n v="910"/>
    <n v="38"/>
    <n v="7024"/>
  </r>
  <r>
    <x v="156"/>
    <x v="14"/>
    <s v=" Midwest"/>
    <s v="Midwest"/>
    <n v="519"/>
    <n v="8"/>
    <n v="2586"/>
  </r>
  <r>
    <x v="156"/>
    <x v="15"/>
    <s v=" Midwest"/>
    <s v="Midwest"/>
    <n v="487"/>
    <n v="8"/>
    <n v="702"/>
  </r>
  <r>
    <x v="156"/>
    <x v="16"/>
    <s v=" Midwest"/>
    <s v="Midwest"/>
    <n v="97"/>
    <n v="1"/>
    <n v="263"/>
  </r>
  <r>
    <x v="156"/>
    <x v="17"/>
    <s v=" South"/>
    <s v="South"/>
    <n v="271"/>
    <n v="8"/>
    <n v="569"/>
  </r>
  <r>
    <x v="156"/>
    <x v="18"/>
    <s v=" South"/>
    <s v="South"/>
    <n v="938"/>
    <n v="12"/>
    <n v="3164"/>
  </r>
  <r>
    <x v="156"/>
    <x v="19"/>
    <s v=" Northeast"/>
    <s v="Northeast"/>
    <n v="53"/>
    <n v="0"/>
    <n v="103"/>
  </r>
  <r>
    <x v="156"/>
    <x v="20"/>
    <s v=" South"/>
    <s v="South"/>
    <n v="463"/>
    <n v="21"/>
    <n v="3129"/>
  </r>
  <r>
    <x v="156"/>
    <x v="21"/>
    <s v=" Northeast"/>
    <s v="Northeast"/>
    <n v="226"/>
    <n v="25"/>
    <n v="7962"/>
  </r>
  <r>
    <x v="156"/>
    <x v="22"/>
    <s v=" Midwest"/>
    <s v="Midwest"/>
    <n v="448"/>
    <n v="19"/>
    <n v="6137"/>
  </r>
  <r>
    <x v="156"/>
    <x v="23"/>
    <s v=" Midwest"/>
    <s v="Midwest"/>
    <n v="360"/>
    <n v="9"/>
    <n v="1441"/>
  </r>
  <r>
    <x v="156"/>
    <x v="24"/>
    <s v=" South"/>
    <s v="South"/>
    <n v="1092"/>
    <n v="5"/>
    <n v="1016"/>
  </r>
  <r>
    <x v="156"/>
    <x v="25"/>
    <s v=" Midwest"/>
    <s v="Midwest"/>
    <n v="598"/>
    <n v="5"/>
    <n v="1006"/>
  </r>
  <r>
    <x v="156"/>
    <x v="26"/>
    <s v=" West"/>
    <s v="West"/>
    <n v="37"/>
    <n v="0"/>
    <n v="21"/>
  </r>
  <r>
    <x v="156"/>
    <x v="27"/>
    <s v=" Midwest"/>
    <s v="Midwest"/>
    <n v="125"/>
    <n v="3"/>
    <n v="266"/>
  </r>
  <r>
    <x v="156"/>
    <x v="28"/>
    <s v=" West"/>
    <s v="West"/>
    <n v="451"/>
    <n v="1"/>
    <n v="495"/>
  </r>
  <r>
    <x v="156"/>
    <x v="29"/>
    <s v=" Northeast"/>
    <s v="Northeast"/>
    <n v="40"/>
    <n v="10"/>
    <n v="357"/>
  </r>
  <r>
    <x v="156"/>
    <x v="30"/>
    <s v=" Northeast"/>
    <s v="Northeast"/>
    <n v="2158"/>
    <n v="1877"/>
    <n v="14872"/>
  </r>
  <r>
    <x v="156"/>
    <x v="31"/>
    <s v=" West"/>
    <s v="West"/>
    <n v="202"/>
    <n v="5"/>
    <n v="485"/>
  </r>
  <r>
    <x v="156"/>
    <x v="32"/>
    <s v=" Northeast"/>
    <s v="Northeast"/>
    <n v="738"/>
    <n v="28"/>
    <n v="31029"/>
  </r>
  <r>
    <x v="156"/>
    <x v="33"/>
    <s v=" South"/>
    <s v="South"/>
    <n v="1277"/>
    <n v="10"/>
    <n v="1305"/>
  </r>
  <r>
    <x v="156"/>
    <x v="34"/>
    <s v=" Midwest"/>
    <s v="Midwest"/>
    <n v="32"/>
    <n v="1"/>
    <n v="87"/>
  </r>
  <r>
    <x v="156"/>
    <x v="35"/>
    <s v=" Midwest"/>
    <s v="Midwest"/>
    <n v="892"/>
    <n v="17"/>
    <n v="2772"/>
  </r>
  <r>
    <x v="156"/>
    <x v="36"/>
    <s v=" South"/>
    <s v="South"/>
    <n v="438"/>
    <n v="3"/>
    <n v="375"/>
  </r>
  <r>
    <x v="156"/>
    <x v="37"/>
    <s v=" West"/>
    <s v="West"/>
    <n v="143"/>
    <n v="4"/>
    <n v="199"/>
  </r>
  <r>
    <x v="156"/>
    <x v="38"/>
    <s v=" Northeast"/>
    <s v="Northeast"/>
    <n v="455"/>
    <n v="34"/>
    <n v="6602"/>
  </r>
  <r>
    <x v="156"/>
    <x v="39"/>
    <s v=" Northeast"/>
    <s v="Northeast"/>
    <n v="34"/>
    <n v="8"/>
    <n v="920"/>
  </r>
  <r>
    <x v="156"/>
    <x v="40"/>
    <s v=" South"/>
    <s v="South"/>
    <n v="1125"/>
    <n v="10"/>
    <n v="693"/>
  </r>
  <r>
    <x v="156"/>
    <x v="41"/>
    <s v=" Midwest"/>
    <s v="Midwest"/>
    <n v="60"/>
    <n v="3"/>
    <n v="87"/>
  </r>
  <r>
    <x v="156"/>
    <x v="42"/>
    <s v=" South"/>
    <s v="South"/>
    <n v="873"/>
    <n v="10"/>
    <n v="558"/>
  </r>
  <r>
    <x v="156"/>
    <x v="43"/>
    <s v=" South"/>
    <s v="South"/>
    <n v="5473"/>
    <n v="29"/>
    <n v="2321"/>
  </r>
  <r>
    <x v="156"/>
    <x v="44"/>
    <s v=" West"/>
    <s v="West"/>
    <n v="629"/>
    <n v="1"/>
    <n v="164"/>
  </r>
  <r>
    <x v="156"/>
    <x v="45"/>
    <s v=" Northeast"/>
    <s v="Northeast"/>
    <n v="7"/>
    <n v="0"/>
    <n v="56"/>
  </r>
  <r>
    <x v="156"/>
    <x v="46"/>
    <s v=" South"/>
    <s v="South"/>
    <n v="432"/>
    <n v="14"/>
    <n v="1675"/>
  </r>
  <r>
    <x v="156"/>
    <x v="47"/>
    <s v=" West"/>
    <s v="West"/>
    <n v="598"/>
    <n v="7"/>
    <n v="1301"/>
  </r>
  <r>
    <x v="156"/>
    <x v="48"/>
    <s v=" South"/>
    <s v="South"/>
    <n v="65"/>
    <n v="0"/>
    <n v="92"/>
  </r>
  <r>
    <x v="156"/>
    <x v="49"/>
    <s v=" Midwest"/>
    <s v="Midwest"/>
    <n v="552"/>
    <n v="6"/>
    <n v="775"/>
  </r>
  <r>
    <x v="156"/>
    <x v="50"/>
    <s v=" West"/>
    <s v="West"/>
    <n v="44"/>
    <n v="0"/>
    <n v="20"/>
  </r>
  <r>
    <x v="157"/>
    <x v="0"/>
    <s v=" South"/>
    <s v="South"/>
    <n v="977"/>
    <n v="11"/>
    <n v="907"/>
  </r>
  <r>
    <x v="157"/>
    <x v="1"/>
    <s v=" West"/>
    <s v="West"/>
    <n v="30"/>
    <n v="2"/>
    <n v="12"/>
  </r>
  <r>
    <x v="157"/>
    <x v="2"/>
    <s v=" West"/>
    <s v="West"/>
    <n v="3379"/>
    <n v="42"/>
    <n v="1537"/>
  </r>
  <r>
    <x v="157"/>
    <x v="3"/>
    <s v=" South"/>
    <s v="South"/>
    <n v="678"/>
    <n v="9"/>
    <n v="249"/>
  </r>
  <r>
    <x v="157"/>
    <x v="4"/>
    <s v=" West"/>
    <s v="West"/>
    <n v="5614"/>
    <n v="62"/>
    <n v="5872"/>
  </r>
  <r>
    <x v="157"/>
    <x v="5"/>
    <s v=" West"/>
    <s v="West"/>
    <n v="317"/>
    <n v="4"/>
    <n v="1673"/>
  </r>
  <r>
    <x v="157"/>
    <x v="6"/>
    <s v=" Northeast"/>
    <s v="Northeast"/>
    <n v="65"/>
    <n v="9"/>
    <n v="4307"/>
  </r>
  <r>
    <x v="157"/>
    <x v="7"/>
    <s v=" South"/>
    <s v="South"/>
    <n v="37"/>
    <n v="0"/>
    <n v="507"/>
  </r>
  <r>
    <x v="157"/>
    <x v="8"/>
    <s v=" South"/>
    <s v="South"/>
    <n v="26"/>
    <n v="3"/>
    <n v="546"/>
  </r>
  <r>
    <x v="157"/>
    <x v="9"/>
    <s v=" South"/>
    <s v="South"/>
    <n v="8942"/>
    <n v="39"/>
    <n v="3365"/>
  </r>
  <r>
    <x v="157"/>
    <x v="10"/>
    <s v=" South"/>
    <s v="South"/>
    <n v="1746"/>
    <n v="23"/>
    <n v="2727"/>
  </r>
  <r>
    <x v="157"/>
    <x v="11"/>
    <s v=" West"/>
    <s v="West"/>
    <n v="14"/>
    <n v="0"/>
    <n v="17"/>
  </r>
  <r>
    <x v="157"/>
    <x v="12"/>
    <s v=" West"/>
    <s v="West"/>
    <n v="280"/>
    <n v="0"/>
    <n v="91"/>
  </r>
  <r>
    <x v="157"/>
    <x v="13"/>
    <s v=" Midwest"/>
    <s v="Midwest"/>
    <n v="877"/>
    <n v="35"/>
    <n v="7059"/>
  </r>
  <r>
    <x v="157"/>
    <x v="14"/>
    <s v=" Midwest"/>
    <s v="Midwest"/>
    <n v="490"/>
    <n v="9"/>
    <n v="2595"/>
  </r>
  <r>
    <x v="157"/>
    <x v="15"/>
    <s v=" Midwest"/>
    <s v="Midwest"/>
    <n v="444"/>
    <n v="2"/>
    <n v="704"/>
  </r>
  <r>
    <x v="157"/>
    <x v="16"/>
    <s v=" Midwest"/>
    <s v="Midwest"/>
    <n v="522"/>
    <n v="3"/>
    <n v="266"/>
  </r>
  <r>
    <x v="157"/>
    <x v="17"/>
    <s v=" South"/>
    <s v="South"/>
    <n v="240"/>
    <n v="6"/>
    <n v="575"/>
  </r>
  <r>
    <x v="157"/>
    <x v="18"/>
    <s v=" South"/>
    <s v="South"/>
    <n v="1354"/>
    <n v="26"/>
    <n v="3190"/>
  </r>
  <r>
    <x v="157"/>
    <x v="19"/>
    <s v=" Northeast"/>
    <s v="Northeast"/>
    <n v="32"/>
    <n v="0"/>
    <n v="103"/>
  </r>
  <r>
    <x v="157"/>
    <x v="20"/>
    <s v=" South"/>
    <s v="South"/>
    <n v="307"/>
    <n v="13"/>
    <n v="3142"/>
  </r>
  <r>
    <x v="157"/>
    <x v="21"/>
    <s v=" Northeast"/>
    <s v="Northeast"/>
    <n v="233"/>
    <n v="50"/>
    <n v="8012"/>
  </r>
  <r>
    <x v="157"/>
    <x v="22"/>
    <s v=" Midwest"/>
    <s v="Midwest"/>
    <n v="314"/>
    <n v="1"/>
    <n v="6138"/>
  </r>
  <r>
    <x v="157"/>
    <x v="23"/>
    <s v=" Midwest"/>
    <s v="Midwest"/>
    <n v="493"/>
    <n v="5"/>
    <n v="1446"/>
  </r>
  <r>
    <x v="157"/>
    <x v="24"/>
    <s v=" South"/>
    <s v="South"/>
    <n v="550"/>
    <n v="6"/>
    <n v="1022"/>
  </r>
  <r>
    <x v="157"/>
    <x v="25"/>
    <s v=" Midwest"/>
    <s v="Midwest"/>
    <n v="491"/>
    <n v="13"/>
    <n v="1019"/>
  </r>
  <r>
    <x v="157"/>
    <x v="26"/>
    <s v=" West"/>
    <s v="West"/>
    <n v="26"/>
    <n v="1"/>
    <n v="22"/>
  </r>
  <r>
    <x v="157"/>
    <x v="27"/>
    <s v=" Midwest"/>
    <s v="Midwest"/>
    <n v="178"/>
    <n v="4"/>
    <n v="270"/>
  </r>
  <r>
    <x v="157"/>
    <x v="28"/>
    <s v=" West"/>
    <s v="West"/>
    <n v="448"/>
    <n v="3"/>
    <n v="498"/>
  </r>
  <r>
    <x v="157"/>
    <x v="29"/>
    <s v=" Northeast"/>
    <s v="Northeast"/>
    <n v="33"/>
    <n v="8"/>
    <n v="365"/>
  </r>
  <r>
    <x v="157"/>
    <x v="30"/>
    <s v=" Northeast"/>
    <s v="Northeast"/>
    <n v="388"/>
    <n v="42"/>
    <n v="14914"/>
  </r>
  <r>
    <x v="157"/>
    <x v="31"/>
    <s v=" West"/>
    <s v="West"/>
    <n v="216"/>
    <n v="4"/>
    <n v="489"/>
  </r>
  <r>
    <x v="157"/>
    <x v="32"/>
    <s v=" Northeast"/>
    <s v="Northeast"/>
    <n v="804"/>
    <n v="46"/>
    <n v="31075"/>
  </r>
  <r>
    <x v="157"/>
    <x v="33"/>
    <s v=" South"/>
    <s v="South"/>
    <n v="1715"/>
    <n v="14"/>
    <n v="1319"/>
  </r>
  <r>
    <x v="157"/>
    <x v="34"/>
    <s v=" Midwest"/>
    <s v="Midwest"/>
    <n v="28"/>
    <n v="0"/>
    <n v="87"/>
  </r>
  <r>
    <x v="157"/>
    <x v="35"/>
    <s v=" Midwest"/>
    <s v="Midwest"/>
    <n v="987"/>
    <n v="16"/>
    <n v="2788"/>
  </r>
  <r>
    <x v="157"/>
    <x v="36"/>
    <s v=" South"/>
    <s v="South"/>
    <n v="396"/>
    <n v="2"/>
    <n v="377"/>
  </r>
  <r>
    <x v="157"/>
    <x v="37"/>
    <s v=" West"/>
    <s v="West"/>
    <n v="403"/>
    <n v="5"/>
    <n v="204"/>
  </r>
  <r>
    <x v="157"/>
    <x v="38"/>
    <s v=" Northeast"/>
    <s v="Northeast"/>
    <n v="720"/>
    <n v="23"/>
    <n v="6625"/>
  </r>
  <r>
    <x v="157"/>
    <x v="39"/>
    <s v=" Northeast"/>
    <s v="Northeast"/>
    <n v="21"/>
    <n v="7"/>
    <n v="927"/>
  </r>
  <r>
    <x v="157"/>
    <x v="40"/>
    <s v=" South"/>
    <s v="South"/>
    <n v="1313"/>
    <n v="1"/>
    <n v="694"/>
  </r>
  <r>
    <x v="157"/>
    <x v="41"/>
    <s v=" Midwest"/>
    <s v="Midwest"/>
    <n v="56"/>
    <n v="1"/>
    <n v="88"/>
  </r>
  <r>
    <x v="157"/>
    <x v="42"/>
    <s v=" South"/>
    <s v="South"/>
    <n v="1107"/>
    <n v="11"/>
    <n v="569"/>
  </r>
  <r>
    <x v="157"/>
    <x v="43"/>
    <s v=" South"/>
    <s v="South"/>
    <n v="5799"/>
    <n v="41"/>
    <n v="2362"/>
  </r>
  <r>
    <x v="157"/>
    <x v="44"/>
    <s v=" West"/>
    <s v="West"/>
    <n v="674"/>
    <n v="2"/>
    <n v="166"/>
  </r>
  <r>
    <x v="157"/>
    <x v="45"/>
    <s v=" Northeast"/>
    <s v="Northeast"/>
    <n v="7"/>
    <n v="0"/>
    <n v="56"/>
  </r>
  <r>
    <x v="157"/>
    <x v="46"/>
    <s v=" South"/>
    <s v="South"/>
    <n v="624"/>
    <n v="25"/>
    <n v="1700"/>
  </r>
  <r>
    <x v="157"/>
    <x v="47"/>
    <s v=" West"/>
    <s v="West"/>
    <n v="491"/>
    <n v="4"/>
    <n v="1305"/>
  </r>
  <r>
    <x v="157"/>
    <x v="48"/>
    <s v=" South"/>
    <s v="South"/>
    <n v="36"/>
    <n v="0"/>
    <n v="92"/>
  </r>
  <r>
    <x v="157"/>
    <x v="49"/>
    <s v=" Midwest"/>
    <s v="Midwest"/>
    <n v="514"/>
    <n v="0"/>
    <n v="775"/>
  </r>
  <r>
    <x v="157"/>
    <x v="50"/>
    <s v=" West"/>
    <s v="West"/>
    <n v="42"/>
    <n v="0"/>
    <n v="20"/>
  </r>
  <r>
    <x v="158"/>
    <x v="0"/>
    <s v=" South"/>
    <s v="South"/>
    <n v="900"/>
    <n v="12"/>
    <n v="919"/>
  </r>
  <r>
    <x v="158"/>
    <x v="1"/>
    <s v=" West"/>
    <s v="West"/>
    <n v="26"/>
    <n v="0"/>
    <n v="12"/>
  </r>
  <r>
    <x v="158"/>
    <x v="2"/>
    <s v=" West"/>
    <s v="West"/>
    <n v="3476"/>
    <n v="44"/>
    <n v="1581"/>
  </r>
  <r>
    <x v="158"/>
    <x v="3"/>
    <s v=" South"/>
    <s v="South"/>
    <n v="570"/>
    <n v="10"/>
    <n v="259"/>
  </r>
  <r>
    <x v="158"/>
    <x v="4"/>
    <s v=" West"/>
    <s v="West"/>
    <n v="4426"/>
    <n v="30"/>
    <n v="5902"/>
  </r>
  <r>
    <x v="158"/>
    <x v="5"/>
    <s v=" West"/>
    <s v="West"/>
    <n v="226"/>
    <n v="1"/>
    <n v="1674"/>
  </r>
  <r>
    <x v="158"/>
    <x v="6"/>
    <s v=" Northeast"/>
    <s v="Northeast"/>
    <n v="147"/>
    <n v="4"/>
    <n v="4311"/>
  </r>
  <r>
    <x v="158"/>
    <x v="7"/>
    <s v=" South"/>
    <s v="South"/>
    <n v="74"/>
    <n v="0"/>
    <n v="507"/>
  </r>
  <r>
    <x v="158"/>
    <x v="8"/>
    <s v=" South"/>
    <s v="South"/>
    <n v="31"/>
    <n v="2"/>
    <n v="548"/>
  </r>
  <r>
    <x v="158"/>
    <x v="9"/>
    <s v=" South"/>
    <s v="South"/>
    <n v="9585"/>
    <n v="24"/>
    <n v="3389"/>
  </r>
  <r>
    <x v="158"/>
    <x v="10"/>
    <s v=" South"/>
    <s v="South"/>
    <n v="1524"/>
    <n v="6"/>
    <n v="2733"/>
  </r>
  <r>
    <x v="158"/>
    <x v="11"/>
    <s v=" West"/>
    <s v="West"/>
    <n v="6"/>
    <n v="1"/>
    <n v="18"/>
  </r>
  <r>
    <x v="158"/>
    <x v="12"/>
    <s v=" West"/>
    <s v="West"/>
    <n v="170"/>
    <n v="1"/>
    <n v="92"/>
  </r>
  <r>
    <x v="158"/>
    <x v="13"/>
    <s v=" Midwest"/>
    <s v="Midwest"/>
    <n v="724"/>
    <n v="24"/>
    <n v="7083"/>
  </r>
  <r>
    <x v="158"/>
    <x v="14"/>
    <s v=" Midwest"/>
    <s v="Midwest"/>
    <n v="438"/>
    <n v="21"/>
    <n v="2616"/>
  </r>
  <r>
    <x v="158"/>
    <x v="15"/>
    <s v=" Midwest"/>
    <s v="Midwest"/>
    <n v="375"/>
    <n v="0"/>
    <n v="704"/>
  </r>
  <r>
    <x v="158"/>
    <x v="16"/>
    <s v=" Midwest"/>
    <s v="Midwest"/>
    <n v="38"/>
    <n v="3"/>
    <n v="269"/>
  </r>
  <r>
    <x v="158"/>
    <x v="17"/>
    <s v=" South"/>
    <s v="South"/>
    <n v="304"/>
    <n v="0"/>
    <n v="575"/>
  </r>
  <r>
    <x v="158"/>
    <x v="18"/>
    <s v=" South"/>
    <s v="South"/>
    <n v="0"/>
    <n v="0"/>
    <n v="3190"/>
  </r>
  <r>
    <x v="158"/>
    <x v="19"/>
    <s v=" Northeast"/>
    <s v="Northeast"/>
    <n v="52"/>
    <n v="1"/>
    <n v="104"/>
  </r>
  <r>
    <x v="158"/>
    <x v="20"/>
    <s v=" South"/>
    <s v="South"/>
    <n v="328"/>
    <n v="15"/>
    <n v="3157"/>
  </r>
  <r>
    <x v="158"/>
    <x v="21"/>
    <s v=" Northeast"/>
    <s v="Northeast"/>
    <n v="373"/>
    <n v="28"/>
    <n v="8040"/>
  </r>
  <r>
    <x v="158"/>
    <x v="22"/>
    <s v=" Midwest"/>
    <s v="Midwest"/>
    <n v="329"/>
    <n v="19"/>
    <n v="6157"/>
  </r>
  <r>
    <x v="158"/>
    <x v="23"/>
    <s v=" Midwest"/>
    <s v="Midwest"/>
    <n v="417"/>
    <n v="6"/>
    <n v="1452"/>
  </r>
  <r>
    <x v="158"/>
    <x v="24"/>
    <s v=" South"/>
    <s v="South"/>
    <n v="465"/>
    <n v="13"/>
    <n v="1035"/>
  </r>
  <r>
    <x v="158"/>
    <x v="25"/>
    <s v=" Midwest"/>
    <s v="Midwest"/>
    <n v="342"/>
    <n v="2"/>
    <n v="1021"/>
  </r>
  <r>
    <x v="158"/>
    <x v="26"/>
    <s v=" West"/>
    <s v="West"/>
    <n v="23"/>
    <n v="0"/>
    <n v="22"/>
  </r>
  <r>
    <x v="158"/>
    <x v="27"/>
    <s v=" Midwest"/>
    <s v="Midwest"/>
    <n v="251"/>
    <n v="1"/>
    <n v="271"/>
  </r>
  <r>
    <x v="158"/>
    <x v="28"/>
    <s v=" West"/>
    <s v="West"/>
    <n v="1041"/>
    <n v="2"/>
    <n v="500"/>
  </r>
  <r>
    <x v="158"/>
    <x v="29"/>
    <s v=" Northeast"/>
    <s v="Northeast"/>
    <n v="46"/>
    <n v="2"/>
    <n v="367"/>
  </r>
  <r>
    <x v="158"/>
    <x v="30"/>
    <s v=" Northeast"/>
    <s v="Northeast"/>
    <n v="289"/>
    <n v="34"/>
    <n v="14948"/>
  </r>
  <r>
    <x v="158"/>
    <x v="31"/>
    <s v=" West"/>
    <s v="West"/>
    <n v="211"/>
    <n v="2"/>
    <n v="491"/>
  </r>
  <r>
    <x v="158"/>
    <x v="32"/>
    <s v=" Northeast"/>
    <s v="Northeast"/>
    <n v="697"/>
    <n v="30"/>
    <n v="31105"/>
  </r>
  <r>
    <x v="158"/>
    <x v="33"/>
    <s v=" South"/>
    <s v="South"/>
    <n v="1457"/>
    <n v="15"/>
    <n v="1334"/>
  </r>
  <r>
    <x v="158"/>
    <x v="34"/>
    <s v=" Midwest"/>
    <s v="Midwest"/>
    <n v="37"/>
    <n v="0"/>
    <n v="87"/>
  </r>
  <r>
    <x v="158"/>
    <x v="35"/>
    <s v=" Midwest"/>
    <s v="Midwest"/>
    <n v="817"/>
    <n v="16"/>
    <n v="2804"/>
  </r>
  <r>
    <x v="158"/>
    <x v="36"/>
    <s v=" South"/>
    <s v="South"/>
    <n v="299"/>
    <n v="7"/>
    <n v="384"/>
  </r>
  <r>
    <x v="158"/>
    <x v="37"/>
    <s v=" West"/>
    <s v="West"/>
    <n v="102"/>
    <n v="0"/>
    <n v="204"/>
  </r>
  <r>
    <x v="158"/>
    <x v="38"/>
    <s v=" Northeast"/>
    <s v="Northeast"/>
    <n v="450"/>
    <n v="27"/>
    <n v="6652"/>
  </r>
  <r>
    <x v="158"/>
    <x v="39"/>
    <s v=" Northeast"/>
    <s v="Northeast"/>
    <n v="0"/>
    <n v="0"/>
    <n v="927"/>
  </r>
  <r>
    <x v="158"/>
    <x v="40"/>
    <s v=" South"/>
    <s v="South"/>
    <n v="1604"/>
    <n v="17"/>
    <n v="711"/>
  </r>
  <r>
    <x v="158"/>
    <x v="41"/>
    <s v=" Midwest"/>
    <s v="Midwest"/>
    <n v="91"/>
    <n v="3"/>
    <n v="91"/>
  </r>
  <r>
    <x v="158"/>
    <x v="42"/>
    <s v=" South"/>
    <s v="South"/>
    <n v="1011"/>
    <n v="8"/>
    <n v="577"/>
  </r>
  <r>
    <x v="158"/>
    <x v="43"/>
    <s v=" South"/>
    <s v="South"/>
    <n v="6057"/>
    <n v="36"/>
    <n v="2398"/>
  </r>
  <r>
    <x v="158"/>
    <x v="44"/>
    <s v=" West"/>
    <s v="West"/>
    <n v="517"/>
    <n v="1"/>
    <n v="167"/>
  </r>
  <r>
    <x v="158"/>
    <x v="45"/>
    <s v=" Northeast"/>
    <s v="Northeast"/>
    <n v="2"/>
    <n v="0"/>
    <n v="56"/>
  </r>
  <r>
    <x v="158"/>
    <x v="46"/>
    <s v=" South"/>
    <s v="South"/>
    <n v="677"/>
    <n v="24"/>
    <n v="1724"/>
  </r>
  <r>
    <x v="158"/>
    <x v="47"/>
    <s v=" West"/>
    <s v="West"/>
    <n v="542"/>
    <n v="6"/>
    <n v="1311"/>
  </r>
  <r>
    <x v="158"/>
    <x v="48"/>
    <s v=" South"/>
    <s v="South"/>
    <n v="52"/>
    <n v="1"/>
    <n v="93"/>
  </r>
  <r>
    <x v="158"/>
    <x v="49"/>
    <s v=" Midwest"/>
    <s v="Midwest"/>
    <n v="517"/>
    <n v="11"/>
    <n v="786"/>
  </r>
  <r>
    <x v="158"/>
    <x v="50"/>
    <s v=" West"/>
    <s v="West"/>
    <n v="24"/>
    <n v="0"/>
    <n v="20"/>
  </r>
  <r>
    <x v="159"/>
    <x v="0"/>
    <s v=" South"/>
    <s v="South"/>
    <n v="358"/>
    <n v="0"/>
    <n v="919"/>
  </r>
  <r>
    <x v="159"/>
    <x v="1"/>
    <s v=" West"/>
    <s v="West"/>
    <n v="33"/>
    <n v="0"/>
    <n v="12"/>
  </r>
  <r>
    <x v="159"/>
    <x v="2"/>
    <s v=" West"/>
    <s v="West"/>
    <n v="3809"/>
    <n v="13"/>
    <n v="1594"/>
  </r>
  <r>
    <x v="159"/>
    <x v="3"/>
    <s v=" South"/>
    <s v="South"/>
    <n v="508"/>
    <n v="5"/>
    <n v="264"/>
  </r>
  <r>
    <x v="159"/>
    <x v="4"/>
    <s v=" West"/>
    <s v="West"/>
    <n v="5502"/>
    <n v="35"/>
    <n v="5937"/>
  </r>
  <r>
    <x v="159"/>
    <x v="5"/>
    <s v=" West"/>
    <s v="West"/>
    <n v="284"/>
    <n v="2"/>
    <n v="1676"/>
  </r>
  <r>
    <x v="159"/>
    <x v="6"/>
    <s v=" Northeast"/>
    <s v="Northeast"/>
    <n v="97"/>
    <n v="5"/>
    <n v="4316"/>
  </r>
  <r>
    <x v="159"/>
    <x v="7"/>
    <s v=" South"/>
    <s v="South"/>
    <n v="135"/>
    <n v="0"/>
    <n v="507"/>
  </r>
  <r>
    <x v="159"/>
    <x v="8"/>
    <s v=" South"/>
    <s v="South"/>
    <n v="32"/>
    <n v="2"/>
    <n v="550"/>
  </r>
  <r>
    <x v="159"/>
    <x v="9"/>
    <s v=" South"/>
    <s v="South"/>
    <n v="8530"/>
    <n v="29"/>
    <n v="3418"/>
  </r>
  <r>
    <x v="159"/>
    <x v="10"/>
    <s v=" South"/>
    <s v="South"/>
    <n v="1734"/>
    <n v="2"/>
    <n v="2735"/>
  </r>
  <r>
    <x v="159"/>
    <x v="11"/>
    <s v=" West"/>
    <s v="West"/>
    <n v="27"/>
    <n v="0"/>
    <n v="18"/>
  </r>
  <r>
    <x v="159"/>
    <x v="12"/>
    <s v=" West"/>
    <s v="West"/>
    <n v="224"/>
    <n v="-1"/>
    <n v="91"/>
  </r>
  <r>
    <x v="159"/>
    <x v="13"/>
    <s v=" Midwest"/>
    <s v="Midwest"/>
    <n v="581"/>
    <n v="15"/>
    <n v="7098"/>
  </r>
  <r>
    <x v="159"/>
    <x v="14"/>
    <s v=" Midwest"/>
    <s v="Midwest"/>
    <n v="364"/>
    <n v="3"/>
    <n v="2619"/>
  </r>
  <r>
    <x v="159"/>
    <x v="15"/>
    <s v=" Midwest"/>
    <s v="Midwest"/>
    <n v="317"/>
    <n v="2"/>
    <n v="706"/>
  </r>
  <r>
    <x v="159"/>
    <x v="16"/>
    <s v=" Midwest"/>
    <s v="Midwest"/>
    <n v="249"/>
    <n v="3"/>
    <n v="272"/>
  </r>
  <r>
    <x v="159"/>
    <x v="17"/>
    <s v=" South"/>
    <s v="South"/>
    <n v="143"/>
    <n v="2"/>
    <n v="577"/>
  </r>
  <r>
    <x v="159"/>
    <x v="18"/>
    <s v=" South"/>
    <s v="South"/>
    <n v="1467"/>
    <n v="9"/>
    <n v="3199"/>
  </r>
  <r>
    <x v="159"/>
    <x v="19"/>
    <s v=" Northeast"/>
    <s v="Northeast"/>
    <n v="37"/>
    <n v="0"/>
    <n v="104"/>
  </r>
  <r>
    <x v="159"/>
    <x v="20"/>
    <s v=" South"/>
    <s v="South"/>
    <n v="328"/>
    <n v="11"/>
    <n v="3168"/>
  </r>
  <r>
    <x v="159"/>
    <x v="21"/>
    <s v=" Northeast"/>
    <s v="Northeast"/>
    <n v="224"/>
    <n v="20"/>
    <n v="8060"/>
  </r>
  <r>
    <x v="159"/>
    <x v="22"/>
    <s v=" Midwest"/>
    <s v="Midwest"/>
    <n v="240"/>
    <n v="4"/>
    <n v="6161"/>
  </r>
  <r>
    <x v="159"/>
    <x v="23"/>
    <s v=" Midwest"/>
    <s v="Midwest"/>
    <n v="516"/>
    <n v="8"/>
    <n v="1460"/>
  </r>
  <r>
    <x v="159"/>
    <x v="24"/>
    <s v=" South"/>
    <s v="South"/>
    <n v="368"/>
    <n v="4"/>
    <n v="1039"/>
  </r>
  <r>
    <x v="159"/>
    <x v="25"/>
    <s v=" Midwest"/>
    <s v="Midwest"/>
    <n v="345"/>
    <n v="2"/>
    <n v="1023"/>
  </r>
  <r>
    <x v="159"/>
    <x v="26"/>
    <s v=" West"/>
    <s v="West"/>
    <n v="11"/>
    <n v="0"/>
    <n v="22"/>
  </r>
  <r>
    <x v="159"/>
    <x v="27"/>
    <s v=" Midwest"/>
    <s v="Midwest"/>
    <n v="125"/>
    <n v="0"/>
    <n v="271"/>
  </r>
  <r>
    <x v="159"/>
    <x v="28"/>
    <s v=" West"/>
    <s v="West"/>
    <n v="787"/>
    <n v="0"/>
    <n v="500"/>
  </r>
  <r>
    <x v="159"/>
    <x v="29"/>
    <s v=" Northeast"/>
    <s v="Northeast"/>
    <n v="30"/>
    <n v="0"/>
    <n v="367"/>
  </r>
  <r>
    <x v="159"/>
    <x v="30"/>
    <s v=" Northeast"/>
    <s v="Northeast"/>
    <n v="309"/>
    <n v="27"/>
    <n v="14975"/>
  </r>
  <r>
    <x v="159"/>
    <x v="31"/>
    <s v=" West"/>
    <s v="West"/>
    <n v="190"/>
    <n v="1"/>
    <n v="492"/>
  </r>
  <r>
    <x v="159"/>
    <x v="32"/>
    <s v=" Northeast"/>
    <s v="Northeast"/>
    <n v="624"/>
    <n v="32"/>
    <n v="31137"/>
  </r>
  <r>
    <x v="159"/>
    <x v="33"/>
    <s v=" South"/>
    <s v="South"/>
    <n v="1468"/>
    <n v="4"/>
    <n v="1338"/>
  </r>
  <r>
    <x v="159"/>
    <x v="34"/>
    <s v=" Midwest"/>
    <s v="Midwest"/>
    <n v="37"/>
    <n v="1"/>
    <n v="88"/>
  </r>
  <r>
    <x v="159"/>
    <x v="35"/>
    <s v=" Midwest"/>
    <s v="Midwest"/>
    <n v="854"/>
    <n v="3"/>
    <n v="2807"/>
  </r>
  <r>
    <x v="159"/>
    <x v="36"/>
    <s v=" South"/>
    <s v="South"/>
    <n v="302"/>
    <n v="1"/>
    <n v="385"/>
  </r>
  <r>
    <x v="159"/>
    <x v="37"/>
    <s v=" West"/>
    <s v="West"/>
    <n v="238"/>
    <n v="0"/>
    <n v="204"/>
  </r>
  <r>
    <x v="159"/>
    <x v="38"/>
    <s v=" Northeast"/>
    <s v="Northeast"/>
    <n v="385"/>
    <n v="3"/>
    <n v="6655"/>
  </r>
  <r>
    <x v="159"/>
    <x v="39"/>
    <s v=" Northeast"/>
    <s v="Northeast"/>
    <n v="0"/>
    <n v="0"/>
    <n v="927"/>
  </r>
  <r>
    <x v="159"/>
    <x v="40"/>
    <s v=" South"/>
    <s v="South"/>
    <n v="1381"/>
    <n v="5"/>
    <n v="716"/>
  </r>
  <r>
    <x v="159"/>
    <x v="41"/>
    <s v=" Midwest"/>
    <s v="Midwest"/>
    <n v="55"/>
    <n v="0"/>
    <n v="91"/>
  </r>
  <r>
    <x v="159"/>
    <x v="42"/>
    <s v=" South"/>
    <s v="South"/>
    <n v="132"/>
    <n v="0"/>
    <n v="577"/>
  </r>
  <r>
    <x v="159"/>
    <x v="43"/>
    <s v=" South"/>
    <s v="South"/>
    <n v="4227"/>
    <n v="10"/>
    <n v="2408"/>
  </r>
  <r>
    <x v="159"/>
    <x v="44"/>
    <s v=" West"/>
    <s v="West"/>
    <n v="420"/>
    <n v="0"/>
    <n v="167"/>
  </r>
  <r>
    <x v="159"/>
    <x v="45"/>
    <s v=" Northeast"/>
    <s v="Northeast"/>
    <n v="2"/>
    <n v="0"/>
    <n v="56"/>
  </r>
  <r>
    <x v="159"/>
    <x v="46"/>
    <s v=" South"/>
    <s v="South"/>
    <n v="489"/>
    <n v="8"/>
    <n v="1732"/>
  </r>
  <r>
    <x v="159"/>
    <x v="47"/>
    <s v=" West"/>
    <s v="West"/>
    <n v="310"/>
    <n v="0"/>
    <n v="1311"/>
  </r>
  <r>
    <x v="159"/>
    <x v="48"/>
    <s v=" South"/>
    <s v="South"/>
    <n v="50"/>
    <n v="0"/>
    <n v="93"/>
  </r>
  <r>
    <x v="159"/>
    <x v="49"/>
    <s v=" Midwest"/>
    <s v="Midwest"/>
    <n v="481"/>
    <n v="0"/>
    <n v="786"/>
  </r>
  <r>
    <x v="159"/>
    <x v="50"/>
    <s v=" West"/>
    <s v="West"/>
    <n v="25"/>
    <n v="0"/>
    <n v="20"/>
  </r>
  <r>
    <x v="160"/>
    <x v="0"/>
    <s v=" South"/>
    <s v="South"/>
    <n v="1734"/>
    <n v="10"/>
    <n v="929"/>
  </r>
  <r>
    <x v="160"/>
    <x v="1"/>
    <s v=" West"/>
    <s v="West"/>
    <n v="25"/>
    <n v="0"/>
    <n v="12"/>
  </r>
  <r>
    <x v="160"/>
    <x v="2"/>
    <s v=" West"/>
    <s v="West"/>
    <n v="641"/>
    <n v="4"/>
    <n v="1598"/>
  </r>
  <r>
    <x v="160"/>
    <x v="3"/>
    <s v=" South"/>
    <s v="South"/>
    <n v="439"/>
    <n v="1"/>
    <n v="265"/>
  </r>
  <r>
    <x v="160"/>
    <x v="4"/>
    <s v=" West"/>
    <s v="West"/>
    <n v="7040"/>
    <n v="42"/>
    <n v="5979"/>
  </r>
  <r>
    <x v="160"/>
    <x v="5"/>
    <s v=" West"/>
    <s v="West"/>
    <n v="205"/>
    <n v="6"/>
    <n v="1682"/>
  </r>
  <r>
    <x v="160"/>
    <x v="6"/>
    <s v=" Northeast"/>
    <s v="Northeast"/>
    <n v="59"/>
    <n v="4"/>
    <n v="4320"/>
  </r>
  <r>
    <x v="160"/>
    <x v="7"/>
    <s v=" South"/>
    <s v="South"/>
    <n v="150"/>
    <n v="0"/>
    <n v="507"/>
  </r>
  <r>
    <x v="160"/>
    <x v="8"/>
    <s v=" South"/>
    <s v="South"/>
    <n v="44"/>
    <n v="1"/>
    <n v="551"/>
  </r>
  <r>
    <x v="160"/>
    <x v="9"/>
    <s v=" South"/>
    <s v="South"/>
    <n v="5266"/>
    <n v="28"/>
    <n v="3446"/>
  </r>
  <r>
    <x v="160"/>
    <x v="10"/>
    <s v=" South"/>
    <s v="South"/>
    <n v="2016"/>
    <n v="4"/>
    <n v="2739"/>
  </r>
  <r>
    <x v="160"/>
    <x v="11"/>
    <s v=" West"/>
    <s v="West"/>
    <n v="1"/>
    <n v="0"/>
    <n v="18"/>
  </r>
  <r>
    <x v="160"/>
    <x v="12"/>
    <s v=" West"/>
    <s v="West"/>
    <n v="227"/>
    <n v="0"/>
    <n v="91"/>
  </r>
  <r>
    <x v="160"/>
    <x v="13"/>
    <s v=" Midwest"/>
    <s v="Midwest"/>
    <n v="768"/>
    <n v="17"/>
    <n v="7115"/>
  </r>
  <r>
    <x v="160"/>
    <x v="14"/>
    <s v=" Midwest"/>
    <s v="Midwest"/>
    <n v="299"/>
    <n v="5"/>
    <n v="2624"/>
  </r>
  <r>
    <x v="160"/>
    <x v="15"/>
    <s v=" Midwest"/>
    <s v="Midwest"/>
    <n v="354"/>
    <n v="6"/>
    <n v="712"/>
  </r>
  <r>
    <x v="160"/>
    <x v="16"/>
    <s v=" Midwest"/>
    <s v="Midwest"/>
    <n v="553"/>
    <n v="4"/>
    <n v="276"/>
  </r>
  <r>
    <x v="160"/>
    <x v="17"/>
    <s v=" South"/>
    <s v="South"/>
    <n v="177"/>
    <n v="7"/>
    <n v="584"/>
  </r>
  <r>
    <x v="160"/>
    <x v="18"/>
    <s v=" South"/>
    <s v="South"/>
    <n v="840"/>
    <n v="0"/>
    <n v="3199"/>
  </r>
  <r>
    <x v="160"/>
    <x v="19"/>
    <s v=" Northeast"/>
    <s v="Northeast"/>
    <n v="28"/>
    <n v="1"/>
    <n v="105"/>
  </r>
  <r>
    <x v="160"/>
    <x v="20"/>
    <s v=" South"/>
    <s v="South"/>
    <n v="477"/>
    <n v="7"/>
    <n v="3175"/>
  </r>
  <r>
    <x v="160"/>
    <x v="21"/>
    <s v=" Northeast"/>
    <s v="Northeast"/>
    <n v="101"/>
    <n v="35"/>
    <n v="8095"/>
  </r>
  <r>
    <x v="160"/>
    <x v="22"/>
    <s v=" Midwest"/>
    <s v="Midwest"/>
    <n v="314"/>
    <n v="4"/>
    <n v="6165"/>
  </r>
  <r>
    <x v="160"/>
    <x v="23"/>
    <s v=" Midwest"/>
    <s v="Midwest"/>
    <n v="312"/>
    <n v="10"/>
    <n v="1470"/>
  </r>
  <r>
    <x v="160"/>
    <x v="24"/>
    <s v=" South"/>
    <s v="South"/>
    <n v="669"/>
    <n v="20"/>
    <n v="1059"/>
  </r>
  <r>
    <x v="160"/>
    <x v="25"/>
    <s v=" Midwest"/>
    <s v="Midwest"/>
    <n v="494"/>
    <n v="3"/>
    <n v="1026"/>
  </r>
  <r>
    <x v="160"/>
    <x v="26"/>
    <s v=" West"/>
    <s v="West"/>
    <n v="56"/>
    <n v="0"/>
    <n v="22"/>
  </r>
  <r>
    <x v="160"/>
    <x v="27"/>
    <s v=" Midwest"/>
    <s v="Midwest"/>
    <n v="164"/>
    <n v="2"/>
    <n v="273"/>
  </r>
  <r>
    <x v="160"/>
    <x v="28"/>
    <s v=" West"/>
    <s v="West"/>
    <n v="784"/>
    <n v="5"/>
    <n v="505"/>
  </r>
  <r>
    <x v="160"/>
    <x v="29"/>
    <s v=" Northeast"/>
    <s v="Northeast"/>
    <n v="13"/>
    <n v="0"/>
    <n v="367"/>
  </r>
  <r>
    <x v="160"/>
    <x v="30"/>
    <s v=" Northeast"/>
    <s v="Northeast"/>
    <n v="90"/>
    <n v="17"/>
    <n v="14992"/>
  </r>
  <r>
    <x v="160"/>
    <x v="31"/>
    <s v=" West"/>
    <s v="West"/>
    <n v="173"/>
    <n v="1"/>
    <n v="493"/>
  </r>
  <r>
    <x v="160"/>
    <x v="32"/>
    <s v=" Northeast"/>
    <s v="Northeast"/>
    <n v="391"/>
    <n v="6"/>
    <n v="31143"/>
  </r>
  <r>
    <x v="160"/>
    <x v="33"/>
    <s v=" South"/>
    <s v="South"/>
    <n v="1506"/>
    <n v="3"/>
    <n v="1341"/>
  </r>
  <r>
    <x v="160"/>
    <x v="34"/>
    <s v=" Midwest"/>
    <s v="Midwest"/>
    <n v="44"/>
    <n v="0"/>
    <n v="88"/>
  </r>
  <r>
    <x v="160"/>
    <x v="35"/>
    <s v=" Midwest"/>
    <s v="Midwest"/>
    <n v="737"/>
    <n v="11"/>
    <n v="2818"/>
  </r>
  <r>
    <x v="160"/>
    <x v="36"/>
    <s v=" South"/>
    <s v="South"/>
    <n v="228"/>
    <n v="0"/>
    <n v="385"/>
  </r>
  <r>
    <x v="160"/>
    <x v="37"/>
    <s v=" West"/>
    <s v="West"/>
    <n v="161"/>
    <n v="3"/>
    <n v="207"/>
  </r>
  <r>
    <x v="160"/>
    <x v="38"/>
    <s v=" Northeast"/>
    <s v="Northeast"/>
    <n v="768"/>
    <n v="8"/>
    <n v="6663"/>
  </r>
  <r>
    <x v="160"/>
    <x v="39"/>
    <s v=" Northeast"/>
    <s v="Northeast"/>
    <n v="103"/>
    <n v="19"/>
    <n v="946"/>
  </r>
  <r>
    <x v="160"/>
    <x v="40"/>
    <s v=" South"/>
    <s v="South"/>
    <n v="1324"/>
    <n v="4"/>
    <n v="720"/>
  </r>
  <r>
    <x v="160"/>
    <x v="41"/>
    <s v=" Midwest"/>
    <s v="Midwest"/>
    <n v="35"/>
    <n v="0"/>
    <n v="91"/>
  </r>
  <r>
    <x v="160"/>
    <x v="42"/>
    <s v=" South"/>
    <s v="South"/>
    <n v="1443"/>
    <n v="8"/>
    <n v="585"/>
  </r>
  <r>
    <x v="160"/>
    <x v="43"/>
    <s v=" South"/>
    <s v="South"/>
    <n v="5890"/>
    <n v="22"/>
    <n v="2430"/>
  </r>
  <r>
    <x v="160"/>
    <x v="44"/>
    <s v=" West"/>
    <s v="West"/>
    <n v="663"/>
    <n v="1"/>
    <n v="168"/>
  </r>
  <r>
    <x v="160"/>
    <x v="45"/>
    <s v=" Northeast"/>
    <s v="Northeast"/>
    <n v="6"/>
    <n v="0"/>
    <n v="56"/>
  </r>
  <r>
    <x v="160"/>
    <x v="46"/>
    <s v=" South"/>
    <s v="South"/>
    <n v="453"/>
    <n v="8"/>
    <n v="1740"/>
  </r>
  <r>
    <x v="160"/>
    <x v="47"/>
    <s v=" West"/>
    <s v="West"/>
    <n v="695"/>
    <n v="10"/>
    <n v="1321"/>
  </r>
  <r>
    <x v="160"/>
    <x v="48"/>
    <s v=" South"/>
    <s v="South"/>
    <n v="38"/>
    <n v="0"/>
    <n v="93"/>
  </r>
  <r>
    <x v="160"/>
    <x v="49"/>
    <s v=" Midwest"/>
    <s v="Midwest"/>
    <n v="387"/>
    <n v="0"/>
    <n v="786"/>
  </r>
  <r>
    <x v="160"/>
    <x v="50"/>
    <s v=" West"/>
    <s v="West"/>
    <n v="33"/>
    <n v="0"/>
    <n v="20"/>
  </r>
  <r>
    <x v="161"/>
    <x v="0"/>
    <s v=" South"/>
    <s v="South"/>
    <n v="870"/>
    <n v="21"/>
    <n v="950"/>
  </r>
  <r>
    <x v="161"/>
    <x v="1"/>
    <s v=" West"/>
    <s v="West"/>
    <n v="47"/>
    <n v="0"/>
    <n v="12"/>
  </r>
  <r>
    <x v="161"/>
    <x v="2"/>
    <s v=" West"/>
    <s v="West"/>
    <n v="4797"/>
    <n v="47"/>
    <n v="1645"/>
  </r>
  <r>
    <x v="161"/>
    <x v="3"/>
    <s v=" South"/>
    <s v="South"/>
    <n v="520"/>
    <n v="5"/>
    <n v="270"/>
  </r>
  <r>
    <x v="161"/>
    <x v="4"/>
    <s v=" West"/>
    <s v="West"/>
    <n v="8158"/>
    <n v="104"/>
    <n v="6083"/>
  </r>
  <r>
    <x v="161"/>
    <x v="5"/>
    <s v=" West"/>
    <s v="West"/>
    <n v="203"/>
    <n v="8"/>
    <n v="1690"/>
  </r>
  <r>
    <x v="161"/>
    <x v="6"/>
    <s v=" Northeast"/>
    <s v="Northeast"/>
    <n v="152"/>
    <n v="2"/>
    <n v="4322"/>
  </r>
  <r>
    <x v="161"/>
    <x v="7"/>
    <s v=" South"/>
    <s v="South"/>
    <n v="98"/>
    <n v="2"/>
    <n v="509"/>
  </r>
  <r>
    <x v="161"/>
    <x v="8"/>
    <s v=" South"/>
    <s v="South"/>
    <n v="35"/>
    <n v="0"/>
    <n v="551"/>
  </r>
  <r>
    <x v="161"/>
    <x v="9"/>
    <s v=" South"/>
    <s v="South"/>
    <n v="6093"/>
    <n v="58"/>
    <n v="3504"/>
  </r>
  <r>
    <x v="161"/>
    <x v="10"/>
    <s v=" South"/>
    <s v="South"/>
    <n v="2464"/>
    <n v="19"/>
    <n v="2758"/>
  </r>
  <r>
    <x v="161"/>
    <x v="11"/>
    <s v=" West"/>
    <s v="West"/>
    <n v="17"/>
    <n v="0"/>
    <n v="18"/>
  </r>
  <r>
    <x v="161"/>
    <x v="12"/>
    <s v=" West"/>
    <s v="West"/>
    <n v="354"/>
    <n v="1"/>
    <n v="92"/>
  </r>
  <r>
    <x v="161"/>
    <x v="13"/>
    <s v=" Midwest"/>
    <s v="Midwest"/>
    <n v="776"/>
    <n v="21"/>
    <n v="7136"/>
  </r>
  <r>
    <x v="161"/>
    <x v="14"/>
    <s v=" Midwest"/>
    <s v="Midwest"/>
    <n v="370"/>
    <n v="16"/>
    <n v="2640"/>
  </r>
  <r>
    <x v="161"/>
    <x v="15"/>
    <s v=" Midwest"/>
    <s v="Midwest"/>
    <n v="278"/>
    <n v="5"/>
    <n v="717"/>
  </r>
  <r>
    <x v="161"/>
    <x v="16"/>
    <s v=" Midwest"/>
    <s v="Midwest"/>
    <n v="61"/>
    <n v="0"/>
    <n v="276"/>
  </r>
  <r>
    <x v="161"/>
    <x v="17"/>
    <s v=" South"/>
    <s v="South"/>
    <n v="259"/>
    <n v="4"/>
    <n v="588"/>
  </r>
  <r>
    <x v="161"/>
    <x v="18"/>
    <s v=" South"/>
    <s v="South"/>
    <n v="1014"/>
    <n v="22"/>
    <n v="3221"/>
  </r>
  <r>
    <x v="161"/>
    <x v="19"/>
    <s v=" Northeast"/>
    <s v="Northeast"/>
    <n v="34"/>
    <n v="0"/>
    <n v="105"/>
  </r>
  <r>
    <x v="161"/>
    <x v="20"/>
    <s v=" South"/>
    <s v="South"/>
    <n v="315"/>
    <n v="15"/>
    <n v="3190"/>
  </r>
  <r>
    <x v="161"/>
    <x v="21"/>
    <s v=" Northeast"/>
    <s v="Northeast"/>
    <n v="114"/>
    <n v="-41"/>
    <n v="8054"/>
  </r>
  <r>
    <x v="161"/>
    <x v="22"/>
    <s v=" Midwest"/>
    <s v="Midwest"/>
    <n v="494"/>
    <n v="32"/>
    <n v="6197"/>
  </r>
  <r>
    <x v="161"/>
    <x v="23"/>
    <s v=" Midwest"/>
    <s v="Midwest"/>
    <n v="442"/>
    <n v="6"/>
    <n v="1476"/>
  </r>
  <r>
    <x v="161"/>
    <x v="24"/>
    <s v=" South"/>
    <s v="South"/>
    <n v="680"/>
    <n v="14"/>
    <n v="1073"/>
  </r>
  <r>
    <x v="161"/>
    <x v="25"/>
    <s v=" Midwest"/>
    <s v="Midwest"/>
    <n v="527"/>
    <n v="11"/>
    <n v="1037"/>
  </r>
  <r>
    <x v="161"/>
    <x v="26"/>
    <s v=" West"/>
    <s v="West"/>
    <n v="48"/>
    <n v="0"/>
    <n v="22"/>
  </r>
  <r>
    <x v="161"/>
    <x v="27"/>
    <s v=" Midwest"/>
    <s v="Midwest"/>
    <n v="130"/>
    <n v="6"/>
    <n v="279"/>
  </r>
  <r>
    <x v="161"/>
    <x v="28"/>
    <s v=" West"/>
    <s v="West"/>
    <n v="611"/>
    <n v="2"/>
    <n v="507"/>
  </r>
  <r>
    <x v="161"/>
    <x v="29"/>
    <s v=" Northeast"/>
    <s v="Northeast"/>
    <n v="22"/>
    <n v="4"/>
    <n v="371"/>
  </r>
  <r>
    <x v="161"/>
    <x v="30"/>
    <s v=" Northeast"/>
    <s v="Northeast"/>
    <n v="395"/>
    <n v="43"/>
    <n v="15035"/>
  </r>
  <r>
    <x v="161"/>
    <x v="31"/>
    <s v=" West"/>
    <s v="West"/>
    <n v="165"/>
    <n v="4"/>
    <n v="497"/>
  </r>
  <r>
    <x v="161"/>
    <x v="32"/>
    <s v=" Northeast"/>
    <s v="Northeast"/>
    <n v="458"/>
    <n v="633"/>
    <n v="31776"/>
  </r>
  <r>
    <x v="161"/>
    <x v="33"/>
    <s v=" South"/>
    <s v="South"/>
    <n v="1378"/>
    <n v="21"/>
    <n v="1362"/>
  </r>
  <r>
    <x v="161"/>
    <x v="34"/>
    <s v=" Midwest"/>
    <s v="Midwest"/>
    <n v="37"/>
    <n v="0"/>
    <n v="88"/>
  </r>
  <r>
    <x v="161"/>
    <x v="35"/>
    <s v=" Midwest"/>
    <s v="Midwest"/>
    <n v="743"/>
    <n v="45"/>
    <n v="2863"/>
  </r>
  <r>
    <x v="161"/>
    <x v="36"/>
    <s v=" South"/>
    <s v="South"/>
    <n v="585"/>
    <n v="2"/>
    <n v="387"/>
  </r>
  <r>
    <x v="161"/>
    <x v="37"/>
    <s v=" West"/>
    <s v="West"/>
    <n v="186"/>
    <n v="3"/>
    <n v="210"/>
  </r>
  <r>
    <x v="161"/>
    <x v="38"/>
    <s v=" Northeast"/>
    <s v="Northeast"/>
    <n v="673"/>
    <n v="32"/>
    <n v="6695"/>
  </r>
  <r>
    <x v="161"/>
    <x v="39"/>
    <s v=" Northeast"/>
    <s v="Northeast"/>
    <n v="49"/>
    <n v="4"/>
    <n v="950"/>
  </r>
  <r>
    <x v="161"/>
    <x v="40"/>
    <s v=" South"/>
    <s v="South"/>
    <n v="1755"/>
    <n v="19"/>
    <n v="739"/>
  </r>
  <r>
    <x v="161"/>
    <x v="41"/>
    <s v=" Midwest"/>
    <s v="Midwest"/>
    <n v="48"/>
    <n v="0"/>
    <n v="91"/>
  </r>
  <r>
    <x v="161"/>
    <x v="42"/>
    <s v=" South"/>
    <s v="South"/>
    <n v="1427"/>
    <n v="12"/>
    <n v="597"/>
  </r>
  <r>
    <x v="161"/>
    <x v="43"/>
    <s v=" South"/>
    <s v="South"/>
    <n v="7947"/>
    <n v="52"/>
    <n v="2482"/>
  </r>
  <r>
    <x v="161"/>
    <x v="44"/>
    <s v=" West"/>
    <s v="West"/>
    <n v="546"/>
    <n v="4"/>
    <n v="172"/>
  </r>
  <r>
    <x v="161"/>
    <x v="45"/>
    <s v=" Northeast"/>
    <s v="Northeast"/>
    <n v="0"/>
    <n v="0"/>
    <n v="56"/>
  </r>
  <r>
    <x v="161"/>
    <x v="46"/>
    <s v=" South"/>
    <s v="South"/>
    <n v="598"/>
    <n v="23"/>
    <n v="1763"/>
  </r>
  <r>
    <x v="161"/>
    <x v="47"/>
    <s v=" West"/>
    <s v="West"/>
    <n v="505"/>
    <n v="12"/>
    <n v="1333"/>
  </r>
  <r>
    <x v="161"/>
    <x v="48"/>
    <s v=" South"/>
    <s v="South"/>
    <n v="35"/>
    <n v="0"/>
    <n v="93"/>
  </r>
  <r>
    <x v="161"/>
    <x v="49"/>
    <s v=" Midwest"/>
    <s v="Midwest"/>
    <n v="620"/>
    <n v="7"/>
    <n v="793"/>
  </r>
  <r>
    <x v="161"/>
    <x v="50"/>
    <s v=" West"/>
    <s v="West"/>
    <n v="37"/>
    <n v="0"/>
    <n v="2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x v="0"/>
    <n v="9370.8095699999994"/>
    <n v="9.7392569999992702"/>
    <n v="1"/>
    <n v="0"/>
  </r>
  <r>
    <x v="1"/>
    <n v="9383.7695309999999"/>
    <n v="-29.840820999999778"/>
    <n v="0"/>
    <n v="0"/>
  </r>
  <r>
    <x v="2"/>
    <n v="9402.4804690000001"/>
    <n v="24.760742000000391"/>
    <n v="0"/>
    <n v="0"/>
  </r>
  <r>
    <x v="3"/>
    <n v="9314.9101559999999"/>
    <n v="-131.29980500000056"/>
    <n v="1"/>
    <n v="0"/>
  </r>
  <r>
    <x v="4"/>
    <n v="0"/>
    <n v="0"/>
    <n v="1"/>
    <n v="0"/>
  </r>
  <r>
    <x v="5"/>
    <n v="0"/>
    <n v="0"/>
    <n v="2"/>
    <n v="0"/>
  </r>
  <r>
    <x v="6"/>
    <n v="9139.3095699999994"/>
    <n v="46.849608999998964"/>
    <n v="0"/>
    <n v="0"/>
  </r>
  <r>
    <x v="7"/>
    <n v="9269.6796880000002"/>
    <n v="67.859375"/>
    <n v="0"/>
    <n v="0"/>
  </r>
  <r>
    <x v="8"/>
    <n v="9275.1601559999999"/>
    <n v="-43.099609999999302"/>
    <n v="0"/>
    <n v="0"/>
  </r>
  <r>
    <x v="9"/>
    <n v="9298.9296880000002"/>
    <n v="87.779297000000952"/>
    <n v="1"/>
    <n v="0"/>
  </r>
  <r>
    <x v="10"/>
    <n v="9150.9404300000006"/>
    <n v="-173.38964800000031"/>
    <n v="1"/>
    <n v="0"/>
  </r>
  <r>
    <x v="11"/>
    <n v="0"/>
    <n v="0"/>
    <n v="1"/>
    <n v="0"/>
  </r>
  <r>
    <x v="12"/>
    <n v="0"/>
    <n v="0"/>
    <n v="3"/>
    <n v="0"/>
  </r>
  <r>
    <x v="13"/>
    <n v="9273.4003909999992"/>
    <n v="82.680663999999524"/>
    <n v="0"/>
    <n v="0"/>
  </r>
  <r>
    <x v="14"/>
    <n v="9467.9697269999997"/>
    <n v="69.580078999999387"/>
    <n v="0"/>
    <n v="0"/>
  </r>
  <r>
    <x v="15"/>
    <n v="9508.6796880000002"/>
    <n v="-65.419921000000613"/>
    <n v="1"/>
    <n v="0"/>
  </r>
  <r>
    <x v="16"/>
    <n v="9572.1503909999992"/>
    <n v="31.169921999999133"/>
    <n v="0"/>
    <n v="0"/>
  </r>
  <r>
    <x v="17"/>
    <n v="9520.5097659999992"/>
    <n v="-6.1298820000010892"/>
    <n v="0"/>
    <n v="0"/>
  </r>
  <r>
    <x v="18"/>
    <n v="0"/>
    <n v="0"/>
    <n v="0"/>
    <n v="0"/>
  </r>
  <r>
    <x v="19"/>
    <n v="0"/>
    <n v="0"/>
    <n v="0"/>
    <n v="0"/>
  </r>
  <r>
    <x v="20"/>
    <n v="9628.3896480000003"/>
    <n v="134.7597650000007"/>
    <n v="1"/>
    <n v="0"/>
  </r>
  <r>
    <x v="21"/>
    <n v="9638.9404300000006"/>
    <n v="-41.949217999999746"/>
    <n v="0"/>
    <n v="0"/>
  </r>
  <r>
    <x v="22"/>
    <n v="9725.9599610000005"/>
    <n v="37.360351999999693"/>
    <n v="1"/>
    <n v="0"/>
  </r>
  <r>
    <x v="23"/>
    <n v="9711.9697269999997"/>
    <n v="54.929688000000169"/>
    <n v="1"/>
    <n v="0"/>
  </r>
  <r>
    <x v="24"/>
    <n v="9731.1796880000002"/>
    <n v="2.2792970000009518"/>
    <n v="0"/>
    <n v="0"/>
  </r>
  <r>
    <x v="25"/>
    <n v="0"/>
    <n v="0"/>
    <n v="0"/>
    <n v="0"/>
  </r>
  <r>
    <x v="26"/>
    <n v="0"/>
    <n v="0"/>
    <n v="0"/>
    <n v="0"/>
  </r>
  <r>
    <x v="27"/>
    <n v="0"/>
    <n v="0"/>
    <n v="10"/>
    <n v="0"/>
  </r>
  <r>
    <x v="28"/>
    <n v="9732.7402340000008"/>
    <n v="53.700195000001258"/>
    <n v="0"/>
    <n v="0"/>
  </r>
  <r>
    <x v="29"/>
    <n v="9817.1796880000002"/>
    <n v="34.37011800000073"/>
    <n v="0"/>
    <n v="0"/>
  </r>
  <r>
    <x v="30"/>
    <n v="9750.9697269999997"/>
    <n v="-48.230467999999746"/>
    <n v="2"/>
    <n v="0"/>
  </r>
  <r>
    <x v="31"/>
    <n v="9576.5898440000001"/>
    <n v="-131.41992199999913"/>
    <n v="3"/>
    <n v="0"/>
  </r>
  <r>
    <x v="32"/>
    <n v="0"/>
    <n v="0"/>
    <n v="0"/>
    <n v="0"/>
  </r>
  <r>
    <x v="33"/>
    <n v="0"/>
    <n v="0"/>
    <n v="0"/>
    <n v="0"/>
  </r>
  <r>
    <x v="34"/>
    <n v="9221.2802730000003"/>
    <n v="32.839842999999746"/>
    <n v="13"/>
    <n v="0"/>
  </r>
  <r>
    <x v="35"/>
    <n v="8965.6103519999997"/>
    <n v="-335.58984299999975"/>
    <n v="2"/>
    <n v="0"/>
  </r>
  <r>
    <x v="36"/>
    <n v="8980.7802730000003"/>
    <n v="-30.769532000000254"/>
    <n v="15"/>
    <n v="0"/>
  </r>
  <r>
    <x v="37"/>
    <n v="8566.4804690000001"/>
    <n v="-177.54980400000022"/>
    <n v="0"/>
    <n v="0"/>
  </r>
  <r>
    <x v="38"/>
    <n v="8567.3701170000004"/>
    <n v="297.62988299999961"/>
    <n v="5"/>
    <n v="0"/>
  </r>
  <r>
    <x v="39"/>
    <n v="0"/>
    <n v="0"/>
    <n v="5"/>
    <n v="1"/>
  </r>
  <r>
    <x v="40"/>
    <n v="0"/>
    <n v="0"/>
    <n v="18"/>
    <n v="2"/>
  </r>
  <r>
    <x v="41"/>
    <n v="8952.1699219999991"/>
    <n v="285.03027399999883"/>
    <n v="16"/>
    <n v="3"/>
  </r>
  <r>
    <x v="42"/>
    <n v="8684.0898440000001"/>
    <n v="-281.0097650000007"/>
    <n v="21"/>
    <n v="4"/>
  </r>
  <r>
    <x v="43"/>
    <n v="9018.0898440000001"/>
    <n v="183.9902349999993"/>
    <n v="36"/>
    <n v="2"/>
  </r>
  <r>
    <x v="44"/>
    <n v="8738.5898440000001"/>
    <n v="-51.5"/>
    <n v="67"/>
    <n v="0"/>
  </r>
  <r>
    <x v="45"/>
    <n v="8575.6201170000004"/>
    <n v="106.60058600000048"/>
    <n v="83"/>
    <n v="3"/>
  </r>
  <r>
    <x v="46"/>
    <n v="0"/>
    <n v="0"/>
    <n v="117"/>
    <n v="4"/>
  </r>
  <r>
    <x v="47"/>
    <n v="0"/>
    <n v="0"/>
    <n v="119"/>
    <n v="3"/>
  </r>
  <r>
    <x v="48"/>
    <n v="7950.6801759999998"/>
    <n v="-7.25"/>
    <n v="201"/>
    <n v="4"/>
  </r>
  <r>
    <x v="49"/>
    <n v="8344.25"/>
    <n v="124.49023400000078"/>
    <n v="270"/>
    <n v="5"/>
  </r>
  <r>
    <x v="50"/>
    <n v="7952.0498049999997"/>
    <n v="-184.20019500000035"/>
    <n v="245"/>
    <n v="6"/>
  </r>
  <r>
    <x v="51"/>
    <n v="7201.7998049999997"/>
    <n v="-196.78027300000031"/>
    <n v="405"/>
    <n v="6"/>
  </r>
  <r>
    <x v="52"/>
    <n v="7874.8798829999996"/>
    <n v="264.48974599999929"/>
    <n v="553"/>
    <n v="7"/>
  </r>
  <r>
    <x v="53"/>
    <n v="0"/>
    <n v="0"/>
    <n v="672"/>
    <n v="10"/>
  </r>
  <r>
    <x v="54"/>
    <n v="0"/>
    <n v="0"/>
    <n v="698"/>
    <n v="8"/>
  </r>
  <r>
    <x v="55"/>
    <n v="6904.5898440000001"/>
    <n v="-488.14013599999998"/>
    <n v="906"/>
    <n v="23"/>
  </r>
  <r>
    <x v="56"/>
    <n v="7334.7797849999997"/>
    <n v="262.77978499999972"/>
    <n v="1399"/>
    <n v="26"/>
  </r>
  <r>
    <x v="57"/>
    <n v="6989.8398440000001"/>
    <n v="87.520019999999931"/>
    <n v="2438"/>
    <n v="45"/>
  </r>
  <r>
    <x v="58"/>
    <n v="7150.580078"/>
    <n v="154.12988299999961"/>
    <n v="4038"/>
    <n v="50"/>
  </r>
  <r>
    <x v="59"/>
    <n v="6879.5200199999999"/>
    <n v="-368.54980400000022"/>
    <n v="5606"/>
    <n v="65"/>
  </r>
  <r>
    <x v="60"/>
    <n v="0"/>
    <n v="0"/>
    <n v="6508"/>
    <n v="82"/>
  </r>
  <r>
    <x v="61"/>
    <n v="0"/>
    <n v="0"/>
    <n v="8520"/>
    <n v="97"/>
  </r>
  <r>
    <x v="62"/>
    <n v="6860.669922"/>
    <n v="13.390137000000323"/>
    <n v="10422"/>
    <n v="120"/>
  </r>
  <r>
    <x v="63"/>
    <n v="7417.8598629999997"/>
    <n v="221.70996099999957"/>
    <n v="10428"/>
    <n v="206"/>
  </r>
  <r>
    <x v="64"/>
    <n v="7384.2998049999997"/>
    <n v="-37.060058000000026"/>
    <n v="14617"/>
    <n v="269"/>
  </r>
  <r>
    <x v="65"/>
    <n v="7797.5400390000004"/>
    <n v="335.33007800000087"/>
    <n v="17038"/>
    <n v="299"/>
  </r>
  <r>
    <x v="66"/>
    <n v="7502.3798829999996"/>
    <n v="-51.870117000000391"/>
    <n v="17299"/>
    <n v="411"/>
  </r>
  <r>
    <x v="67"/>
    <n v="0"/>
    <n v="0"/>
    <n v="20981"/>
    <n v="527"/>
  </r>
  <r>
    <x v="68"/>
    <n v="0"/>
    <n v="0"/>
    <n v="18548"/>
    <n v="413"/>
  </r>
  <r>
    <x v="69"/>
    <n v="7774.1499020000001"/>
    <n v="190.68994100000054"/>
    <n v="21353"/>
    <n v="646"/>
  </r>
  <r>
    <x v="70"/>
    <n v="7700.1000979999999"/>
    <n v="-39.959961000000476"/>
    <n v="24379"/>
    <n v="932"/>
  </r>
  <r>
    <x v="71"/>
    <n v="7360.580078"/>
    <n v="-98.919922000000042"/>
    <n v="26867"/>
    <n v="1031"/>
  </r>
  <r>
    <x v="72"/>
    <n v="7487.3100590000004"/>
    <n v="169.85986400000002"/>
    <n v="29657"/>
    <n v="1215"/>
  </r>
  <r>
    <x v="73"/>
    <n v="7373.080078"/>
    <n v="-104.18994199999997"/>
    <n v="32253"/>
    <n v="1387"/>
  </r>
  <r>
    <x v="74"/>
    <n v="0"/>
    <n v="0"/>
    <n v="34954"/>
    <n v="1554"/>
  </r>
  <r>
    <x v="75"/>
    <n v="0"/>
    <n v="0"/>
    <n v="25549"/>
    <n v="1366"/>
  </r>
  <r>
    <x v="76"/>
    <n v="7913.2402339999999"/>
    <n v="253.07031199999983"/>
    <n v="32966"/>
    <n v="2251"/>
  </r>
  <r>
    <x v="77"/>
    <n v="7887.2597660000001"/>
    <n v="-242.73046799999975"/>
    <n v="28177"/>
    <n v="1503"/>
  </r>
  <r>
    <x v="78"/>
    <n v="8090.8999020000001"/>
    <n v="115.17968699999983"/>
    <n v="31634"/>
    <n v="2084"/>
  </r>
  <r>
    <x v="79"/>
    <n v="8153.580078"/>
    <n v="-15.429688000000169"/>
    <n v="34500"/>
    <n v="2111"/>
  </r>
  <r>
    <x v="80"/>
    <n v="0"/>
    <n v="0"/>
    <n v="33397"/>
    <n v="2257"/>
  </r>
  <r>
    <x v="81"/>
    <n v="0"/>
    <n v="0"/>
    <n v="31550"/>
    <n v="2080"/>
  </r>
  <r>
    <x v="82"/>
    <n v="0"/>
    <n v="0"/>
    <n v="26999"/>
    <n v="1679"/>
  </r>
  <r>
    <x v="83"/>
    <n v="8192.4199219999991"/>
    <n v="64.729980999999498"/>
    <n v="25761"/>
    <n v="1762"/>
  </r>
  <r>
    <x v="84"/>
    <n v="8515.7402340000008"/>
    <n v="162.53027300000031"/>
    <n v="26666"/>
    <n v="2705"/>
  </r>
  <r>
    <x v="85"/>
    <n v="8393.1796880000002"/>
    <n v="37.219726999999693"/>
    <n v="30032"/>
    <n v="2747"/>
  </r>
  <r>
    <x v="86"/>
    <n v="8532.3603519999997"/>
    <n v="53.25"/>
    <n v="31431"/>
    <n v="2342"/>
  </r>
  <r>
    <x v="87"/>
    <n v="8650.1396480000003"/>
    <n v="-17.340820999999778"/>
    <n v="31472"/>
    <n v="2286"/>
  </r>
  <r>
    <x v="88"/>
    <n v="0"/>
    <n v="0"/>
    <n v="28336"/>
    <n v="1949"/>
  </r>
  <r>
    <x v="89"/>
    <n v="0"/>
    <n v="0"/>
    <n v="25237"/>
    <n v="1539"/>
  </r>
  <r>
    <x v="90"/>
    <n v="8560.7304690000001"/>
    <n v="7.3505860000004759"/>
    <n v="27286"/>
    <n v="1836"/>
  </r>
  <r>
    <x v="91"/>
    <n v="8263.2304690000001"/>
    <n v="-197.45996100000048"/>
    <n v="25804"/>
    <n v="2671"/>
  </r>
  <r>
    <x v="92"/>
    <n v="8495.3798829999996"/>
    <n v="60.830077999999048"/>
    <n v="29489"/>
    <n v="2393"/>
  </r>
  <r>
    <x v="93"/>
    <n v="8494.75"/>
    <n v="-34.089844000000085"/>
    <n v="32688"/>
    <n v="2128"/>
  </r>
  <r>
    <x v="94"/>
    <n v="8634.5195309999999"/>
    <n v="104.43945299999905"/>
    <n v="36660"/>
    <n v="2117"/>
  </r>
  <r>
    <x v="95"/>
    <n v="0"/>
    <n v="0"/>
    <n v="34375"/>
    <n v="1960"/>
  </r>
  <r>
    <x v="96"/>
    <n v="0"/>
    <n v="0"/>
    <n v="26669"/>
    <n v="1252"/>
  </r>
  <r>
    <x v="97"/>
    <n v="8730.1601559999999"/>
    <n v="12.179686999999831"/>
    <n v="23059"/>
    <n v="1442"/>
  </r>
  <r>
    <x v="98"/>
    <n v="8607.7304690000001"/>
    <n v="-217.95996100000048"/>
    <n v="24615"/>
    <n v="2392"/>
  </r>
  <r>
    <x v="99"/>
    <n v="8914.7099610000005"/>
    <n v="112.00976600000104"/>
    <n v="26485"/>
    <n v="2514"/>
  </r>
  <r>
    <x v="100"/>
    <n v="8889.5498050000006"/>
    <n v="-21.469725999999355"/>
    <n v="30266"/>
    <n v="2204"/>
  </r>
  <r>
    <x v="101"/>
    <n v="8604.9501949999994"/>
    <n v="-76.339844000000085"/>
    <n v="33928"/>
    <n v="1760"/>
  </r>
  <r>
    <x v="102"/>
    <n v="0"/>
    <n v="0"/>
    <n v="29290"/>
    <n v="1582"/>
  </r>
  <r>
    <x v="103"/>
    <n v="0"/>
    <n v="0"/>
    <n v="28037"/>
    <n v="1373"/>
  </r>
  <r>
    <x v="104"/>
    <n v="8710.7099610000005"/>
    <n v="155.38964800000031"/>
    <n v="19943"/>
    <n v="1045"/>
  </r>
  <r>
    <x v="105"/>
    <n v="8809.1201170000004"/>
    <n v="-0.54003899999952409"/>
    <n v="23656"/>
    <n v="2232"/>
  </r>
  <r>
    <x v="106"/>
    <n v="8854.3896480000003"/>
    <n v="-20.310546999999133"/>
    <n v="26481"/>
    <n v="2994"/>
  </r>
  <r>
    <x v="107"/>
    <n v="8979.6601559999999"/>
    <n v="5.8798829999996087"/>
    <n v="26372"/>
    <n v="1669"/>
  </r>
  <r>
    <x v="108"/>
    <n v="9121.3203130000002"/>
    <n v="64.430664999999863"/>
    <n v="27542"/>
    <n v="1570"/>
  </r>
  <r>
    <x v="109"/>
    <n v="0"/>
    <n v="0"/>
    <n v="24820"/>
    <n v="1453"/>
  </r>
  <r>
    <x v="110"/>
    <n v="0"/>
    <n v="0"/>
    <n v="20292"/>
    <n v="928"/>
  </r>
  <r>
    <x v="111"/>
    <n v="9192.3398440000001"/>
    <n v="137.42968800000017"/>
    <n v="17568"/>
    <n v="979"/>
  </r>
  <r>
    <x v="112"/>
    <n v="9002.5498050000006"/>
    <n v="-222.60058599999866"/>
    <n v="22246"/>
    <n v="1651"/>
  </r>
  <r>
    <x v="113"/>
    <n v="8863.1699219999991"/>
    <n v="-142.87988300000143"/>
    <n v="21162"/>
    <n v="1767"/>
  </r>
  <r>
    <x v="114"/>
    <n v="8943.7197269999997"/>
    <n v="155.67968800000017"/>
    <n v="26932"/>
    <n v="1736"/>
  </r>
  <r>
    <x v="115"/>
    <n v="9014.5595699999994"/>
    <n v="174.56933599999866"/>
    <n v="25987"/>
    <n v="1588"/>
  </r>
  <r>
    <x v="116"/>
    <n v="0"/>
    <n v="0"/>
    <n v="23607"/>
    <n v="1225"/>
  </r>
  <r>
    <x v="117"/>
    <n v="0"/>
    <n v="0"/>
    <n v="18957"/>
    <n v="843"/>
  </r>
  <r>
    <x v="118"/>
    <n v="9234.8300780000009"/>
    <n v="57.67968700000165"/>
    <n v="21755"/>
    <n v="839"/>
  </r>
  <r>
    <x v="119"/>
    <n v="9185.0996090000008"/>
    <n v="-42.360351999999693"/>
    <n v="20873"/>
    <n v="1520"/>
  </r>
  <r>
    <x v="120"/>
    <n v="9375.7802730000003"/>
    <n v="70.160155999999915"/>
    <n v="22997"/>
    <n v="1482"/>
  </r>
  <r>
    <x v="121"/>
    <n v="9284.8798829999996"/>
    <n v="-90.310547000000952"/>
    <n v="25809"/>
    <n v="1310"/>
  </r>
  <r>
    <x v="122"/>
    <n v="9324.5898440000001"/>
    <n v="46.040038999999524"/>
    <n v="23549"/>
    <n v="1288"/>
  </r>
  <r>
    <x v="123"/>
    <n v="0"/>
    <n v="0"/>
    <n v="22229"/>
    <n v="1049"/>
  </r>
  <r>
    <x v="124"/>
    <n v="0"/>
    <n v="0"/>
    <n v="19941"/>
    <n v="620"/>
  </r>
  <r>
    <x v="125"/>
    <n v="0"/>
    <n v="0"/>
    <n v="18998"/>
    <n v="508"/>
  </r>
  <r>
    <x v="126"/>
    <n v="9340.2197269999997"/>
    <n v="-160.99023400000078"/>
    <n v="18821"/>
    <n v="747"/>
  </r>
  <r>
    <x v="127"/>
    <n v="9412.3603519999997"/>
    <n v="66.240234999999302"/>
    <n v="18667"/>
    <n v="1485"/>
  </r>
  <r>
    <x v="128"/>
    <n v="9368.9902340000008"/>
    <n v="-24"/>
    <n v="22377"/>
    <n v="1198"/>
  </r>
  <r>
    <x v="129"/>
    <n v="9489.8701170000004"/>
    <n v="107.52050799999961"/>
    <n v="24385"/>
    <n v="1189"/>
  </r>
  <r>
    <x v="130"/>
    <n v="0"/>
    <n v="0"/>
    <n v="23325"/>
    <n v="962"/>
  </r>
  <r>
    <x v="131"/>
    <n v="0"/>
    <n v="0"/>
    <n v="20573"/>
    <n v="601"/>
  </r>
  <r>
    <x v="132"/>
    <n v="9552.0498050000006"/>
    <n v="80.629883000001428"/>
    <n v="21797"/>
    <n v="734"/>
  </r>
  <r>
    <x v="133"/>
    <n v="9608.3798829999996"/>
    <n v="41.849609999999302"/>
    <n v="20722"/>
    <n v="1080"/>
  </r>
  <r>
    <x v="134"/>
    <n v="9682.9101559999999"/>
    <n v="31.049804000000222"/>
    <n v="19889"/>
    <n v="987"/>
  </r>
  <r>
    <x v="135"/>
    <n v="9615.8095699999994"/>
    <n v="-33.840820999999778"/>
    <n v="21233"/>
    <n v="1008"/>
  </r>
  <r>
    <x v="136"/>
    <n v="9814.0800780000009"/>
    <n v="110.54003900000134"/>
    <n v="28477"/>
    <n v="1111"/>
  </r>
  <r>
    <x v="137"/>
    <n v="0"/>
    <n v="0"/>
    <n v="22220"/>
    <n v="727"/>
  </r>
  <r>
    <x v="138"/>
    <n v="0"/>
    <n v="0"/>
    <n v="18545"/>
    <n v="390"/>
  </r>
  <r>
    <x v="139"/>
    <n v="9924.75"/>
    <n v="101.30956999999944"/>
    <n v="18138"/>
    <n v="722"/>
  </r>
  <r>
    <x v="140"/>
    <n v="9953.75"/>
    <n v="86.559569999999439"/>
    <n v="18662"/>
    <n v="1030"/>
  </r>
  <r>
    <x v="141"/>
    <n v="10020.349609999999"/>
    <n v="8.0293000000001484"/>
    <n v="23011"/>
    <n v="929"/>
  </r>
  <r>
    <x v="142"/>
    <n v="9492.7304690000001"/>
    <n v="-298.5097650000007"/>
    <n v="23176"/>
    <n v="875"/>
  </r>
  <r>
    <x v="143"/>
    <n v="9588.8095699999994"/>
    <n v="-127.06054700000095"/>
    <n v="25308"/>
    <n v="777"/>
  </r>
  <r>
    <x v="144"/>
    <n v="0"/>
    <n v="0"/>
    <n v="25179"/>
    <n v="692"/>
  </r>
  <r>
    <x v="145"/>
    <n v="0"/>
    <n v="0"/>
    <n v="19008"/>
    <n v="316"/>
  </r>
  <r>
    <x v="146"/>
    <n v="9726.0195309999999"/>
    <n v="299.1191400000007"/>
    <n v="20038"/>
    <n v="448"/>
  </r>
  <r>
    <x v="147"/>
    <n v="9895.8701170000004"/>
    <n v="-53.910155999999915"/>
    <n v="24823"/>
    <n v="769"/>
  </r>
  <r>
    <x v="148"/>
    <n v="9910.5302730000003"/>
    <n v="-32.779296999999133"/>
    <n v="25602"/>
    <n v="753"/>
  </r>
  <r>
    <x v="149"/>
    <n v="9943.0498050000006"/>
    <n v="50.569336000000476"/>
    <n v="27945"/>
    <n v="726"/>
  </r>
  <r>
    <x v="150"/>
    <n v="9946.1201170000004"/>
    <n v="-96.009763000000021"/>
    <n v="30745"/>
    <n v="708"/>
  </r>
  <r>
    <x v="151"/>
    <n v="0"/>
    <n v="0"/>
    <n v="31733"/>
    <n v="545"/>
  </r>
  <r>
    <x v="152"/>
    <n v="0"/>
    <n v="0"/>
    <n v="26317"/>
    <n v="255"/>
  </r>
  <r>
    <x v="153"/>
    <n v="10056.48047"/>
    <n v="110.99023599999964"/>
    <n v="30426"/>
    <n v="360"/>
  </r>
  <r>
    <x v="154"/>
    <n v="10131.37012"/>
    <n v="0.54003999999986263"/>
    <n v="34933"/>
    <n v="833"/>
  </r>
  <r>
    <x v="155"/>
    <n v="9909.1699219999991"/>
    <n v="-183.74999800000114"/>
    <n v="36846"/>
    <n v="767"/>
  </r>
  <r>
    <x v="156"/>
    <n v="10017"/>
    <n v="117.63964800000031"/>
    <n v="41101"/>
    <n v="2464"/>
  </r>
  <r>
    <x v="157"/>
    <n v="9757.2197269999997"/>
    <n v="-237.9003900000007"/>
    <n v="45478"/>
    <n v="633"/>
  </r>
  <r>
    <x v="158"/>
    <n v="0"/>
    <n v="0"/>
    <n v="42160"/>
    <n v="510"/>
  </r>
  <r>
    <x v="159"/>
    <n v="0"/>
    <n v="0"/>
    <n v="39384"/>
    <n v="270"/>
  </r>
  <r>
    <x v="160"/>
    <n v="9874.1503909999992"/>
    <n v="102.43066399999952"/>
    <n v="39418"/>
    <n v="347"/>
  </r>
  <r>
    <x v="161"/>
    <n v="10058.77"/>
    <n v="183.47999999999956"/>
    <n v="48170"/>
    <n v="1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45588E-8D00-4C9A-B0D5-6146584A6FE7}" name="IXICStartingPrice"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6">
    <pivotField dataField="1" numFmtId="14" showAll="0" includeNewItemsInFilter="1" minSubtotal="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min"/>
      </items>
    </pivotField>
    <pivotField showAll="0"/>
    <pivotField showAll="0"/>
    <pivotField showAll="0"/>
    <pivotField showAll="0"/>
    <pivotField showAll="0">
      <items count="15">
        <item sd="0" x="0"/>
        <item sd="0" x="1"/>
        <item sd="0" x="2"/>
        <item sd="0" x="3"/>
        <item sd="0" x="4"/>
        <item sd="0" x="5"/>
        <item h="1" sd="0" x="6"/>
        <item sd="0" x="7"/>
        <item sd="0" x="8"/>
        <item sd="0" x="9"/>
        <item sd="0" x="10"/>
        <item sd="0" x="11"/>
        <item sd="0" x="12"/>
        <item sd="0" x="13"/>
        <item t="default"/>
      </items>
    </pivotField>
  </pivotFields>
  <rowItems count="1">
    <i/>
  </rowItems>
  <colItems count="1">
    <i/>
  </colItems>
  <dataFields count="1">
    <dataField name="Min of DATE" fld="0" subtotal="min" baseField="0" baseItem="478124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E8D099-06E2-40FB-945F-8803C2B71645}" name="IXICEndingPrice"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6">
    <pivotField dataField="1" numFmtId="14" showAll="0" includeNewItemsInFilter="1" minSubtotal="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min"/>
      </items>
    </pivotField>
    <pivotField showAll="0"/>
    <pivotField showAll="0"/>
    <pivotField showAll="0"/>
    <pivotField showAll="0"/>
    <pivotField showAll="0">
      <items count="15">
        <item sd="0" x="0"/>
        <item sd="0" x="1"/>
        <item sd="0" x="2"/>
        <item sd="0" x="3"/>
        <item sd="0" x="4"/>
        <item sd="0" x="5"/>
        <item h="1" sd="0" x="6"/>
        <item sd="0" x="7"/>
        <item sd="0" x="8"/>
        <item sd="0" x="9"/>
        <item sd="0" x="10"/>
        <item sd="0" x="11"/>
        <item sd="0" x="12"/>
        <item sd="0" x="13"/>
        <item t="default"/>
      </items>
    </pivotField>
  </pivotFields>
  <rowItems count="1">
    <i/>
  </rowItems>
  <colItems count="1">
    <i/>
  </colItems>
  <dataFields count="1">
    <dataField name="Max of DATE" fld="0" subtotal="max" baseField="0" baseItem="478124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D16EF5-E309-46E2-B6A5-6531DBCBA199}" name="IXICCase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36" firstHeaderRow="0" firstDataRow="1" firstDataCol="1"/>
  <pivotFields count="6">
    <pivotField axis="axisRow" numFmtId="14" showAll="0" includeNewItemsInFilter="1" minSubtotal="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min"/>
      </items>
    </pivotField>
    <pivotField showAll="0"/>
    <pivotField dataField="1" showAll="0"/>
    <pivotField dataField="1" showAll="0"/>
    <pivotField showAll="0"/>
    <pivotField showAll="0">
      <items count="15">
        <item sd="0" x="0"/>
        <item sd="0" x="1"/>
        <item sd="0" x="2"/>
        <item sd="0" x="3"/>
        <item sd="0" x="4"/>
        <item sd="0" x="5"/>
        <item h="1" sd="0" x="6"/>
        <item sd="0" x="7"/>
        <item sd="0" x="8"/>
        <item sd="0" x="9"/>
        <item sd="0" x="10"/>
        <item sd="0" x="11"/>
        <item sd="0" x="12"/>
        <item sd="0" x="13"/>
        <item t="default"/>
      </items>
    </pivotField>
  </pivotFields>
  <rowFields count="1">
    <field x="0"/>
  </rowFields>
  <rowItems count="133">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t="grand">
      <x/>
    </i>
  </rowItems>
  <colFields count="1">
    <field x="-2"/>
  </colFields>
  <colItems count="2">
    <i>
      <x/>
    </i>
    <i i="1">
      <x v="1"/>
    </i>
  </colItems>
  <dataFields count="2">
    <dataField name="GAIN/LOSS " fld="2" baseField="0" baseItem="21"/>
    <dataField name="CASES " fld="3" baseField="0" baseItem="2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146C79-E342-4799-9F09-F573CD9CF5F1}" name="IXICDeaths"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36" firstHeaderRow="0" firstDataRow="1" firstDataCol="1"/>
  <pivotFields count="6">
    <pivotField axis="axisRow" numFmtId="14" showAll="0" includeNewItemsInFilter="1" minSubtotal="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min"/>
      </items>
    </pivotField>
    <pivotField showAll="0"/>
    <pivotField dataField="1" showAll="0"/>
    <pivotField showAll="0"/>
    <pivotField dataField="1" showAll="0"/>
    <pivotField showAll="0">
      <items count="15">
        <item sd="0" x="0"/>
        <item sd="0" x="1"/>
        <item sd="0" x="2"/>
        <item sd="0" x="3"/>
        <item sd="0" x="4"/>
        <item sd="0" x="5"/>
        <item h="1" sd="0" x="6"/>
        <item sd="0" x="7"/>
        <item sd="0" x="8"/>
        <item sd="0" x="9"/>
        <item sd="0" x="10"/>
        <item sd="0" x="11"/>
        <item sd="0" x="12"/>
        <item sd="0" x="13"/>
        <item t="default"/>
      </items>
    </pivotField>
  </pivotFields>
  <rowFields count="1">
    <field x="0"/>
  </rowFields>
  <rowItems count="133">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t="grand">
      <x/>
    </i>
  </rowItems>
  <colFields count="1">
    <field x="-2"/>
  </colFields>
  <colItems count="2">
    <i>
      <x/>
    </i>
    <i i="1">
      <x v="1"/>
    </i>
  </colItems>
  <dataFields count="2">
    <dataField name="GAIN/LOSS " fld="2" baseField="0" baseItem="21"/>
    <dataField name="DEATHS " fld="4" baseField="0" baseItem="25"/>
  </dataFields>
  <chartFormats count="5">
    <chartFormat chart="0"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78A184-3C73-41C4-8BA3-EF64FED656BF}"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G55" firstHeaderRow="1" firstDataRow="2" firstDataCol="1"/>
  <pivotFields count="8">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rowItems>
  <colFields count="1">
    <field x="0"/>
  </colFields>
  <colItems count="162">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colItems>
  <dataFields count="1">
    <dataField name="Sum of PEOPLE_DEATH_NEW"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23FBECF0-18E9-41EC-955A-2C98FE179125}" sourceName="Months">
  <pivotTables>
    <pivotTable tabId="25" name="IXICDeaths"/>
    <pivotTable tabId="24" name="IXICCases"/>
    <pivotTable tabId="23" name="IXICEndingPrice"/>
    <pivotTable tabId="21" name="IXICStartingPrice"/>
  </pivotTables>
  <data>
    <tabular pivotCacheId="1534094082">
      <items count="14">
        <i x="1" s="1"/>
        <i x="2" s="1"/>
        <i x="3" s="1"/>
        <i x="4" s="1"/>
        <i x="5" s="1"/>
        <i x="6"/>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6F890EE8-4414-4A64-8B61-16EEBE9E9066}" cache="Slicer_Months" caption="Selcet Month(s):" style="SlicerStyleDark2" lockedPosition="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3175186-B1D4-458D-B8E8-5C45C830FB7C}" name="Table4" displayName="Table4" ref="A3:E54" totalsRowShown="0" headerRowDxfId="4">
  <autoFilter ref="A3:E54" xr:uid="{53175186-B1D4-458D-B8E8-5C45C830FB7C}">
    <filterColumn colId="0">
      <filters>
        <filter val="South"/>
      </filters>
    </filterColumn>
  </autoFilter>
  <tableColumns count="5">
    <tableColumn id="1" xr3:uid="{6ED31B6C-0107-48F7-8947-F268970ECD73}" name="Region"/>
    <tableColumn id="2" xr3:uid="{765EE881-1561-47EB-ACDC-CA1344995D21}" name="State"/>
    <tableColumn id="3" xr3:uid="{3ACECFE3-FC46-4704-9A86-FB67E60E8B19}" name="Cumulative Deaths" dataDxfId="3" dataCellStyle="Comma">
      <calculatedColumnFormula array="1">INDEX(YTD_DEATHS,MATCH(Table4[[#This Row],[State]],IF(Select_Date=REPORT_DATE,STATE),0))</calculatedColumnFormula>
    </tableColumn>
    <tableColumn id="4" xr3:uid="{F49F3F79-79FA-41DB-9264-2F0C5BE276F9}" name="Cumulative Trends" dataDxfId="2">
      <calculatedColumnFormula array="1">INDEX(YTD_DEATHS,MATCH(Table4[[#This Row],[State]],IF(Select_Date=REPORT_DATE,STATE),0))</calculatedColumnFormula>
    </tableColumn>
    <tableColumn id="5" xr3:uid="{E38F1FC5-4510-4A9B-B35F-9583AA29D3B2}" name="Daily Trends"/>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144416-D7E5-499C-AB06-483A7586486E}" name="IXIC" displayName="IXIC" ref="A1:E163" totalsRowShown="0" headerRowDxfId="10" tableBorderDxfId="14">
  <autoFilter ref="A1:E163" xr:uid="{8D144416-D7E5-499C-AB06-483A7586486E}"/>
  <sortState xmlns:xlrd2="http://schemas.microsoft.com/office/spreadsheetml/2017/richdata2" ref="A2:E163">
    <sortCondition ref="C1:C163"/>
  </sortState>
  <tableColumns count="5">
    <tableColumn id="1" xr3:uid="{FE52BD13-9D93-4377-BC38-C2D97E0430AD}" name="DATE" dataDxfId="13"/>
    <tableColumn id="2" xr3:uid="{7EA1956C-0A6A-422B-87A5-87D4351C9699}" name="CLOSE" dataDxfId="12"/>
    <tableColumn id="3" xr3:uid="{73B76A3C-F117-4FBE-822E-B3738415EE91}" name="GAIN/LOSS" dataDxfId="11"/>
    <tableColumn id="4" xr3:uid="{D9AD6C6A-10D3-4361-9E57-0DF249A8464E}" name="CASES" dataDxfId="6">
      <calculatedColumnFormula>VLOOKUP(IXIC[[#This Row],[DATE]],COVID_US[],2)</calculatedColumnFormula>
    </tableColumn>
    <tableColumn id="5" xr3:uid="{D929897B-F451-477D-8226-AD08128B6E14}" name="DEATHS" dataDxfId="5">
      <calculatedColumnFormula array="1">INDEX(DEATHS,MATCH(IXIC[[#This Row],[DATE]],DATE,0))</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23475E-EB3A-4752-931E-FD73CE2B3CF0}" name="COVID_STATE" displayName="COVID_STATE" ref="A1:G8263" totalsRowShown="0">
  <autoFilter ref="A1:G8263" xr:uid="{8023475E-EB3A-4752-931E-FD73CE2B3CF0}"/>
  <tableColumns count="7">
    <tableColumn id="1" xr3:uid="{E691FECB-EB91-4600-84EE-6332085E2163}" name="REPORT_DATE" dataDxfId="8"/>
    <tableColumn id="2" xr3:uid="{6C532D78-4CAE-44E3-B216-E894CA0A9E1C}" name="STATE"/>
    <tableColumn id="6" xr3:uid="{87A1FC35-4F5F-4AFC-8846-F84FB4966355}" name="REGION_HOLD"/>
    <tableColumn id="7" xr3:uid="{67106EF1-FB49-452B-B542-A9D75AFB06BF}" name="REGION" dataDxfId="7"/>
    <tableColumn id="3" xr3:uid="{2925C103-507E-4CE3-B54C-A849B4B83D8E}" name="PEOPLE_POS_NEW_CASES"/>
    <tableColumn id="4" xr3:uid="{0B04C7D0-759A-48C7-B379-B9C34D7040C6}" name="PEOPLE_DEATH_NEW"/>
    <tableColumn id="5" xr3:uid="{FDDD01BB-426B-4C24-B501-C85C16E10E75}" name="PEOPLE_DEATH_COU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04F0DA-4CFD-408B-8975-91A590A6EDF4}" name="COVID_US" displayName="COVID_US" ref="A1:C163" totalsRowShown="0">
  <autoFilter ref="A1:C163" xr:uid="{DA04F0DA-4CFD-408B-8975-91A590A6EDF4}"/>
  <tableColumns count="3">
    <tableColumn id="1" xr3:uid="{7F1191B2-5152-4C51-932D-BBA3799E8842}" name="REPORT_DATE" dataDxfId="9"/>
    <tableColumn id="2" xr3:uid="{6F5ACA78-4D77-4611-9BEC-5B07EE213E30}" name="PEOPLE_POS_NEW_CASES"/>
    <tableColumn id="3" xr3:uid="{F0E39222-7298-4415-A730-8AA4B9D713D9}" name="PEOPLE_DEATH_NEW"/>
  </tableColumns>
  <tableStyleInfo name="TableStyleMedium1"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5476B-A9B6-4A5A-89D9-16880F8148CC}">
  <dimension ref="A1:U28"/>
  <sheetViews>
    <sheetView showGridLines="0" showRowColHeaders="0" tabSelected="1" workbookViewId="0">
      <selection activeCell="I36" sqref="I36"/>
    </sheetView>
  </sheetViews>
  <sheetFormatPr defaultRowHeight="18.5" x14ac:dyDescent="0.55000000000000004"/>
  <sheetData>
    <row r="1" spans="1:21" ht="29.5" x14ac:dyDescent="0.8">
      <c r="A1" s="16" t="s">
        <v>250</v>
      </c>
      <c r="B1" s="15"/>
      <c r="C1" s="15"/>
      <c r="D1" s="15"/>
      <c r="E1" s="15"/>
      <c r="F1" s="15"/>
      <c r="G1" s="15"/>
      <c r="H1" s="15"/>
      <c r="I1" s="15"/>
      <c r="J1" s="15"/>
      <c r="K1" s="15"/>
      <c r="L1" s="15"/>
      <c r="M1" s="15"/>
      <c r="N1" s="15"/>
      <c r="O1" s="15"/>
      <c r="P1" s="15"/>
      <c r="Q1" s="15"/>
      <c r="R1" s="15"/>
      <c r="S1" s="17"/>
      <c r="T1" s="17"/>
      <c r="U1" s="17"/>
    </row>
    <row r="2" spans="1:21" x14ac:dyDescent="0.55000000000000004">
      <c r="A2" s="15"/>
      <c r="B2" s="15"/>
      <c r="C2" s="15"/>
      <c r="D2" s="15"/>
      <c r="E2" s="15"/>
      <c r="F2" s="15"/>
      <c r="G2" s="15"/>
      <c r="H2" s="15"/>
      <c r="I2" s="15"/>
      <c r="J2" s="15"/>
      <c r="K2" s="15"/>
      <c r="L2" s="15"/>
      <c r="M2" s="15"/>
      <c r="N2" s="15"/>
      <c r="O2" s="15"/>
      <c r="P2" s="15"/>
      <c r="Q2" s="15"/>
      <c r="R2" s="15"/>
      <c r="S2" s="17"/>
      <c r="T2" s="17"/>
      <c r="U2" s="17"/>
    </row>
    <row r="3" spans="1:21" x14ac:dyDescent="0.55000000000000004">
      <c r="A3" s="15"/>
      <c r="B3" s="15"/>
      <c r="C3" s="15"/>
      <c r="D3" s="15"/>
      <c r="E3" s="15"/>
      <c r="F3" s="15"/>
      <c r="G3" s="15"/>
      <c r="H3" s="15"/>
      <c r="I3" s="15"/>
      <c r="J3" s="15"/>
      <c r="K3" s="15"/>
      <c r="L3" s="15"/>
      <c r="M3" s="15"/>
      <c r="N3" s="15"/>
      <c r="O3" s="15"/>
      <c r="P3" s="15"/>
      <c r="Q3" s="15"/>
      <c r="R3" s="15"/>
      <c r="S3" s="17"/>
      <c r="T3" s="17"/>
      <c r="U3" s="17"/>
    </row>
    <row r="4" spans="1:21" x14ac:dyDescent="0.55000000000000004">
      <c r="A4" s="15"/>
      <c r="B4" s="15"/>
      <c r="C4" s="15"/>
      <c r="D4" s="15"/>
      <c r="E4" s="15"/>
      <c r="F4" s="15"/>
      <c r="G4" s="15"/>
      <c r="H4" s="15"/>
      <c r="I4" s="15"/>
      <c r="J4" s="15"/>
      <c r="K4" s="15"/>
      <c r="L4" s="15"/>
      <c r="M4" s="15"/>
      <c r="N4" s="15"/>
      <c r="O4" s="15"/>
      <c r="P4" s="15"/>
      <c r="Q4" s="15"/>
      <c r="R4" s="15"/>
      <c r="S4" s="17"/>
      <c r="T4" s="17"/>
      <c r="U4" s="17"/>
    </row>
    <row r="5" spans="1:21" x14ac:dyDescent="0.55000000000000004">
      <c r="A5" s="15"/>
      <c r="B5" s="15"/>
      <c r="C5" s="15"/>
      <c r="D5" s="15"/>
      <c r="E5" s="15"/>
      <c r="F5" s="15"/>
      <c r="G5" s="15"/>
      <c r="H5" s="15"/>
      <c r="I5" s="15"/>
      <c r="J5" s="15"/>
      <c r="K5" s="15"/>
      <c r="L5" s="15"/>
      <c r="M5" s="15"/>
      <c r="N5" s="15"/>
      <c r="O5" s="15"/>
      <c r="P5" s="15"/>
      <c r="Q5" s="15"/>
      <c r="R5" s="15"/>
      <c r="S5" s="17"/>
      <c r="T5" s="17"/>
      <c r="U5" s="17"/>
    </row>
    <row r="6" spans="1:21" x14ac:dyDescent="0.55000000000000004">
      <c r="A6" s="15"/>
      <c r="B6" s="15"/>
      <c r="C6" s="15"/>
      <c r="D6" s="15"/>
      <c r="E6" s="15"/>
      <c r="F6" s="15"/>
      <c r="G6" s="15"/>
      <c r="H6" s="15"/>
      <c r="I6" s="15"/>
      <c r="J6" s="15"/>
      <c r="K6" s="15"/>
      <c r="L6" s="15"/>
      <c r="M6" s="15"/>
      <c r="N6" s="15"/>
      <c r="O6" s="15"/>
      <c r="P6" s="15"/>
      <c r="Q6" s="15"/>
      <c r="R6" s="15"/>
      <c r="S6" s="17"/>
      <c r="T6" s="17"/>
      <c r="U6" s="17"/>
    </row>
    <row r="7" spans="1:21" x14ac:dyDescent="0.55000000000000004">
      <c r="A7" s="15"/>
      <c r="B7" s="15"/>
      <c r="C7" s="15"/>
      <c r="D7" s="15"/>
      <c r="E7" s="15"/>
      <c r="F7" s="15"/>
      <c r="G7" s="15"/>
      <c r="H7" s="15"/>
      <c r="I7" s="15"/>
      <c r="J7" s="15"/>
      <c r="K7" s="15"/>
      <c r="L7" s="15"/>
      <c r="M7" s="15"/>
      <c r="N7" s="15"/>
      <c r="O7" s="15"/>
      <c r="P7" s="15"/>
      <c r="Q7" s="15"/>
      <c r="R7" s="15"/>
      <c r="S7" s="17"/>
      <c r="T7" s="17"/>
      <c r="U7" s="17"/>
    </row>
    <row r="8" spans="1:21" x14ac:dyDescent="0.55000000000000004">
      <c r="A8" s="15"/>
      <c r="B8" s="15"/>
      <c r="C8" s="15"/>
      <c r="D8" s="15"/>
      <c r="E8" s="15"/>
      <c r="F8" s="15"/>
      <c r="G8" s="15"/>
      <c r="H8" s="15"/>
      <c r="I8" s="15"/>
      <c r="J8" s="15"/>
      <c r="K8" s="15"/>
      <c r="L8" s="15"/>
      <c r="M8" s="15"/>
      <c r="N8" s="15"/>
      <c r="O8" s="15"/>
      <c r="P8" s="15"/>
      <c r="Q8" s="15"/>
      <c r="R8" s="15"/>
      <c r="S8" s="17"/>
      <c r="T8" s="17"/>
      <c r="U8" s="17"/>
    </row>
    <row r="9" spans="1:21" x14ac:dyDescent="0.55000000000000004">
      <c r="A9" s="15"/>
      <c r="B9" s="15"/>
      <c r="C9" s="15"/>
      <c r="D9" s="15"/>
      <c r="E9" s="15"/>
      <c r="F9" s="15"/>
      <c r="G9" s="15"/>
      <c r="H9" s="15"/>
      <c r="I9" s="15"/>
      <c r="J9" s="15"/>
      <c r="K9" s="15"/>
      <c r="L9" s="15"/>
      <c r="M9" s="15"/>
      <c r="N9" s="15"/>
      <c r="O9" s="15"/>
      <c r="P9" s="15"/>
      <c r="Q9" s="15"/>
      <c r="R9" s="15"/>
      <c r="S9" s="17"/>
      <c r="T9" s="17"/>
      <c r="U9" s="17"/>
    </row>
    <row r="10" spans="1:21" x14ac:dyDescent="0.55000000000000004">
      <c r="A10" s="15"/>
      <c r="B10" s="15"/>
      <c r="C10" s="15"/>
      <c r="D10" s="15"/>
      <c r="E10" s="15"/>
      <c r="F10" s="15"/>
      <c r="G10" s="15"/>
      <c r="H10" s="15"/>
      <c r="I10" s="15"/>
      <c r="J10" s="15"/>
      <c r="K10" s="15"/>
      <c r="L10" s="15"/>
      <c r="M10" s="15"/>
      <c r="N10" s="15"/>
      <c r="O10" s="15"/>
      <c r="P10" s="15"/>
      <c r="Q10" s="15"/>
      <c r="R10" s="15"/>
      <c r="S10" s="17"/>
      <c r="T10" s="17"/>
      <c r="U10" s="17"/>
    </row>
    <row r="11" spans="1:21" x14ac:dyDescent="0.55000000000000004">
      <c r="A11" s="15"/>
      <c r="B11" s="15"/>
      <c r="C11" s="15"/>
      <c r="D11" s="15"/>
      <c r="E11" s="15"/>
      <c r="F11" s="15"/>
      <c r="G11" s="15"/>
      <c r="H11" s="15"/>
      <c r="I11" s="15"/>
      <c r="J11" s="15"/>
      <c r="K11" s="15"/>
      <c r="L11" s="15"/>
      <c r="M11" s="15"/>
      <c r="N11" s="15"/>
      <c r="O11" s="15"/>
      <c r="P11" s="15"/>
      <c r="Q11" s="15"/>
      <c r="R11" s="15"/>
      <c r="S11" s="17"/>
      <c r="T11" s="17"/>
      <c r="U11" s="17"/>
    </row>
    <row r="12" spans="1:21" x14ac:dyDescent="0.55000000000000004">
      <c r="A12" s="15"/>
      <c r="B12" s="15"/>
      <c r="C12" s="15"/>
      <c r="D12" s="15"/>
      <c r="E12" s="15"/>
      <c r="F12" s="15"/>
      <c r="G12" s="15"/>
      <c r="H12" s="15"/>
      <c r="I12" s="15"/>
      <c r="J12" s="15"/>
      <c r="K12" s="15"/>
      <c r="L12" s="15"/>
      <c r="M12" s="15"/>
      <c r="N12" s="15"/>
      <c r="O12" s="15"/>
      <c r="P12" s="15"/>
      <c r="Q12" s="15"/>
      <c r="R12" s="15"/>
      <c r="S12" s="17"/>
      <c r="T12" s="17"/>
      <c r="U12" s="17"/>
    </row>
    <row r="13" spans="1:21" x14ac:dyDescent="0.55000000000000004">
      <c r="A13" s="15"/>
      <c r="B13" s="15"/>
      <c r="C13" s="15"/>
      <c r="D13" s="15"/>
      <c r="E13" s="15"/>
      <c r="F13" s="15"/>
      <c r="G13" s="15"/>
      <c r="H13" s="15"/>
      <c r="I13" s="15"/>
      <c r="J13" s="15"/>
      <c r="K13" s="15"/>
      <c r="L13" s="15"/>
      <c r="M13" s="15"/>
      <c r="N13" s="15"/>
      <c r="O13" s="15"/>
      <c r="P13" s="15"/>
      <c r="Q13" s="15"/>
      <c r="R13" s="15"/>
      <c r="S13" s="17"/>
      <c r="T13" s="17"/>
      <c r="U13" s="17"/>
    </row>
    <row r="14" spans="1:21" x14ac:dyDescent="0.55000000000000004">
      <c r="A14" s="15"/>
      <c r="B14" s="15"/>
      <c r="C14" s="15"/>
      <c r="D14" s="15"/>
      <c r="E14" s="15"/>
      <c r="F14" s="15"/>
      <c r="G14" s="15"/>
      <c r="H14" s="15"/>
      <c r="I14" s="15"/>
      <c r="J14" s="15"/>
      <c r="K14" s="15"/>
      <c r="L14" s="15"/>
      <c r="M14" s="15"/>
      <c r="N14" s="15"/>
      <c r="O14" s="15"/>
      <c r="P14" s="15"/>
      <c r="Q14" s="15"/>
      <c r="R14" s="15"/>
      <c r="S14" s="17"/>
      <c r="T14" s="17"/>
      <c r="U14" s="17"/>
    </row>
    <row r="15" spans="1:21" x14ac:dyDescent="0.55000000000000004">
      <c r="A15" s="15"/>
      <c r="B15" s="15"/>
      <c r="C15" s="15"/>
      <c r="D15" s="15"/>
      <c r="E15" s="15"/>
      <c r="F15" s="15"/>
      <c r="G15" s="15"/>
      <c r="H15" s="15"/>
      <c r="I15" s="15"/>
      <c r="J15" s="15"/>
      <c r="K15" s="15"/>
      <c r="L15" s="15"/>
      <c r="M15" s="15"/>
      <c r="N15" s="15"/>
      <c r="O15" s="15"/>
      <c r="P15" s="15"/>
      <c r="Q15" s="15"/>
      <c r="R15" s="15"/>
      <c r="S15" s="17"/>
      <c r="T15" s="17"/>
      <c r="U15" s="17"/>
    </row>
    <row r="16" spans="1:21" x14ac:dyDescent="0.55000000000000004">
      <c r="A16" s="15"/>
      <c r="B16" s="15"/>
      <c r="C16" s="15"/>
      <c r="D16" s="15"/>
      <c r="E16" s="15"/>
      <c r="F16" s="15"/>
      <c r="G16" s="15"/>
      <c r="H16" s="15"/>
      <c r="I16" s="15"/>
      <c r="J16" s="15"/>
      <c r="K16" s="15"/>
      <c r="L16" s="15"/>
      <c r="M16" s="15"/>
      <c r="N16" s="15"/>
      <c r="O16" s="15"/>
      <c r="P16" s="15"/>
      <c r="Q16" s="15"/>
      <c r="R16" s="15"/>
      <c r="S16" s="17"/>
      <c r="T16" s="17"/>
      <c r="U16" s="17"/>
    </row>
    <row r="17" spans="1:21" x14ac:dyDescent="0.55000000000000004">
      <c r="A17" s="15"/>
      <c r="B17" s="15"/>
      <c r="C17" s="15"/>
      <c r="D17" s="15"/>
      <c r="E17" s="15"/>
      <c r="F17" s="15"/>
      <c r="G17" s="15"/>
      <c r="H17" s="15"/>
      <c r="I17" s="15"/>
      <c r="J17" s="15"/>
      <c r="K17" s="15"/>
      <c r="L17" s="15"/>
      <c r="M17" s="15"/>
      <c r="N17" s="15"/>
      <c r="O17" s="15"/>
      <c r="P17" s="15"/>
      <c r="Q17" s="15"/>
      <c r="R17" s="15"/>
      <c r="S17" s="17"/>
      <c r="T17" s="17"/>
      <c r="U17" s="17"/>
    </row>
    <row r="18" spans="1:21" x14ac:dyDescent="0.55000000000000004">
      <c r="A18" s="15"/>
      <c r="B18" s="15"/>
      <c r="C18" s="15"/>
      <c r="D18" s="15"/>
      <c r="E18" s="15"/>
      <c r="F18" s="15"/>
      <c r="G18" s="15"/>
      <c r="H18" s="15"/>
      <c r="I18" s="15"/>
      <c r="J18" s="15"/>
      <c r="K18" s="15"/>
      <c r="L18" s="15"/>
      <c r="M18" s="15"/>
      <c r="N18" s="15"/>
      <c r="O18" s="15"/>
      <c r="P18" s="15"/>
      <c r="Q18" s="15"/>
      <c r="R18" s="15"/>
      <c r="S18" s="17"/>
      <c r="T18" s="17"/>
      <c r="U18" s="17"/>
    </row>
    <row r="19" spans="1:21" x14ac:dyDescent="0.55000000000000004">
      <c r="A19" s="15"/>
      <c r="B19" s="15"/>
      <c r="C19" s="15"/>
      <c r="D19" s="15"/>
      <c r="E19" s="15"/>
      <c r="F19" s="15"/>
      <c r="G19" s="15"/>
      <c r="H19" s="15"/>
      <c r="I19" s="15"/>
      <c r="J19" s="15"/>
      <c r="K19" s="15"/>
      <c r="L19" s="15"/>
      <c r="M19" s="15"/>
      <c r="N19" s="15"/>
      <c r="O19" s="15"/>
      <c r="P19" s="15"/>
      <c r="Q19" s="15"/>
      <c r="R19" s="15"/>
      <c r="S19" s="17"/>
      <c r="T19" s="17"/>
      <c r="U19" s="17"/>
    </row>
    <row r="20" spans="1:21" x14ac:dyDescent="0.55000000000000004">
      <c r="A20" s="15"/>
      <c r="B20" s="15"/>
      <c r="C20" s="15"/>
      <c r="D20" s="15"/>
      <c r="E20" s="15"/>
      <c r="F20" s="15"/>
      <c r="G20" s="15"/>
      <c r="H20" s="15"/>
      <c r="I20" s="15"/>
      <c r="J20" s="15"/>
      <c r="K20" s="15"/>
      <c r="L20" s="15"/>
      <c r="M20" s="15"/>
      <c r="N20" s="15"/>
      <c r="O20" s="15"/>
      <c r="P20" s="15"/>
      <c r="Q20" s="15"/>
      <c r="R20" s="15"/>
      <c r="S20" s="17"/>
      <c r="T20" s="17"/>
      <c r="U20" s="17"/>
    </row>
    <row r="21" spans="1:21" x14ac:dyDescent="0.55000000000000004">
      <c r="A21" s="15"/>
      <c r="B21" s="15"/>
      <c r="C21" s="15"/>
      <c r="D21" s="15"/>
      <c r="E21" s="15"/>
      <c r="F21" s="15"/>
      <c r="G21" s="15"/>
      <c r="H21" s="15"/>
      <c r="I21" s="15"/>
      <c r="J21" s="15"/>
      <c r="K21" s="15"/>
      <c r="L21" s="15"/>
      <c r="M21" s="15"/>
      <c r="N21" s="15"/>
      <c r="O21" s="15"/>
      <c r="P21" s="15"/>
      <c r="Q21" s="15"/>
      <c r="R21" s="15"/>
      <c r="S21" s="17"/>
      <c r="T21" s="17"/>
      <c r="U21" s="17"/>
    </row>
    <row r="22" spans="1:21" x14ac:dyDescent="0.55000000000000004">
      <c r="A22" s="15"/>
      <c r="B22" s="15"/>
      <c r="C22" s="15"/>
      <c r="D22" s="15"/>
      <c r="E22" s="15"/>
      <c r="F22" s="15"/>
      <c r="G22" s="15"/>
      <c r="H22" s="15"/>
      <c r="I22" s="15"/>
      <c r="J22" s="15"/>
      <c r="K22" s="15"/>
      <c r="L22" s="15"/>
      <c r="M22" s="15"/>
      <c r="N22" s="15"/>
      <c r="O22" s="15"/>
      <c r="P22" s="15"/>
      <c r="Q22" s="15"/>
      <c r="R22" s="15"/>
      <c r="S22" s="17"/>
      <c r="T22" s="17"/>
      <c r="U22" s="17"/>
    </row>
    <row r="23" spans="1:21" x14ac:dyDescent="0.55000000000000004">
      <c r="A23" s="17"/>
      <c r="B23" s="17"/>
      <c r="C23" s="17"/>
      <c r="D23" s="17"/>
      <c r="E23" s="17"/>
      <c r="F23" s="17"/>
      <c r="G23" s="17"/>
      <c r="H23" s="17"/>
      <c r="I23" s="17"/>
      <c r="J23" s="17"/>
      <c r="K23" s="17"/>
      <c r="L23" s="17"/>
      <c r="M23" s="17"/>
      <c r="N23" s="17"/>
      <c r="O23" s="17"/>
      <c r="P23" s="17"/>
      <c r="Q23" s="17"/>
      <c r="R23" s="17"/>
      <c r="S23" s="17"/>
      <c r="T23" s="17"/>
      <c r="U23" s="17"/>
    </row>
    <row r="24" spans="1:21" x14ac:dyDescent="0.55000000000000004">
      <c r="A24" s="17"/>
      <c r="B24" s="17"/>
      <c r="C24" s="17"/>
      <c r="D24" s="17"/>
      <c r="E24" s="17"/>
      <c r="F24" s="17"/>
      <c r="G24" s="17"/>
      <c r="H24" s="17"/>
      <c r="I24" s="17"/>
      <c r="J24" s="17"/>
      <c r="K24" s="17"/>
      <c r="L24" s="17"/>
      <c r="M24" s="17"/>
      <c r="N24" s="17"/>
      <c r="O24" s="17"/>
      <c r="P24" s="17"/>
      <c r="Q24" s="17"/>
      <c r="R24" s="17"/>
      <c r="S24" s="17"/>
      <c r="T24" s="17"/>
      <c r="U24" s="17"/>
    </row>
    <row r="25" spans="1:21" x14ac:dyDescent="0.55000000000000004">
      <c r="A25" s="17"/>
      <c r="B25" s="17"/>
      <c r="C25" s="17"/>
      <c r="D25" s="17"/>
      <c r="E25" s="17"/>
      <c r="F25" s="17"/>
      <c r="G25" s="17"/>
      <c r="H25" s="17"/>
      <c r="I25" s="17"/>
      <c r="J25" s="17"/>
      <c r="K25" s="17"/>
      <c r="L25" s="17"/>
      <c r="M25" s="17"/>
      <c r="N25" s="17"/>
      <c r="O25" s="17"/>
      <c r="P25" s="17"/>
      <c r="Q25" s="17"/>
      <c r="R25" s="17"/>
      <c r="S25" s="17"/>
      <c r="T25" s="17"/>
      <c r="U25" s="17"/>
    </row>
    <row r="26" spans="1:21" x14ac:dyDescent="0.55000000000000004">
      <c r="A26" s="17"/>
      <c r="B26" s="17"/>
      <c r="C26" s="17"/>
      <c r="D26" s="17"/>
      <c r="E26" s="17"/>
      <c r="F26" s="17"/>
      <c r="G26" s="17"/>
      <c r="H26" s="17"/>
      <c r="I26" s="17"/>
      <c r="J26" s="17"/>
      <c r="K26" s="17"/>
      <c r="L26" s="17"/>
      <c r="M26" s="17"/>
      <c r="N26" s="17"/>
      <c r="O26" s="17"/>
      <c r="P26" s="17"/>
      <c r="Q26" s="17"/>
      <c r="R26" s="17"/>
      <c r="S26" s="17"/>
      <c r="T26" s="17"/>
      <c r="U26" s="17"/>
    </row>
    <row r="27" spans="1:21" x14ac:dyDescent="0.55000000000000004">
      <c r="A27" s="17"/>
      <c r="B27" s="17"/>
      <c r="C27" s="17"/>
      <c r="D27" s="17"/>
      <c r="E27" s="17"/>
      <c r="F27" s="17"/>
      <c r="G27" s="17"/>
      <c r="H27" s="17"/>
      <c r="I27" s="17"/>
      <c r="J27" s="17"/>
      <c r="K27" s="17"/>
      <c r="L27" s="17"/>
      <c r="M27" s="17"/>
      <c r="N27" s="17"/>
      <c r="O27" s="17"/>
      <c r="P27" s="17"/>
      <c r="Q27" s="17"/>
      <c r="R27" s="17"/>
      <c r="S27" s="17"/>
      <c r="T27" s="17"/>
      <c r="U27" s="17"/>
    </row>
    <row r="28" spans="1:21" x14ac:dyDescent="0.55000000000000004">
      <c r="A28" s="17"/>
      <c r="B28" s="17"/>
      <c r="C28" s="17"/>
      <c r="D28" s="17"/>
      <c r="E28" s="17"/>
      <c r="F28" s="17"/>
      <c r="G28" s="17"/>
      <c r="H28" s="17"/>
      <c r="I28" s="17"/>
      <c r="J28" s="17"/>
      <c r="K28" s="17"/>
      <c r="L28" s="17"/>
      <c r="M28" s="17"/>
      <c r="N28" s="17"/>
      <c r="O28" s="17"/>
      <c r="P28" s="17"/>
      <c r="Q28" s="17"/>
      <c r="R28" s="17"/>
      <c r="S28" s="17"/>
      <c r="T28" s="17"/>
      <c r="U28"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68FD-3DC5-4CF0-9E2B-EF8C03288186}">
  <dimension ref="A1:G54"/>
  <sheetViews>
    <sheetView workbookViewId="0">
      <selection activeCell="C13" sqref="C13"/>
    </sheetView>
  </sheetViews>
  <sheetFormatPr defaultColWidth="8.83203125" defaultRowHeight="15.5" x14ac:dyDescent="0.55000000000000004"/>
  <cols>
    <col min="1" max="1" width="10.75" bestFit="1" customWidth="1"/>
    <col min="2" max="2" width="17.75" bestFit="1" customWidth="1"/>
    <col min="3" max="3" width="20.6640625" customWidth="1"/>
    <col min="4" max="4" width="20.5" customWidth="1"/>
    <col min="5" max="5" width="14.5" customWidth="1"/>
  </cols>
  <sheetData>
    <row r="1" spans="1:7" ht="18.5" x14ac:dyDescent="0.55000000000000004">
      <c r="A1" t="s">
        <v>65</v>
      </c>
      <c r="B1" s="1">
        <v>44012</v>
      </c>
    </row>
    <row r="3" spans="1:7" ht="18.5" x14ac:dyDescent="0.55000000000000004">
      <c r="A3" t="s">
        <v>60</v>
      </c>
      <c r="B3" s="2" t="s">
        <v>58</v>
      </c>
      <c r="C3" s="2" t="s">
        <v>59</v>
      </c>
      <c r="D3" s="2" t="s">
        <v>66</v>
      </c>
      <c r="E3" s="2" t="s">
        <v>67</v>
      </c>
      <c r="F3" s="2"/>
      <c r="G3" s="2"/>
    </row>
    <row r="4" spans="1:7" ht="18.5" x14ac:dyDescent="0.55000000000000004">
      <c r="A4" t="s">
        <v>61</v>
      </c>
      <c r="B4" t="s">
        <v>47</v>
      </c>
      <c r="C4" s="7" cm="1">
        <f t="array" ref="C4">INDEX(YTD_DEATHS,MATCH(Table4[[#This Row],[State]],IF(Select_Date=REPORT_DATE,STATE),0))</f>
        <v>950</v>
      </c>
      <c r="D4" s="8" cm="1">
        <f t="array" ref="D4">INDEX(YTD_DEATHS,MATCH(Table4[[#This Row],[State]],IF(Select_Date=REPORT_DATE,STATE),0))</f>
        <v>950</v>
      </c>
    </row>
    <row r="5" spans="1:7" ht="18.5" hidden="1" x14ac:dyDescent="0.55000000000000004">
      <c r="A5" t="s">
        <v>63</v>
      </c>
      <c r="B5" t="s">
        <v>45</v>
      </c>
      <c r="C5" s="7" cm="1">
        <f t="array" ref="C5">INDEX(YTD_DEATHS,MATCH(Table4[[#This Row],[State]],IF(Select_Date=REPORT_DATE,STATE),0))</f>
        <v>12</v>
      </c>
      <c r="D5" s="8" cm="1">
        <f t="array" ref="D5">INDEX(YTD_DEATHS,MATCH(Table4[[#This Row],[State]],IF(Select_Date=REPORT_DATE,STATE),0))</f>
        <v>12</v>
      </c>
    </row>
    <row r="6" spans="1:7" ht="18.5" hidden="1" x14ac:dyDescent="0.55000000000000004">
      <c r="A6" t="s">
        <v>63</v>
      </c>
      <c r="B6" t="s">
        <v>3</v>
      </c>
      <c r="C6" s="7" cm="1">
        <f t="array" ref="C6">INDEX(YTD_DEATHS,MATCH(Table4[[#This Row],[State]],IF(Select_Date=REPORT_DATE,STATE),0))</f>
        <v>1645</v>
      </c>
      <c r="D6" s="8" cm="1">
        <f t="array" ref="D6">INDEX(YTD_DEATHS,MATCH(Table4[[#This Row],[State]],IF(Select_Date=REPORT_DATE,STATE),0))</f>
        <v>1645</v>
      </c>
    </row>
    <row r="7" spans="1:7" ht="18.5" x14ac:dyDescent="0.55000000000000004">
      <c r="A7" t="s">
        <v>61</v>
      </c>
      <c r="B7" t="s">
        <v>39</v>
      </c>
      <c r="C7" s="7" cm="1">
        <f t="array" ref="C7">INDEX(YTD_DEATHS,MATCH(Table4[[#This Row],[State]],IF(Select_Date=REPORT_DATE,STATE),0))</f>
        <v>270</v>
      </c>
      <c r="D7" s="8" cm="1">
        <f t="array" ref="D7">INDEX(YTD_DEATHS,MATCH(Table4[[#This Row],[State]],IF(Select_Date=REPORT_DATE,STATE),0))</f>
        <v>270</v>
      </c>
    </row>
    <row r="8" spans="1:7" ht="18.5" hidden="1" x14ac:dyDescent="0.55000000000000004">
      <c r="A8" t="s">
        <v>63</v>
      </c>
      <c r="B8" t="s">
        <v>2</v>
      </c>
      <c r="C8" s="7" cm="1">
        <f t="array" ref="C8">INDEX(YTD_DEATHS,MATCH(Table4[[#This Row],[State]],IF(Select_Date=REPORT_DATE,STATE),0))</f>
        <v>6083</v>
      </c>
      <c r="D8" s="8" cm="1">
        <f t="array" ref="D8">INDEX(YTD_DEATHS,MATCH(Table4[[#This Row],[State]],IF(Select_Date=REPORT_DATE,STATE),0))</f>
        <v>6083</v>
      </c>
    </row>
    <row r="9" spans="1:7" ht="18.5" hidden="1" x14ac:dyDescent="0.55000000000000004">
      <c r="A9" t="s">
        <v>63</v>
      </c>
      <c r="B9" t="s">
        <v>17</v>
      </c>
      <c r="C9" s="7" cm="1">
        <f t="array" ref="C9">INDEX(YTD_DEATHS,MATCH(Table4[[#This Row],[State]],IF(Select_Date=REPORT_DATE,STATE),0))</f>
        <v>1690</v>
      </c>
      <c r="D9" s="8" cm="1">
        <f t="array" ref="D9">INDEX(YTD_DEATHS,MATCH(Table4[[#This Row],[State]],IF(Select_Date=REPORT_DATE,STATE),0))</f>
        <v>1690</v>
      </c>
    </row>
    <row r="10" spans="1:7" ht="18.5" hidden="1" x14ac:dyDescent="0.55000000000000004">
      <c r="A10" t="s">
        <v>64</v>
      </c>
      <c r="B10" t="s">
        <v>33</v>
      </c>
      <c r="C10" s="7" cm="1">
        <f t="array" ref="C10">INDEX(YTD_DEATHS,MATCH(Table4[[#This Row],[State]],IF(Select_Date=REPORT_DATE,STATE),0))</f>
        <v>4322</v>
      </c>
      <c r="D10" s="8" cm="1">
        <f t="array" ref="D10">INDEX(YTD_DEATHS,MATCH(Table4[[#This Row],[State]],IF(Select_Date=REPORT_DATE,STATE),0))</f>
        <v>4322</v>
      </c>
    </row>
    <row r="11" spans="1:7" ht="18.5" x14ac:dyDescent="0.55000000000000004">
      <c r="A11" t="s">
        <v>61</v>
      </c>
      <c r="B11" t="s">
        <v>40</v>
      </c>
      <c r="C11" s="7" cm="1">
        <f t="array" ref="C11">INDEX(YTD_DEATHS,MATCH(Table4[[#This Row],[State]],IF(Select_Date=REPORT_DATE,STATE),0))</f>
        <v>509</v>
      </c>
      <c r="D11" s="8" cm="1">
        <f t="array" ref="D11">INDEX(YTD_DEATHS,MATCH(Table4[[#This Row],[State]],IF(Select_Date=REPORT_DATE,STATE),0))</f>
        <v>509</v>
      </c>
    </row>
    <row r="12" spans="1:7" ht="18.5" x14ac:dyDescent="0.55000000000000004">
      <c r="A12" t="s">
        <v>61</v>
      </c>
      <c r="B12" t="s">
        <v>28</v>
      </c>
      <c r="C12" s="7" cm="1">
        <f t="array" ref="C12">INDEX(YTD_DEATHS,MATCH(Table4[[#This Row],[State]],IF(Select_Date=REPORT_DATE,STATE),0))</f>
        <v>551</v>
      </c>
      <c r="D12" s="8" cm="1">
        <f t="array" ref="D12">INDEX(YTD_DEATHS,MATCH(Table4[[#This Row],[State]],IF(Select_Date=REPORT_DATE,STATE),0))</f>
        <v>551</v>
      </c>
    </row>
    <row r="13" spans="1:7" ht="18.5" x14ac:dyDescent="0.55000000000000004">
      <c r="A13" t="s">
        <v>61</v>
      </c>
      <c r="B13" t="s">
        <v>10</v>
      </c>
      <c r="C13" s="7" cm="1">
        <f t="array" ref="C13">INDEX(YTD_DEATHS,MATCH(Table4[[#This Row],[State]],IF(Select_Date=REPORT_DATE,STATE),0))</f>
        <v>3504</v>
      </c>
      <c r="D13" s="8" cm="1">
        <f t="array" ref="D13">INDEX(YTD_DEATHS,MATCH(Table4[[#This Row],[State]],IF(Select_Date=REPORT_DATE,STATE),0))</f>
        <v>3504</v>
      </c>
    </row>
    <row r="14" spans="1:7" ht="18.5" x14ac:dyDescent="0.55000000000000004">
      <c r="A14" t="s">
        <v>61</v>
      </c>
      <c r="B14" t="s">
        <v>13</v>
      </c>
      <c r="C14" s="7" cm="1">
        <f t="array" ref="C14">INDEX(YTD_DEATHS,MATCH(Table4[[#This Row],[State]],IF(Select_Date=REPORT_DATE,STATE),0))</f>
        <v>2758</v>
      </c>
      <c r="D14" s="8" cm="1">
        <f t="array" ref="D14">INDEX(YTD_DEATHS,MATCH(Table4[[#This Row],[State]],IF(Select_Date=REPORT_DATE,STATE),0))</f>
        <v>2758</v>
      </c>
    </row>
    <row r="15" spans="1:7" ht="18.5" hidden="1" x14ac:dyDescent="0.55000000000000004">
      <c r="A15" t="s">
        <v>63</v>
      </c>
      <c r="B15" t="s">
        <v>21</v>
      </c>
      <c r="C15" s="7" cm="1">
        <f t="array" ref="C15">INDEX(YTD_DEATHS,MATCH(Table4[[#This Row],[State]],IF(Select_Date=REPORT_DATE,STATE),0))</f>
        <v>18</v>
      </c>
      <c r="D15" s="8" cm="1">
        <f t="array" ref="D15">INDEX(YTD_DEATHS,MATCH(Table4[[#This Row],[State]],IF(Select_Date=REPORT_DATE,STATE),0))</f>
        <v>18</v>
      </c>
    </row>
    <row r="16" spans="1:7" ht="18.5" hidden="1" x14ac:dyDescent="0.55000000000000004">
      <c r="A16" t="s">
        <v>63</v>
      </c>
      <c r="B16" t="s">
        <v>48</v>
      </c>
      <c r="C16" s="7" cm="1">
        <f t="array" ref="C16">INDEX(YTD_DEATHS,MATCH(Table4[[#This Row],[State]],IF(Select_Date=REPORT_DATE,STATE),0))</f>
        <v>92</v>
      </c>
      <c r="D16" s="8" cm="1">
        <f t="array" ref="D16">INDEX(YTD_DEATHS,MATCH(Table4[[#This Row],[State]],IF(Select_Date=REPORT_DATE,STATE),0))</f>
        <v>92</v>
      </c>
    </row>
    <row r="17" spans="1:4" ht="18.5" hidden="1" x14ac:dyDescent="0.55000000000000004">
      <c r="A17" t="s">
        <v>62</v>
      </c>
      <c r="B17" t="s">
        <v>1</v>
      </c>
      <c r="C17" s="7" cm="1">
        <f t="array" ref="C17">INDEX(YTD_DEATHS,MATCH(Table4[[#This Row],[State]],IF(Select_Date=REPORT_DATE,STATE),0))</f>
        <v>7136</v>
      </c>
      <c r="D17" s="8" cm="1">
        <f t="array" ref="D17">INDEX(YTD_DEATHS,MATCH(Table4[[#This Row],[State]],IF(Select_Date=REPORT_DATE,STATE),0))</f>
        <v>7136</v>
      </c>
    </row>
    <row r="18" spans="1:4" ht="18.5" hidden="1" x14ac:dyDescent="0.55000000000000004">
      <c r="A18" t="s">
        <v>62</v>
      </c>
      <c r="B18" t="s">
        <v>22</v>
      </c>
      <c r="C18" s="7" cm="1">
        <f t="array" ref="C18">INDEX(YTD_DEATHS,MATCH(Table4[[#This Row],[State]],IF(Select_Date=REPORT_DATE,STATE),0))</f>
        <v>2640</v>
      </c>
      <c r="D18" s="8" cm="1">
        <f t="array" ref="D18">INDEX(YTD_DEATHS,MATCH(Table4[[#This Row],[State]],IF(Select_Date=REPORT_DATE,STATE),0))</f>
        <v>2640</v>
      </c>
    </row>
    <row r="19" spans="1:4" ht="18.5" hidden="1" x14ac:dyDescent="0.55000000000000004">
      <c r="A19" t="s">
        <v>62</v>
      </c>
      <c r="B19" t="s">
        <v>34</v>
      </c>
      <c r="C19" s="7" cm="1">
        <f t="array" ref="C19">INDEX(YTD_DEATHS,MATCH(Table4[[#This Row],[State]],IF(Select_Date=REPORT_DATE,STATE),0))</f>
        <v>717</v>
      </c>
      <c r="D19" s="8" cm="1">
        <f t="array" ref="D19">INDEX(YTD_DEATHS,MATCH(Table4[[#This Row],[State]],IF(Select_Date=REPORT_DATE,STATE),0))</f>
        <v>717</v>
      </c>
    </row>
    <row r="20" spans="1:4" ht="18.5" hidden="1" x14ac:dyDescent="0.55000000000000004">
      <c r="A20" t="s">
        <v>62</v>
      </c>
      <c r="B20" t="s">
        <v>29</v>
      </c>
      <c r="C20" s="7" cm="1">
        <f t="array" ref="C20">INDEX(YTD_DEATHS,MATCH(Table4[[#This Row],[State]],IF(Select_Date=REPORT_DATE,STATE),0))</f>
        <v>276</v>
      </c>
      <c r="D20" s="8" cm="1">
        <f t="array" ref="D20">INDEX(YTD_DEATHS,MATCH(Table4[[#This Row],[State]],IF(Select_Date=REPORT_DATE,STATE),0))</f>
        <v>276</v>
      </c>
    </row>
    <row r="21" spans="1:4" ht="18.5" x14ac:dyDescent="0.55000000000000004">
      <c r="A21" t="s">
        <v>61</v>
      </c>
      <c r="B21" t="s">
        <v>23</v>
      </c>
      <c r="C21" s="7" cm="1">
        <f t="array" ref="C21">INDEX(YTD_DEATHS,MATCH(Table4[[#This Row],[State]],IF(Select_Date=REPORT_DATE,STATE),0))</f>
        <v>588</v>
      </c>
      <c r="D21" s="8" cm="1">
        <f t="array" ref="D21">INDEX(YTD_DEATHS,MATCH(Table4[[#This Row],[State]],IF(Select_Date=REPORT_DATE,STATE),0))</f>
        <v>588</v>
      </c>
    </row>
    <row r="22" spans="1:4" ht="18.5" x14ac:dyDescent="0.55000000000000004">
      <c r="A22" t="s">
        <v>61</v>
      </c>
      <c r="B22" t="s">
        <v>35</v>
      </c>
      <c r="C22" s="7" cm="1">
        <f t="array" ref="C22">INDEX(YTD_DEATHS,MATCH(Table4[[#This Row],[State]],IF(Select_Date=REPORT_DATE,STATE),0))</f>
        <v>3221</v>
      </c>
      <c r="D22" s="8" cm="1">
        <f t="array" ref="D22">INDEX(YTD_DEATHS,MATCH(Table4[[#This Row],[State]],IF(Select_Date=REPORT_DATE,STATE),0))</f>
        <v>3221</v>
      </c>
    </row>
    <row r="23" spans="1:4" ht="18.5" hidden="1" x14ac:dyDescent="0.55000000000000004">
      <c r="A23" t="s">
        <v>64</v>
      </c>
      <c r="B23" t="s">
        <v>46</v>
      </c>
      <c r="C23" s="7" cm="1">
        <f t="array" ref="C23">INDEX(YTD_DEATHS,MATCH(Table4[[#This Row],[State]],IF(Select_Date=REPORT_DATE,STATE),0))</f>
        <v>105</v>
      </c>
      <c r="D23" s="8" cm="1">
        <f t="array" ref="D23">INDEX(YTD_DEATHS,MATCH(Table4[[#This Row],[State]],IF(Select_Date=REPORT_DATE,STATE),0))</f>
        <v>105</v>
      </c>
    </row>
    <row r="24" spans="1:4" ht="18.5" x14ac:dyDescent="0.55000000000000004">
      <c r="A24" t="s">
        <v>61</v>
      </c>
      <c r="B24" t="s">
        <v>18</v>
      </c>
      <c r="C24" s="7" cm="1">
        <f t="array" ref="C24">INDEX(YTD_DEATHS,MATCH(Table4[[#This Row],[State]],IF(Select_Date=REPORT_DATE,STATE),0))</f>
        <v>3190</v>
      </c>
      <c r="D24" s="8" cm="1">
        <f t="array" ref="D24">INDEX(YTD_DEATHS,MATCH(Table4[[#This Row],[State]],IF(Select_Date=REPORT_DATE,STATE),0))</f>
        <v>3190</v>
      </c>
    </row>
    <row r="25" spans="1:4" ht="18.5" hidden="1" x14ac:dyDescent="0.55000000000000004">
      <c r="A25" t="s">
        <v>64</v>
      </c>
      <c r="B25" t="s">
        <v>4</v>
      </c>
      <c r="C25" s="7" cm="1">
        <f t="array" ref="C25">INDEX(YTD_DEATHS,MATCH(Table4[[#This Row],[State]],IF(Select_Date=REPORT_DATE,STATE),0))</f>
        <v>8054</v>
      </c>
      <c r="D25" s="8" cm="1">
        <f t="array" ref="D25">INDEX(YTD_DEATHS,MATCH(Table4[[#This Row],[State]],IF(Select_Date=REPORT_DATE,STATE),0))</f>
        <v>8054</v>
      </c>
    </row>
    <row r="26" spans="1:4" ht="18.5" hidden="1" x14ac:dyDescent="0.55000000000000004">
      <c r="A26" t="s">
        <v>62</v>
      </c>
      <c r="B26" t="s">
        <v>37</v>
      </c>
      <c r="C26" s="7" cm="1">
        <f t="array" ref="C26">INDEX(YTD_DEATHS,MATCH(Table4[[#This Row],[State]],IF(Select_Date=REPORT_DATE,STATE),0))</f>
        <v>6197</v>
      </c>
      <c r="D26" s="8" cm="1">
        <f t="array" ref="D26">INDEX(YTD_DEATHS,MATCH(Table4[[#This Row],[State]],IF(Select_Date=REPORT_DATE,STATE),0))</f>
        <v>6197</v>
      </c>
    </row>
    <row r="27" spans="1:4" ht="18.5" hidden="1" x14ac:dyDescent="0.55000000000000004">
      <c r="A27" t="s">
        <v>62</v>
      </c>
      <c r="B27" t="s">
        <v>24</v>
      </c>
      <c r="C27" s="7" cm="1">
        <f t="array" ref="C27">INDEX(YTD_DEATHS,MATCH(Table4[[#This Row],[State]],IF(Select_Date=REPORT_DATE,STATE),0))</f>
        <v>1476</v>
      </c>
      <c r="D27" s="8" cm="1">
        <f t="array" ref="D27">INDEX(YTD_DEATHS,MATCH(Table4[[#This Row],[State]],IF(Select_Date=REPORT_DATE,STATE),0))</f>
        <v>1476</v>
      </c>
    </row>
    <row r="28" spans="1:4" ht="18.5" x14ac:dyDescent="0.55000000000000004">
      <c r="A28" t="s">
        <v>61</v>
      </c>
      <c r="B28" t="s">
        <v>41</v>
      </c>
      <c r="C28" s="7" cm="1">
        <f t="array" ref="C28">INDEX(YTD_DEATHS,MATCH(Table4[[#This Row],[State]],IF(Select_Date=REPORT_DATE,STATE),0))</f>
        <v>1073</v>
      </c>
      <c r="D28" s="8" cm="1">
        <f t="array" ref="D28">INDEX(YTD_DEATHS,MATCH(Table4[[#This Row],[State]],IF(Select_Date=REPORT_DATE,STATE),0))</f>
        <v>1073</v>
      </c>
    </row>
    <row r="29" spans="1:4" ht="18.5" hidden="1" x14ac:dyDescent="0.55000000000000004">
      <c r="A29" t="s">
        <v>62</v>
      </c>
      <c r="B29" t="s">
        <v>30</v>
      </c>
      <c r="C29" s="7" cm="1">
        <f t="array" ref="C29">INDEX(YTD_DEATHS,MATCH(Table4[[#This Row],[State]],IF(Select_Date=REPORT_DATE,STATE),0))</f>
        <v>1037</v>
      </c>
      <c r="D29" s="8" cm="1">
        <f t="array" ref="D29">INDEX(YTD_DEATHS,MATCH(Table4[[#This Row],[State]],IF(Select_Date=REPORT_DATE,STATE),0))</f>
        <v>1037</v>
      </c>
    </row>
    <row r="30" spans="1:4" ht="18.5" hidden="1" x14ac:dyDescent="0.55000000000000004">
      <c r="A30" t="s">
        <v>63</v>
      </c>
      <c r="B30" t="s">
        <v>49</v>
      </c>
      <c r="C30" s="7" cm="1">
        <f t="array" ref="C30">INDEX(YTD_DEATHS,MATCH(Table4[[#This Row],[State]],IF(Select_Date=REPORT_DATE,STATE),0))</f>
        <v>22</v>
      </c>
      <c r="D30" s="8" cm="1">
        <f t="array" ref="D30">INDEX(YTD_DEATHS,MATCH(Table4[[#This Row],[State]],IF(Select_Date=REPORT_DATE,STATE),0))</f>
        <v>22</v>
      </c>
    </row>
    <row r="31" spans="1:4" ht="18.5" hidden="1" x14ac:dyDescent="0.55000000000000004">
      <c r="A31" t="s">
        <v>62</v>
      </c>
      <c r="B31" t="s">
        <v>7</v>
      </c>
      <c r="C31" s="7" cm="1">
        <f t="array" ref="C31">INDEX(YTD_DEATHS,MATCH(Table4[[#This Row],[State]],IF(Select_Date=REPORT_DATE,STATE),0))</f>
        <v>279</v>
      </c>
      <c r="D31" s="8" cm="1">
        <f t="array" ref="D31">INDEX(YTD_DEATHS,MATCH(Table4[[#This Row],[State]],IF(Select_Date=REPORT_DATE,STATE),0))</f>
        <v>279</v>
      </c>
    </row>
    <row r="32" spans="1:4" ht="18.5" hidden="1" x14ac:dyDescent="0.55000000000000004">
      <c r="A32" t="s">
        <v>63</v>
      </c>
      <c r="B32" t="s">
        <v>19</v>
      </c>
      <c r="C32" s="7" cm="1">
        <f t="array" ref="C32">INDEX(YTD_DEATHS,MATCH(Table4[[#This Row],[State]],IF(Select_Date=REPORT_DATE,STATE),0))</f>
        <v>507</v>
      </c>
      <c r="D32" s="8" cm="1">
        <f t="array" ref="D32">INDEX(YTD_DEATHS,MATCH(Table4[[#This Row],[State]],IF(Select_Date=REPORT_DATE,STATE),0))</f>
        <v>507</v>
      </c>
    </row>
    <row r="33" spans="1:4" ht="18.5" hidden="1" x14ac:dyDescent="0.55000000000000004">
      <c r="A33" t="s">
        <v>64</v>
      </c>
      <c r="B33" t="s">
        <v>14</v>
      </c>
      <c r="C33" s="7" cm="1">
        <f t="array" ref="C33">INDEX(YTD_DEATHS,MATCH(Table4[[#This Row],[State]],IF(Select_Date=REPORT_DATE,STATE),0))</f>
        <v>371</v>
      </c>
      <c r="D33" s="8" cm="1">
        <f t="array" ref="D33">INDEX(YTD_DEATHS,MATCH(Table4[[#This Row],[State]],IF(Select_Date=REPORT_DATE,STATE),0))</f>
        <v>371</v>
      </c>
    </row>
    <row r="34" spans="1:4" ht="18.5" hidden="1" x14ac:dyDescent="0.55000000000000004">
      <c r="A34" t="s">
        <v>64</v>
      </c>
      <c r="B34" t="s">
        <v>16</v>
      </c>
      <c r="C34" s="7" cm="1">
        <f t="array" ref="C34">INDEX(YTD_DEATHS,MATCH(Table4[[#This Row],[State]],IF(Select_Date=REPORT_DATE,STATE),0))</f>
        <v>15035</v>
      </c>
      <c r="D34" s="8" cm="1">
        <f t="array" ref="D34">INDEX(YTD_DEATHS,MATCH(Table4[[#This Row],[State]],IF(Select_Date=REPORT_DATE,STATE),0))</f>
        <v>15035</v>
      </c>
    </row>
    <row r="35" spans="1:4" ht="18.5" hidden="1" x14ac:dyDescent="0.55000000000000004">
      <c r="A35" t="s">
        <v>63</v>
      </c>
      <c r="B35" t="s">
        <v>42</v>
      </c>
      <c r="C35" s="7" cm="1">
        <f t="array" ref="C35">INDEX(YTD_DEATHS,MATCH(Table4[[#This Row],[State]],IF(Select_Date=REPORT_DATE,STATE),0))</f>
        <v>497</v>
      </c>
      <c r="D35" s="8" cm="1">
        <f t="array" ref="D35">INDEX(YTD_DEATHS,MATCH(Table4[[#This Row],[State]],IF(Select_Date=REPORT_DATE,STATE),0))</f>
        <v>497</v>
      </c>
    </row>
    <row r="36" spans="1:4" ht="18.5" hidden="1" x14ac:dyDescent="0.55000000000000004">
      <c r="A36" t="s">
        <v>64</v>
      </c>
      <c r="B36" t="s">
        <v>11</v>
      </c>
      <c r="C36" s="7" cm="1">
        <f t="array" ref="C36">INDEX(YTD_DEATHS,MATCH(Table4[[#This Row],[State]],IF(Select_Date=REPORT_DATE,STATE),0))</f>
        <v>31776</v>
      </c>
      <c r="D36" s="8" cm="1">
        <f t="array" ref="D36">INDEX(YTD_DEATHS,MATCH(Table4[[#This Row],[State]],IF(Select_Date=REPORT_DATE,STATE),0))</f>
        <v>31776</v>
      </c>
    </row>
    <row r="37" spans="1:4" ht="18.5" x14ac:dyDescent="0.55000000000000004">
      <c r="A37" t="s">
        <v>61</v>
      </c>
      <c r="B37" t="s">
        <v>15</v>
      </c>
      <c r="C37" s="7" cm="1">
        <f t="array" ref="C37">INDEX(YTD_DEATHS,MATCH(Table4[[#This Row],[State]],IF(Select_Date=REPORT_DATE,STATE),0))</f>
        <v>1362</v>
      </c>
      <c r="D37" s="8" cm="1">
        <f t="array" ref="D37">INDEX(YTD_DEATHS,MATCH(Table4[[#This Row],[State]],IF(Select_Date=REPORT_DATE,STATE),0))</f>
        <v>1362</v>
      </c>
    </row>
    <row r="38" spans="1:4" ht="18.5" hidden="1" x14ac:dyDescent="0.55000000000000004">
      <c r="A38" t="s">
        <v>62</v>
      </c>
      <c r="B38" t="s">
        <v>43</v>
      </c>
      <c r="C38" s="7" cm="1">
        <f t="array" ref="C38">INDEX(YTD_DEATHS,MATCH(Table4[[#This Row],[State]],IF(Select_Date=REPORT_DATE,STATE),0))</f>
        <v>88</v>
      </c>
      <c r="D38" s="8" cm="1">
        <f t="array" ref="D38">INDEX(YTD_DEATHS,MATCH(Table4[[#This Row],[State]],IF(Select_Date=REPORT_DATE,STATE),0))</f>
        <v>88</v>
      </c>
    </row>
    <row r="39" spans="1:4" ht="18.5" hidden="1" x14ac:dyDescent="0.55000000000000004">
      <c r="A39" t="s">
        <v>62</v>
      </c>
      <c r="B39" t="s">
        <v>36</v>
      </c>
      <c r="C39" s="7" cm="1">
        <f t="array" ref="C39">INDEX(YTD_DEATHS,MATCH(Table4[[#This Row],[State]],IF(Select_Date=REPORT_DATE,STATE),0))</f>
        <v>2863</v>
      </c>
      <c r="D39" s="8" cm="1">
        <f t="array" ref="D39">INDEX(YTD_DEATHS,MATCH(Table4[[#This Row],[State]],IF(Select_Date=REPORT_DATE,STATE),0))</f>
        <v>2863</v>
      </c>
    </row>
    <row r="40" spans="1:4" ht="18.5" x14ac:dyDescent="0.55000000000000004">
      <c r="A40" t="s">
        <v>61</v>
      </c>
      <c r="B40" t="s">
        <v>25</v>
      </c>
      <c r="C40" s="7" cm="1">
        <f t="array" ref="C40">INDEX(YTD_DEATHS,MATCH(Table4[[#This Row],[State]],IF(Select_Date=REPORT_DATE,STATE),0))</f>
        <v>387</v>
      </c>
      <c r="D40" s="8" cm="1">
        <f t="array" ref="D40">INDEX(YTD_DEATHS,MATCH(Table4[[#This Row],[State]],IF(Select_Date=REPORT_DATE,STATE),0))</f>
        <v>387</v>
      </c>
    </row>
    <row r="41" spans="1:4" ht="18.5" hidden="1" x14ac:dyDescent="0.55000000000000004">
      <c r="A41" t="s">
        <v>63</v>
      </c>
      <c r="B41" t="s">
        <v>9</v>
      </c>
      <c r="C41" s="7" cm="1">
        <f t="array" ref="C41">INDEX(YTD_DEATHS,MATCH(Table4[[#This Row],[State]],IF(Select_Date=REPORT_DATE,STATE),0))</f>
        <v>210</v>
      </c>
      <c r="D41" s="8" cm="1">
        <f t="array" ref="D41">INDEX(YTD_DEATHS,MATCH(Table4[[#This Row],[State]],IF(Select_Date=REPORT_DATE,STATE),0))</f>
        <v>210</v>
      </c>
    </row>
    <row r="42" spans="1:4" ht="18.5" hidden="1" x14ac:dyDescent="0.55000000000000004">
      <c r="A42" t="s">
        <v>64</v>
      </c>
      <c r="B42" t="s">
        <v>26</v>
      </c>
      <c r="C42" s="7" cm="1">
        <f t="array" ref="C42">INDEX(YTD_DEATHS,MATCH(Table4[[#This Row],[State]],IF(Select_Date=REPORT_DATE,STATE),0))</f>
        <v>6695</v>
      </c>
      <c r="D42" s="8" cm="1">
        <f t="array" ref="D42">INDEX(YTD_DEATHS,MATCH(Table4[[#This Row],[State]],IF(Select_Date=REPORT_DATE,STATE),0))</f>
        <v>6695</v>
      </c>
    </row>
    <row r="43" spans="1:4" ht="18.5" hidden="1" x14ac:dyDescent="0.55000000000000004">
      <c r="A43" t="s">
        <v>64</v>
      </c>
      <c r="B43" t="s">
        <v>12</v>
      </c>
      <c r="C43" s="7" cm="1">
        <f t="array" ref="C43">INDEX(YTD_DEATHS,MATCH(Table4[[#This Row],[State]],IF(Select_Date=REPORT_DATE,STATE),0))</f>
        <v>950</v>
      </c>
      <c r="D43" s="8" cm="1">
        <f t="array" ref="D43">INDEX(YTD_DEATHS,MATCH(Table4[[#This Row],[State]],IF(Select_Date=REPORT_DATE,STATE),0))</f>
        <v>950</v>
      </c>
    </row>
    <row r="44" spans="1:4" ht="18.5" x14ac:dyDescent="0.55000000000000004">
      <c r="A44" t="s">
        <v>61</v>
      </c>
      <c r="B44" t="s">
        <v>27</v>
      </c>
      <c r="C44" s="7" cm="1">
        <f t="array" ref="C44">INDEX(YTD_DEATHS,MATCH(Table4[[#This Row],[State]],IF(Select_Date=REPORT_DATE,STATE),0))</f>
        <v>739</v>
      </c>
      <c r="D44" s="8" cm="1">
        <f t="array" ref="D44">INDEX(YTD_DEATHS,MATCH(Table4[[#This Row],[State]],IF(Select_Date=REPORT_DATE,STATE),0))</f>
        <v>739</v>
      </c>
    </row>
    <row r="45" spans="1:4" ht="18.5" hidden="1" x14ac:dyDescent="0.55000000000000004">
      <c r="A45" t="s">
        <v>62</v>
      </c>
      <c r="B45" t="s">
        <v>38</v>
      </c>
      <c r="C45" s="7" cm="1">
        <f t="array" ref="C45">INDEX(YTD_DEATHS,MATCH(Table4[[#This Row],[State]],IF(Select_Date=REPORT_DATE,STATE),0))</f>
        <v>91</v>
      </c>
      <c r="D45" s="8" cm="1">
        <f t="array" ref="D45">INDEX(YTD_DEATHS,MATCH(Table4[[#This Row],[State]],IF(Select_Date=REPORT_DATE,STATE),0))</f>
        <v>91</v>
      </c>
    </row>
    <row r="46" spans="1:4" ht="18.5" x14ac:dyDescent="0.55000000000000004">
      <c r="A46" t="s">
        <v>61</v>
      </c>
      <c r="B46" t="s">
        <v>20</v>
      </c>
      <c r="C46" s="7" cm="1">
        <f t="array" ref="C46">INDEX(YTD_DEATHS,MATCH(Table4[[#This Row],[State]],IF(Select_Date=REPORT_DATE,STATE),0))</f>
        <v>597</v>
      </c>
      <c r="D46" s="8" cm="1">
        <f t="array" ref="D46">INDEX(YTD_DEATHS,MATCH(Table4[[#This Row],[State]],IF(Select_Date=REPORT_DATE,STATE),0))</f>
        <v>597</v>
      </c>
    </row>
    <row r="47" spans="1:4" ht="18.5" x14ac:dyDescent="0.55000000000000004">
      <c r="A47" t="s">
        <v>61</v>
      </c>
      <c r="B47" t="s">
        <v>6</v>
      </c>
      <c r="C47" s="7" cm="1">
        <f t="array" ref="C47">INDEX(YTD_DEATHS,MATCH(Table4[[#This Row],[State]],IF(Select_Date=REPORT_DATE,STATE),0))</f>
        <v>2482</v>
      </c>
      <c r="D47" s="8" cm="1">
        <f t="array" ref="D47">INDEX(YTD_DEATHS,MATCH(Table4[[#This Row],[State]],IF(Select_Date=REPORT_DATE,STATE),0))</f>
        <v>2482</v>
      </c>
    </row>
    <row r="48" spans="1:4" ht="18.5" hidden="1" x14ac:dyDescent="0.55000000000000004">
      <c r="A48" t="s">
        <v>63</v>
      </c>
      <c r="B48" t="s">
        <v>8</v>
      </c>
      <c r="C48" s="7" cm="1">
        <f t="array" ref="C48">INDEX(YTD_DEATHS,MATCH(Table4[[#This Row],[State]],IF(Select_Date=REPORT_DATE,STATE),0))</f>
        <v>172</v>
      </c>
      <c r="D48" s="8" cm="1">
        <f t="array" ref="D48">INDEX(YTD_DEATHS,MATCH(Table4[[#This Row],[State]],IF(Select_Date=REPORT_DATE,STATE),0))</f>
        <v>172</v>
      </c>
    </row>
    <row r="49" spans="1:4" ht="18.5" hidden="1" x14ac:dyDescent="0.55000000000000004">
      <c r="A49" t="s">
        <v>64</v>
      </c>
      <c r="B49" t="s">
        <v>31</v>
      </c>
      <c r="C49" s="7" cm="1">
        <f t="array" ref="C49">INDEX(YTD_DEATHS,MATCH(Table4[[#This Row],[State]],IF(Select_Date=REPORT_DATE,STATE),0))</f>
        <v>56</v>
      </c>
      <c r="D49" s="8" cm="1">
        <f t="array" ref="D49">INDEX(YTD_DEATHS,MATCH(Table4[[#This Row],[State]],IF(Select_Date=REPORT_DATE,STATE),0))</f>
        <v>56</v>
      </c>
    </row>
    <row r="50" spans="1:4" ht="18.5" x14ac:dyDescent="0.55000000000000004">
      <c r="A50" t="s">
        <v>61</v>
      </c>
      <c r="B50" t="s">
        <v>32</v>
      </c>
      <c r="C50" s="7" cm="1">
        <f t="array" ref="C50">INDEX(YTD_DEATHS,MATCH(Table4[[#This Row],[State]],IF(Select_Date=REPORT_DATE,STATE),0))</f>
        <v>1763</v>
      </c>
      <c r="D50" s="8" cm="1">
        <f t="array" ref="D50">INDEX(YTD_DEATHS,MATCH(Table4[[#This Row],[State]],IF(Select_Date=REPORT_DATE,STATE),0))</f>
        <v>1763</v>
      </c>
    </row>
    <row r="51" spans="1:4" ht="18.5" hidden="1" x14ac:dyDescent="0.55000000000000004">
      <c r="A51" t="s">
        <v>63</v>
      </c>
      <c r="B51" t="s">
        <v>0</v>
      </c>
      <c r="C51" s="7" cm="1">
        <f t="array" ref="C51">INDEX(YTD_DEATHS,MATCH(Table4[[#This Row],[State]],IF(Select_Date=REPORT_DATE,STATE),0))</f>
        <v>1333</v>
      </c>
      <c r="D51" s="8" cm="1">
        <f t="array" ref="D51">INDEX(YTD_DEATHS,MATCH(Table4[[#This Row],[State]],IF(Select_Date=REPORT_DATE,STATE),0))</f>
        <v>1333</v>
      </c>
    </row>
    <row r="52" spans="1:4" ht="18.5" x14ac:dyDescent="0.55000000000000004">
      <c r="A52" t="s">
        <v>61</v>
      </c>
      <c r="B52" t="s">
        <v>50</v>
      </c>
      <c r="C52" s="7" cm="1">
        <f t="array" ref="C52">INDEX(YTD_DEATHS,MATCH(Table4[[#This Row],[State]],IF(Select_Date=REPORT_DATE,STATE),0))</f>
        <v>93</v>
      </c>
      <c r="D52" s="8" cm="1">
        <f t="array" ref="D52">INDEX(YTD_DEATHS,MATCH(Table4[[#This Row],[State]],IF(Select_Date=REPORT_DATE,STATE),0))</f>
        <v>93</v>
      </c>
    </row>
    <row r="53" spans="1:4" ht="18.5" hidden="1" x14ac:dyDescent="0.55000000000000004">
      <c r="A53" t="s">
        <v>62</v>
      </c>
      <c r="B53" t="s">
        <v>5</v>
      </c>
      <c r="C53" s="7" cm="1">
        <f t="array" ref="C53">INDEX(YTD_DEATHS,MATCH(Table4[[#This Row],[State]],IF(Select_Date=REPORT_DATE,STATE),0))</f>
        <v>793</v>
      </c>
      <c r="D53" s="8" cm="1">
        <f t="array" ref="D53">INDEX(YTD_DEATHS,MATCH(Table4[[#This Row],[State]],IF(Select_Date=REPORT_DATE,STATE),0))</f>
        <v>793</v>
      </c>
    </row>
    <row r="54" spans="1:4" ht="18.5" hidden="1" x14ac:dyDescent="0.55000000000000004">
      <c r="A54" t="s">
        <v>63</v>
      </c>
      <c r="B54" t="s">
        <v>44</v>
      </c>
      <c r="C54" s="7" cm="1">
        <f t="array" ref="C54">INDEX(YTD_DEATHS,MATCH(Table4[[#This Row],[State]],IF(Select_Date=REPORT_DATE,STATE),0))</f>
        <v>20</v>
      </c>
      <c r="D54" s="8" cm="1">
        <f t="array" ref="D54">INDEX(YTD_DEATHS,MATCH(Table4[[#This Row],[State]],IF(Select_Date=REPORT_DATE,STATE),0))</f>
        <v>20</v>
      </c>
    </row>
  </sheetData>
  <conditionalFormatting sqref="D4:D54">
    <cfRule type="dataBar" priority="1">
      <dataBar>
        <cfvo type="min"/>
        <cfvo type="max"/>
        <color rgb="FF008AEF"/>
      </dataBar>
      <extLst>
        <ext xmlns:x14="http://schemas.microsoft.com/office/spreadsheetml/2009/9/main" uri="{B025F937-C7B1-47D3-B67F-A62EFF666E3E}">
          <x14:id>{48F60AB2-F2CC-4185-BFAA-62B341312359}</x14:id>
        </ext>
      </extLst>
    </cfRule>
  </conditionalFormatting>
  <dataValidations count="1">
    <dataValidation type="list" allowBlank="1" showInputMessage="1" showErrorMessage="1" sqref="B1" xr:uid="{3ADC3850-3AC5-46E6-8E27-FE9B2CA56729}">
      <formula1>PICKLIST</formula1>
    </dataValidation>
  </dataValidation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8F60AB2-F2CC-4185-BFAA-62B341312359}">
            <x14:dataBar minLength="0" maxLength="100" gradient="0">
              <x14:cfvo type="autoMin"/>
              <x14:cfvo type="autoMax"/>
              <x14:negativeFillColor rgb="FFFF0000"/>
              <x14:axisColor rgb="FF000000"/>
            </x14:dataBar>
          </x14:cfRule>
          <xm:sqref>D4:D54</xm:sqref>
        </x14:conditionalFormatting>
      </x14:conditionalFormattings>
    </ext>
    <ext xmlns:x14="http://schemas.microsoft.com/office/spreadsheetml/2009/9/main" uri="{05C60535-1F16-4fd2-B633-F4F36F0B64E0}">
      <x14:sparklineGroups xmlns:xm="http://schemas.microsoft.com/office/excel/2006/main">
        <x14:sparklineGroup displayEmptyCellsAs="gap" xr2:uid="{BE7E013E-9C34-4F5D-8D10-4F6A4812B09A}">
          <x14:colorSeries rgb="FF376092"/>
          <x14:colorNegative rgb="FFD00000"/>
          <x14:colorAxis rgb="FF000000"/>
          <x14:colorMarkers rgb="FFD00000"/>
          <x14:colorFirst rgb="FFD00000"/>
          <x14:colorLast rgb="FFD00000"/>
          <x14:colorHigh rgb="FFD00000"/>
          <x14:colorLow rgb="FFD00000"/>
          <x14:sparklines>
            <x14:sparkline>
              <xm:f>Sparklines!B5:FL5</xm:f>
              <xm:sqref>E4</xm:sqref>
            </x14:sparkline>
            <x14:sparkline>
              <xm:f>Sparklines!B6:FL6</xm:f>
              <xm:sqref>E5</xm:sqref>
            </x14:sparkline>
            <x14:sparkline>
              <xm:f>Sparklines!B7:FL7</xm:f>
              <xm:sqref>E6</xm:sqref>
            </x14:sparkline>
            <x14:sparkline>
              <xm:f>Sparklines!B8:FL8</xm:f>
              <xm:sqref>E7</xm:sqref>
            </x14:sparkline>
            <x14:sparkline>
              <xm:f>Sparklines!B9:FL9</xm:f>
              <xm:sqref>E8</xm:sqref>
            </x14:sparkline>
            <x14:sparkline>
              <xm:f>Sparklines!B10:FL10</xm:f>
              <xm:sqref>E9</xm:sqref>
            </x14:sparkline>
            <x14:sparkline>
              <xm:f>Sparklines!B11:FL11</xm:f>
              <xm:sqref>E10</xm:sqref>
            </x14:sparkline>
            <x14:sparkline>
              <xm:f>Sparklines!B12:FL12</xm:f>
              <xm:sqref>E11</xm:sqref>
            </x14:sparkline>
            <x14:sparkline>
              <xm:f>Sparklines!B13:FL13</xm:f>
              <xm:sqref>E12</xm:sqref>
            </x14:sparkline>
            <x14:sparkline>
              <xm:f>Sparklines!B14:FL14</xm:f>
              <xm:sqref>E13</xm:sqref>
            </x14:sparkline>
            <x14:sparkline>
              <xm:f>Sparklines!B15:FL15</xm:f>
              <xm:sqref>E14</xm:sqref>
            </x14:sparkline>
            <x14:sparkline>
              <xm:f>Sparklines!B16:FL16</xm:f>
              <xm:sqref>E15</xm:sqref>
            </x14:sparkline>
            <x14:sparkline>
              <xm:f>Sparklines!B17:FL17</xm:f>
              <xm:sqref>E16</xm:sqref>
            </x14:sparkline>
            <x14:sparkline>
              <xm:f>Sparklines!B18:FL18</xm:f>
              <xm:sqref>E17</xm:sqref>
            </x14:sparkline>
            <x14:sparkline>
              <xm:f>Sparklines!B19:FL19</xm:f>
              <xm:sqref>E18</xm:sqref>
            </x14:sparkline>
            <x14:sparkline>
              <xm:f>Sparklines!B20:FL20</xm:f>
              <xm:sqref>E19</xm:sqref>
            </x14:sparkline>
            <x14:sparkline>
              <xm:f>Sparklines!B21:FL21</xm:f>
              <xm:sqref>E20</xm:sqref>
            </x14:sparkline>
            <x14:sparkline>
              <xm:f>Sparklines!B22:FL22</xm:f>
              <xm:sqref>E21</xm:sqref>
            </x14:sparkline>
            <x14:sparkline>
              <xm:f>Sparklines!B23:FL23</xm:f>
              <xm:sqref>E22</xm:sqref>
            </x14:sparkline>
            <x14:sparkline>
              <xm:f>Sparklines!B24:FL24</xm:f>
              <xm:sqref>E23</xm:sqref>
            </x14:sparkline>
            <x14:sparkline>
              <xm:f>Sparklines!B25:FL25</xm:f>
              <xm:sqref>E24</xm:sqref>
            </x14:sparkline>
            <x14:sparkline>
              <xm:f>Sparklines!B26:FL26</xm:f>
              <xm:sqref>E25</xm:sqref>
            </x14:sparkline>
            <x14:sparkline>
              <xm:f>Sparklines!B27:FL27</xm:f>
              <xm:sqref>E26</xm:sqref>
            </x14:sparkline>
            <x14:sparkline>
              <xm:f>Sparklines!B28:FL28</xm:f>
              <xm:sqref>E27</xm:sqref>
            </x14:sparkline>
            <x14:sparkline>
              <xm:f>Sparklines!B29:FL29</xm:f>
              <xm:sqref>E28</xm:sqref>
            </x14:sparkline>
            <x14:sparkline>
              <xm:f>Sparklines!B30:FL30</xm:f>
              <xm:sqref>E29</xm:sqref>
            </x14:sparkline>
            <x14:sparkline>
              <xm:f>Sparklines!B31:FL31</xm:f>
              <xm:sqref>E30</xm:sqref>
            </x14:sparkline>
            <x14:sparkline>
              <xm:f>Sparklines!B32:FL32</xm:f>
              <xm:sqref>E31</xm:sqref>
            </x14:sparkline>
            <x14:sparkline>
              <xm:f>Sparklines!B33:FL33</xm:f>
              <xm:sqref>E32</xm:sqref>
            </x14:sparkline>
            <x14:sparkline>
              <xm:f>Sparklines!B34:FL34</xm:f>
              <xm:sqref>E33</xm:sqref>
            </x14:sparkline>
            <x14:sparkline>
              <xm:f>Sparklines!B35:FL35</xm:f>
              <xm:sqref>E34</xm:sqref>
            </x14:sparkline>
            <x14:sparkline>
              <xm:f>Sparklines!B36:FL36</xm:f>
              <xm:sqref>E35</xm:sqref>
            </x14:sparkline>
            <x14:sparkline>
              <xm:f>Sparklines!B37:FL37</xm:f>
              <xm:sqref>E36</xm:sqref>
            </x14:sparkline>
            <x14:sparkline>
              <xm:f>Sparklines!B38:FL38</xm:f>
              <xm:sqref>E37</xm:sqref>
            </x14:sparkline>
            <x14:sparkline>
              <xm:f>Sparklines!B39:FL39</xm:f>
              <xm:sqref>E38</xm:sqref>
            </x14:sparkline>
            <x14:sparkline>
              <xm:f>Sparklines!B40:FL40</xm:f>
              <xm:sqref>E39</xm:sqref>
            </x14:sparkline>
            <x14:sparkline>
              <xm:f>Sparklines!B41:FL41</xm:f>
              <xm:sqref>E40</xm:sqref>
            </x14:sparkline>
            <x14:sparkline>
              <xm:f>Sparklines!B42:FL42</xm:f>
              <xm:sqref>E41</xm:sqref>
            </x14:sparkline>
            <x14:sparkline>
              <xm:f>Sparklines!B43:FL43</xm:f>
              <xm:sqref>E42</xm:sqref>
            </x14:sparkline>
            <x14:sparkline>
              <xm:f>Sparklines!B44:FL44</xm:f>
              <xm:sqref>E43</xm:sqref>
            </x14:sparkline>
            <x14:sparkline>
              <xm:f>Sparklines!B45:FL45</xm:f>
              <xm:sqref>E44</xm:sqref>
            </x14:sparkline>
            <x14:sparkline>
              <xm:f>Sparklines!B46:FL46</xm:f>
              <xm:sqref>E45</xm:sqref>
            </x14:sparkline>
            <x14:sparkline>
              <xm:f>Sparklines!B47:FL47</xm:f>
              <xm:sqref>E46</xm:sqref>
            </x14:sparkline>
            <x14:sparkline>
              <xm:f>Sparklines!B48:FL48</xm:f>
              <xm:sqref>E47</xm:sqref>
            </x14:sparkline>
            <x14:sparkline>
              <xm:f>Sparklines!B49:FL49</xm:f>
              <xm:sqref>E48</xm:sqref>
            </x14:sparkline>
            <x14:sparkline>
              <xm:f>Sparklines!B50:FL50</xm:f>
              <xm:sqref>E49</xm:sqref>
            </x14:sparkline>
            <x14:sparkline>
              <xm:f>Sparklines!B51:FL51</xm:f>
              <xm:sqref>E50</xm:sqref>
            </x14:sparkline>
            <x14:sparkline>
              <xm:f>Sparklines!B52:FL52</xm:f>
              <xm:sqref>E51</xm:sqref>
            </x14:sparkline>
            <x14:sparkline>
              <xm:f>Sparklines!B53:FL53</xm:f>
              <xm:sqref>E52</xm:sqref>
            </x14:sparkline>
            <x14:sparkline>
              <xm:f>Sparklines!B54:FL54</xm:f>
              <xm:sqref>E53</xm:sqref>
            </x14:sparkline>
            <x14:sparkline>
              <xm:f>Sparklines!B55:FL55</xm:f>
              <xm:sqref>E54</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31F44-E76B-46AE-A2BD-91EEF8B26309}">
  <dimension ref="A3:D4"/>
  <sheetViews>
    <sheetView workbookViewId="0">
      <selection activeCell="A3" sqref="A3"/>
    </sheetView>
  </sheetViews>
  <sheetFormatPr defaultRowHeight="18.5" x14ac:dyDescent="0.55000000000000004"/>
  <cols>
    <col min="1" max="1" width="13.5" bestFit="1" customWidth="1"/>
    <col min="2" max="2" width="14.5" bestFit="1" customWidth="1"/>
    <col min="3" max="3" width="17.25" bestFit="1" customWidth="1"/>
    <col min="4" max="4" width="26.58203125" customWidth="1"/>
    <col min="5" max="162" width="17.25" bestFit="1" customWidth="1"/>
    <col min="163" max="163" width="12.75" bestFit="1" customWidth="1"/>
  </cols>
  <sheetData>
    <row r="3" spans="1:4" ht="37" x14ac:dyDescent="0.55000000000000004">
      <c r="A3" t="s">
        <v>243</v>
      </c>
      <c r="B3" s="13" t="s">
        <v>244</v>
      </c>
      <c r="D3" s="14" t="str">
        <f>B3&amp;" on "&amp;TEXT(GETPIVOTDATA("DATE",$A$4),"mmm-dd")&amp;CHAR(10)&amp;TEXT(B4,"$#,##0")</f>
        <v>Closing Price on Jan-21
$9,371</v>
      </c>
    </row>
    <row r="4" spans="1:4" x14ac:dyDescent="0.55000000000000004">
      <c r="A4" s="11">
        <v>43851</v>
      </c>
      <c r="B4">
        <f>VLOOKUP(GETPIVOTDATA("DATE",$A$4),IXIC[],2,FALSE)</f>
        <v>9370.8095699999994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CAF3E-81CD-48E1-A9F7-6C115A01D8FC}">
  <dimension ref="A3:D8"/>
  <sheetViews>
    <sheetView workbookViewId="0">
      <selection activeCell="A3" sqref="A3"/>
    </sheetView>
  </sheetViews>
  <sheetFormatPr defaultRowHeight="18.5" x14ac:dyDescent="0.55000000000000004"/>
  <cols>
    <col min="1" max="1" width="14.08203125" bestFit="1" customWidth="1"/>
    <col min="2" max="2" width="14.5" bestFit="1" customWidth="1"/>
    <col min="3" max="3" width="17.25" bestFit="1" customWidth="1"/>
    <col min="4" max="4" width="25.25" customWidth="1"/>
    <col min="5" max="162" width="17.25" bestFit="1" customWidth="1"/>
    <col min="163" max="163" width="12.75" bestFit="1" customWidth="1"/>
  </cols>
  <sheetData>
    <row r="3" spans="1:4" ht="33" customHeight="1" x14ac:dyDescent="0.55000000000000004">
      <c r="A3" t="s">
        <v>245</v>
      </c>
      <c r="B3" s="13" t="s">
        <v>244</v>
      </c>
      <c r="D3" s="14" t="str">
        <f>B3&amp;" on "&amp;TEXT(GETPIVOTDATA("DATE",$A$4),"mmm-dd")&amp;CHAR(10)&amp;TEXT(B4,"$#,##0")</f>
        <v>Closing Price on May-31
$0</v>
      </c>
    </row>
    <row r="4" spans="1:4" x14ac:dyDescent="0.55000000000000004">
      <c r="A4" s="11">
        <v>43982</v>
      </c>
      <c r="B4">
        <f>VLOOKUP(GETPIVOTDATA("DATE",$A$4),IXIC[],2,FALSE)</f>
        <v>0</v>
      </c>
    </row>
    <row r="7" spans="1:4" ht="37" x14ac:dyDescent="0.55000000000000004">
      <c r="B7" t="s">
        <v>246</v>
      </c>
      <c r="D7" s="14" t="str">
        <f>B7&amp;CHAR(10)&amp;TEXT(B8,"0.0%")</f>
        <v>Percent Change
-100.0%</v>
      </c>
    </row>
    <row r="8" spans="1:4" x14ac:dyDescent="0.55000000000000004">
      <c r="B8">
        <f>(B4-IXICStartingPrice!B4)/IXICStartingPrice!B4</f>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16C45-877D-466F-9BF8-FE4D058E3C9E}">
  <dimension ref="A3:D136"/>
  <sheetViews>
    <sheetView workbookViewId="0">
      <selection activeCell="B3" sqref="B3"/>
    </sheetView>
  </sheetViews>
  <sheetFormatPr defaultRowHeight="18.5" x14ac:dyDescent="0.55000000000000004"/>
  <cols>
    <col min="1" max="1" width="14" bestFit="1" customWidth="1"/>
    <col min="2" max="2" width="13.5" bestFit="1" customWidth="1"/>
    <col min="3" max="3" width="9" bestFit="1" customWidth="1"/>
    <col min="4" max="4" width="25.25" customWidth="1"/>
    <col min="5" max="162" width="17.25" bestFit="1" customWidth="1"/>
    <col min="163" max="163" width="12.75" bestFit="1" customWidth="1"/>
  </cols>
  <sheetData>
    <row r="3" spans="1:4" ht="33" customHeight="1" x14ac:dyDescent="0.55000000000000004">
      <c r="A3" s="9" t="s">
        <v>77</v>
      </c>
      <c r="B3" t="s">
        <v>247</v>
      </c>
      <c r="C3" t="s">
        <v>248</v>
      </c>
      <c r="D3" s="14"/>
    </row>
    <row r="4" spans="1:4" x14ac:dyDescent="0.55000000000000004">
      <c r="A4" s="12" t="s">
        <v>81</v>
      </c>
      <c r="B4" s="11">
        <v>9.7392569999992702</v>
      </c>
      <c r="C4" s="11">
        <v>1</v>
      </c>
    </row>
    <row r="5" spans="1:4" x14ac:dyDescent="0.55000000000000004">
      <c r="A5" s="12" t="s">
        <v>82</v>
      </c>
      <c r="B5" s="11">
        <v>-29.840820999999778</v>
      </c>
      <c r="C5" s="11">
        <v>0</v>
      </c>
    </row>
    <row r="6" spans="1:4" x14ac:dyDescent="0.55000000000000004">
      <c r="A6" s="12" t="s">
        <v>83</v>
      </c>
      <c r="B6" s="11">
        <v>24.760742000000391</v>
      </c>
      <c r="C6" s="11">
        <v>0</v>
      </c>
    </row>
    <row r="7" spans="1:4" x14ac:dyDescent="0.55000000000000004">
      <c r="A7" s="12" t="s">
        <v>84</v>
      </c>
      <c r="B7" s="11">
        <v>-131.29980500000056</v>
      </c>
      <c r="C7" s="11">
        <v>1</v>
      </c>
      <c r="D7" s="14"/>
    </row>
    <row r="8" spans="1:4" x14ac:dyDescent="0.55000000000000004">
      <c r="A8" s="12" t="s">
        <v>85</v>
      </c>
      <c r="B8" s="11">
        <v>0</v>
      </c>
      <c r="C8" s="11">
        <v>1</v>
      </c>
    </row>
    <row r="9" spans="1:4" x14ac:dyDescent="0.55000000000000004">
      <c r="A9" s="12" t="s">
        <v>86</v>
      </c>
      <c r="B9" s="11">
        <v>0</v>
      </c>
      <c r="C9" s="11">
        <v>2</v>
      </c>
    </row>
    <row r="10" spans="1:4" x14ac:dyDescent="0.55000000000000004">
      <c r="A10" s="12" t="s">
        <v>87</v>
      </c>
      <c r="B10" s="11">
        <v>46.849608999998964</v>
      </c>
      <c r="C10" s="11">
        <v>0</v>
      </c>
    </row>
    <row r="11" spans="1:4" x14ac:dyDescent="0.55000000000000004">
      <c r="A11" s="12" t="s">
        <v>88</v>
      </c>
      <c r="B11" s="11">
        <v>67.859375</v>
      </c>
      <c r="C11" s="11">
        <v>0</v>
      </c>
    </row>
    <row r="12" spans="1:4" x14ac:dyDescent="0.55000000000000004">
      <c r="A12" s="12" t="s">
        <v>89</v>
      </c>
      <c r="B12" s="11">
        <v>-43.099609999999302</v>
      </c>
      <c r="C12" s="11">
        <v>0</v>
      </c>
    </row>
    <row r="13" spans="1:4" x14ac:dyDescent="0.55000000000000004">
      <c r="A13" s="12" t="s">
        <v>90</v>
      </c>
      <c r="B13" s="11">
        <v>87.779297000000952</v>
      </c>
      <c r="C13" s="11">
        <v>1</v>
      </c>
    </row>
    <row r="14" spans="1:4" x14ac:dyDescent="0.55000000000000004">
      <c r="A14" s="12" t="s">
        <v>91</v>
      </c>
      <c r="B14" s="11">
        <v>-173.38964800000031</v>
      </c>
      <c r="C14" s="11">
        <v>1</v>
      </c>
    </row>
    <row r="15" spans="1:4" x14ac:dyDescent="0.55000000000000004">
      <c r="A15" s="12" t="s">
        <v>92</v>
      </c>
      <c r="B15" s="11">
        <v>0</v>
      </c>
      <c r="C15" s="11">
        <v>1</v>
      </c>
    </row>
    <row r="16" spans="1:4" x14ac:dyDescent="0.55000000000000004">
      <c r="A16" s="12" t="s">
        <v>93</v>
      </c>
      <c r="B16" s="11">
        <v>0</v>
      </c>
      <c r="C16" s="11">
        <v>3</v>
      </c>
    </row>
    <row r="17" spans="1:3" x14ac:dyDescent="0.55000000000000004">
      <c r="A17" s="12" t="s">
        <v>94</v>
      </c>
      <c r="B17" s="11">
        <v>82.680663999999524</v>
      </c>
      <c r="C17" s="11">
        <v>0</v>
      </c>
    </row>
    <row r="18" spans="1:3" x14ac:dyDescent="0.55000000000000004">
      <c r="A18" s="12" t="s">
        <v>95</v>
      </c>
      <c r="B18" s="11">
        <v>69.580078999999387</v>
      </c>
      <c r="C18" s="11">
        <v>0</v>
      </c>
    </row>
    <row r="19" spans="1:3" x14ac:dyDescent="0.55000000000000004">
      <c r="A19" s="12" t="s">
        <v>96</v>
      </c>
      <c r="B19" s="11">
        <v>-65.419921000000613</v>
      </c>
      <c r="C19" s="11">
        <v>1</v>
      </c>
    </row>
    <row r="20" spans="1:3" x14ac:dyDescent="0.55000000000000004">
      <c r="A20" s="12" t="s">
        <v>97</v>
      </c>
      <c r="B20" s="11">
        <v>31.169921999999133</v>
      </c>
      <c r="C20" s="11">
        <v>0</v>
      </c>
    </row>
    <row r="21" spans="1:3" x14ac:dyDescent="0.55000000000000004">
      <c r="A21" s="12" t="s">
        <v>98</v>
      </c>
      <c r="B21" s="11">
        <v>-6.1298820000010892</v>
      </c>
      <c r="C21" s="11">
        <v>0</v>
      </c>
    </row>
    <row r="22" spans="1:3" x14ac:dyDescent="0.55000000000000004">
      <c r="A22" s="12" t="s">
        <v>99</v>
      </c>
      <c r="B22" s="11">
        <v>0</v>
      </c>
      <c r="C22" s="11">
        <v>0</v>
      </c>
    </row>
    <row r="23" spans="1:3" x14ac:dyDescent="0.55000000000000004">
      <c r="A23" s="12" t="s">
        <v>100</v>
      </c>
      <c r="B23" s="11">
        <v>0</v>
      </c>
      <c r="C23" s="11">
        <v>0</v>
      </c>
    </row>
    <row r="24" spans="1:3" x14ac:dyDescent="0.55000000000000004">
      <c r="A24" s="12" t="s">
        <v>101</v>
      </c>
      <c r="B24" s="11">
        <v>134.7597650000007</v>
      </c>
      <c r="C24" s="11">
        <v>1</v>
      </c>
    </row>
    <row r="25" spans="1:3" x14ac:dyDescent="0.55000000000000004">
      <c r="A25" s="12" t="s">
        <v>102</v>
      </c>
      <c r="B25" s="11">
        <v>-41.949217999999746</v>
      </c>
      <c r="C25" s="11">
        <v>0</v>
      </c>
    </row>
    <row r="26" spans="1:3" x14ac:dyDescent="0.55000000000000004">
      <c r="A26" s="12" t="s">
        <v>103</v>
      </c>
      <c r="B26" s="11">
        <v>37.360351999999693</v>
      </c>
      <c r="C26" s="11">
        <v>1</v>
      </c>
    </row>
    <row r="27" spans="1:3" x14ac:dyDescent="0.55000000000000004">
      <c r="A27" s="12" t="s">
        <v>104</v>
      </c>
      <c r="B27" s="11">
        <v>54.929688000000169</v>
      </c>
      <c r="C27" s="11">
        <v>1</v>
      </c>
    </row>
    <row r="28" spans="1:3" x14ac:dyDescent="0.55000000000000004">
      <c r="A28" s="12" t="s">
        <v>105</v>
      </c>
      <c r="B28" s="11">
        <v>2.2792970000009518</v>
      </c>
      <c r="C28" s="11">
        <v>0</v>
      </c>
    </row>
    <row r="29" spans="1:3" x14ac:dyDescent="0.55000000000000004">
      <c r="A29" s="12" t="s">
        <v>106</v>
      </c>
      <c r="B29" s="11">
        <v>0</v>
      </c>
      <c r="C29" s="11">
        <v>0</v>
      </c>
    </row>
    <row r="30" spans="1:3" x14ac:dyDescent="0.55000000000000004">
      <c r="A30" s="12" t="s">
        <v>107</v>
      </c>
      <c r="B30" s="11">
        <v>0</v>
      </c>
      <c r="C30" s="11">
        <v>0</v>
      </c>
    </row>
    <row r="31" spans="1:3" x14ac:dyDescent="0.55000000000000004">
      <c r="A31" s="12" t="s">
        <v>108</v>
      </c>
      <c r="B31" s="11">
        <v>0</v>
      </c>
      <c r="C31" s="11">
        <v>10</v>
      </c>
    </row>
    <row r="32" spans="1:3" x14ac:dyDescent="0.55000000000000004">
      <c r="A32" s="12" t="s">
        <v>109</v>
      </c>
      <c r="B32" s="11">
        <v>53.700195000001258</v>
      </c>
      <c r="C32" s="11">
        <v>0</v>
      </c>
    </row>
    <row r="33" spans="1:3" x14ac:dyDescent="0.55000000000000004">
      <c r="A33" s="12" t="s">
        <v>110</v>
      </c>
      <c r="B33" s="11">
        <v>34.37011800000073</v>
      </c>
      <c r="C33" s="11">
        <v>0</v>
      </c>
    </row>
    <row r="34" spans="1:3" x14ac:dyDescent="0.55000000000000004">
      <c r="A34" s="12" t="s">
        <v>111</v>
      </c>
      <c r="B34" s="11">
        <v>-48.230467999999746</v>
      </c>
      <c r="C34" s="11">
        <v>2</v>
      </c>
    </row>
    <row r="35" spans="1:3" x14ac:dyDescent="0.55000000000000004">
      <c r="A35" s="12" t="s">
        <v>112</v>
      </c>
      <c r="B35" s="11">
        <v>-131.41992199999913</v>
      </c>
      <c r="C35" s="11">
        <v>3</v>
      </c>
    </row>
    <row r="36" spans="1:3" x14ac:dyDescent="0.55000000000000004">
      <c r="A36" s="12" t="s">
        <v>113</v>
      </c>
      <c r="B36" s="11">
        <v>0</v>
      </c>
      <c r="C36" s="11">
        <v>0</v>
      </c>
    </row>
    <row r="37" spans="1:3" x14ac:dyDescent="0.55000000000000004">
      <c r="A37" s="12" t="s">
        <v>114</v>
      </c>
      <c r="B37" s="11">
        <v>0</v>
      </c>
      <c r="C37" s="11">
        <v>0</v>
      </c>
    </row>
    <row r="38" spans="1:3" x14ac:dyDescent="0.55000000000000004">
      <c r="A38" s="12" t="s">
        <v>115</v>
      </c>
      <c r="B38" s="11">
        <v>32.839842999999746</v>
      </c>
      <c r="C38" s="11">
        <v>13</v>
      </c>
    </row>
    <row r="39" spans="1:3" x14ac:dyDescent="0.55000000000000004">
      <c r="A39" s="12" t="s">
        <v>116</v>
      </c>
      <c r="B39" s="11">
        <v>-335.58984299999975</v>
      </c>
      <c r="C39" s="11">
        <v>2</v>
      </c>
    </row>
    <row r="40" spans="1:3" x14ac:dyDescent="0.55000000000000004">
      <c r="A40" s="12" t="s">
        <v>117</v>
      </c>
      <c r="B40" s="11">
        <v>-30.769532000000254</v>
      </c>
      <c r="C40" s="11">
        <v>15</v>
      </c>
    </row>
    <row r="41" spans="1:3" x14ac:dyDescent="0.55000000000000004">
      <c r="A41" s="12" t="s">
        <v>118</v>
      </c>
      <c r="B41" s="11">
        <v>-177.54980400000022</v>
      </c>
      <c r="C41" s="11">
        <v>0</v>
      </c>
    </row>
    <row r="42" spans="1:3" x14ac:dyDescent="0.55000000000000004">
      <c r="A42" s="12" t="s">
        <v>119</v>
      </c>
      <c r="B42" s="11">
        <v>297.62988299999961</v>
      </c>
      <c r="C42" s="11">
        <v>5</v>
      </c>
    </row>
    <row r="43" spans="1:3" x14ac:dyDescent="0.55000000000000004">
      <c r="A43" s="12" t="s">
        <v>120</v>
      </c>
      <c r="B43" s="11">
        <v>0</v>
      </c>
      <c r="C43" s="11">
        <v>5</v>
      </c>
    </row>
    <row r="44" spans="1:3" x14ac:dyDescent="0.55000000000000004">
      <c r="A44" s="12" t="s">
        <v>121</v>
      </c>
      <c r="B44" s="11">
        <v>0</v>
      </c>
      <c r="C44" s="11">
        <v>18</v>
      </c>
    </row>
    <row r="45" spans="1:3" x14ac:dyDescent="0.55000000000000004">
      <c r="A45" s="12" t="s">
        <v>122</v>
      </c>
      <c r="B45" s="11">
        <v>285.03027399999883</v>
      </c>
      <c r="C45" s="11">
        <v>16</v>
      </c>
    </row>
    <row r="46" spans="1:3" x14ac:dyDescent="0.55000000000000004">
      <c r="A46" s="12" t="s">
        <v>123</v>
      </c>
      <c r="B46" s="11">
        <v>-281.0097650000007</v>
      </c>
      <c r="C46" s="11">
        <v>21</v>
      </c>
    </row>
    <row r="47" spans="1:3" x14ac:dyDescent="0.55000000000000004">
      <c r="A47" s="12" t="s">
        <v>124</v>
      </c>
      <c r="B47" s="11">
        <v>183.9902349999993</v>
      </c>
      <c r="C47" s="11">
        <v>36</v>
      </c>
    </row>
    <row r="48" spans="1:3" x14ac:dyDescent="0.55000000000000004">
      <c r="A48" s="12" t="s">
        <v>125</v>
      </c>
      <c r="B48" s="11">
        <v>-51.5</v>
      </c>
      <c r="C48" s="11">
        <v>67</v>
      </c>
    </row>
    <row r="49" spans="1:3" x14ac:dyDescent="0.55000000000000004">
      <c r="A49" s="12" t="s">
        <v>126</v>
      </c>
      <c r="B49" s="11">
        <v>106.60058600000048</v>
      </c>
      <c r="C49" s="11">
        <v>83</v>
      </c>
    </row>
    <row r="50" spans="1:3" x14ac:dyDescent="0.55000000000000004">
      <c r="A50" s="12" t="s">
        <v>127</v>
      </c>
      <c r="B50" s="11">
        <v>0</v>
      </c>
      <c r="C50" s="11">
        <v>117</v>
      </c>
    </row>
    <row r="51" spans="1:3" x14ac:dyDescent="0.55000000000000004">
      <c r="A51" s="12" t="s">
        <v>128</v>
      </c>
      <c r="B51" s="11">
        <v>0</v>
      </c>
      <c r="C51" s="11">
        <v>119</v>
      </c>
    </row>
    <row r="52" spans="1:3" x14ac:dyDescent="0.55000000000000004">
      <c r="A52" s="12" t="s">
        <v>129</v>
      </c>
      <c r="B52" s="11">
        <v>-7.25</v>
      </c>
      <c r="C52" s="11">
        <v>201</v>
      </c>
    </row>
    <row r="53" spans="1:3" x14ac:dyDescent="0.55000000000000004">
      <c r="A53" s="12" t="s">
        <v>130</v>
      </c>
      <c r="B53" s="11">
        <v>124.49023400000078</v>
      </c>
      <c r="C53" s="11">
        <v>270</v>
      </c>
    </row>
    <row r="54" spans="1:3" x14ac:dyDescent="0.55000000000000004">
      <c r="A54" s="12" t="s">
        <v>131</v>
      </c>
      <c r="B54" s="11">
        <v>-184.20019500000035</v>
      </c>
      <c r="C54" s="11">
        <v>245</v>
      </c>
    </row>
    <row r="55" spans="1:3" x14ac:dyDescent="0.55000000000000004">
      <c r="A55" s="12" t="s">
        <v>132</v>
      </c>
      <c r="B55" s="11">
        <v>-196.78027300000031</v>
      </c>
      <c r="C55" s="11">
        <v>405</v>
      </c>
    </row>
    <row r="56" spans="1:3" x14ac:dyDescent="0.55000000000000004">
      <c r="A56" s="12" t="s">
        <v>133</v>
      </c>
      <c r="B56" s="11">
        <v>264.48974599999929</v>
      </c>
      <c r="C56" s="11">
        <v>553</v>
      </c>
    </row>
    <row r="57" spans="1:3" x14ac:dyDescent="0.55000000000000004">
      <c r="A57" s="12" t="s">
        <v>134</v>
      </c>
      <c r="B57" s="11">
        <v>0</v>
      </c>
      <c r="C57" s="11">
        <v>672</v>
      </c>
    </row>
    <row r="58" spans="1:3" x14ac:dyDescent="0.55000000000000004">
      <c r="A58" s="12" t="s">
        <v>135</v>
      </c>
      <c r="B58" s="11">
        <v>0</v>
      </c>
      <c r="C58" s="11">
        <v>698</v>
      </c>
    </row>
    <row r="59" spans="1:3" x14ac:dyDescent="0.55000000000000004">
      <c r="A59" s="12" t="s">
        <v>136</v>
      </c>
      <c r="B59" s="11">
        <v>-488.14013599999998</v>
      </c>
      <c r="C59" s="11">
        <v>906</v>
      </c>
    </row>
    <row r="60" spans="1:3" x14ac:dyDescent="0.55000000000000004">
      <c r="A60" s="12" t="s">
        <v>137</v>
      </c>
      <c r="B60" s="11">
        <v>262.77978499999972</v>
      </c>
      <c r="C60" s="11">
        <v>1399</v>
      </c>
    </row>
    <row r="61" spans="1:3" x14ac:dyDescent="0.55000000000000004">
      <c r="A61" s="12" t="s">
        <v>138</v>
      </c>
      <c r="B61" s="11">
        <v>87.520019999999931</v>
      </c>
      <c r="C61" s="11">
        <v>2438</v>
      </c>
    </row>
    <row r="62" spans="1:3" x14ac:dyDescent="0.55000000000000004">
      <c r="A62" s="12" t="s">
        <v>139</v>
      </c>
      <c r="B62" s="11">
        <v>154.12988299999961</v>
      </c>
      <c r="C62" s="11">
        <v>4038</v>
      </c>
    </row>
    <row r="63" spans="1:3" x14ac:dyDescent="0.55000000000000004">
      <c r="A63" s="12" t="s">
        <v>140</v>
      </c>
      <c r="B63" s="11">
        <v>-368.54980400000022</v>
      </c>
      <c r="C63" s="11">
        <v>5606</v>
      </c>
    </row>
    <row r="64" spans="1:3" x14ac:dyDescent="0.55000000000000004">
      <c r="A64" s="12" t="s">
        <v>141</v>
      </c>
      <c r="B64" s="11">
        <v>0</v>
      </c>
      <c r="C64" s="11">
        <v>6508</v>
      </c>
    </row>
    <row r="65" spans="1:3" x14ac:dyDescent="0.55000000000000004">
      <c r="A65" s="12" t="s">
        <v>142</v>
      </c>
      <c r="B65" s="11">
        <v>0</v>
      </c>
      <c r="C65" s="11">
        <v>8520</v>
      </c>
    </row>
    <row r="66" spans="1:3" x14ac:dyDescent="0.55000000000000004">
      <c r="A66" s="12" t="s">
        <v>143</v>
      </c>
      <c r="B66" s="11">
        <v>13.390137000000323</v>
      </c>
      <c r="C66" s="11">
        <v>10422</v>
      </c>
    </row>
    <row r="67" spans="1:3" x14ac:dyDescent="0.55000000000000004">
      <c r="A67" s="12" t="s">
        <v>144</v>
      </c>
      <c r="B67" s="11">
        <v>221.70996099999957</v>
      </c>
      <c r="C67" s="11">
        <v>10428</v>
      </c>
    </row>
    <row r="68" spans="1:3" x14ac:dyDescent="0.55000000000000004">
      <c r="A68" s="12" t="s">
        <v>145</v>
      </c>
      <c r="B68" s="11">
        <v>-37.060058000000026</v>
      </c>
      <c r="C68" s="11">
        <v>14617</v>
      </c>
    </row>
    <row r="69" spans="1:3" x14ac:dyDescent="0.55000000000000004">
      <c r="A69" s="12" t="s">
        <v>146</v>
      </c>
      <c r="B69" s="11">
        <v>335.33007800000087</v>
      </c>
      <c r="C69" s="11">
        <v>17038</v>
      </c>
    </row>
    <row r="70" spans="1:3" x14ac:dyDescent="0.55000000000000004">
      <c r="A70" s="12" t="s">
        <v>147</v>
      </c>
      <c r="B70" s="11">
        <v>-51.870117000000391</v>
      </c>
      <c r="C70" s="11">
        <v>17299</v>
      </c>
    </row>
    <row r="71" spans="1:3" x14ac:dyDescent="0.55000000000000004">
      <c r="A71" s="12" t="s">
        <v>148</v>
      </c>
      <c r="B71" s="11">
        <v>0</v>
      </c>
      <c r="C71" s="11">
        <v>20981</v>
      </c>
    </row>
    <row r="72" spans="1:3" x14ac:dyDescent="0.55000000000000004">
      <c r="A72" s="12" t="s">
        <v>149</v>
      </c>
      <c r="B72" s="11">
        <v>0</v>
      </c>
      <c r="C72" s="11">
        <v>18548</v>
      </c>
    </row>
    <row r="73" spans="1:3" x14ac:dyDescent="0.55000000000000004">
      <c r="A73" s="12" t="s">
        <v>150</v>
      </c>
      <c r="B73" s="11">
        <v>190.68994100000054</v>
      </c>
      <c r="C73" s="11">
        <v>21353</v>
      </c>
    </row>
    <row r="74" spans="1:3" x14ac:dyDescent="0.55000000000000004">
      <c r="A74" s="12" t="s">
        <v>151</v>
      </c>
      <c r="B74" s="11">
        <v>-39.959961000000476</v>
      </c>
      <c r="C74" s="11">
        <v>24379</v>
      </c>
    </row>
    <row r="75" spans="1:3" x14ac:dyDescent="0.55000000000000004">
      <c r="A75" s="12" t="s">
        <v>152</v>
      </c>
      <c r="B75" s="11">
        <v>-98.919922000000042</v>
      </c>
      <c r="C75" s="11">
        <v>26867</v>
      </c>
    </row>
    <row r="76" spans="1:3" x14ac:dyDescent="0.55000000000000004">
      <c r="A76" s="12" t="s">
        <v>153</v>
      </c>
      <c r="B76" s="11">
        <v>169.85986400000002</v>
      </c>
      <c r="C76" s="11">
        <v>29657</v>
      </c>
    </row>
    <row r="77" spans="1:3" x14ac:dyDescent="0.55000000000000004">
      <c r="A77" s="12" t="s">
        <v>154</v>
      </c>
      <c r="B77" s="11">
        <v>-104.18994199999997</v>
      </c>
      <c r="C77" s="11">
        <v>32253</v>
      </c>
    </row>
    <row r="78" spans="1:3" x14ac:dyDescent="0.55000000000000004">
      <c r="A78" s="12" t="s">
        <v>155</v>
      </c>
      <c r="B78" s="11">
        <v>0</v>
      </c>
      <c r="C78" s="11">
        <v>34954</v>
      </c>
    </row>
    <row r="79" spans="1:3" x14ac:dyDescent="0.55000000000000004">
      <c r="A79" s="12" t="s">
        <v>156</v>
      </c>
      <c r="B79" s="11">
        <v>0</v>
      </c>
      <c r="C79" s="11">
        <v>25549</v>
      </c>
    </row>
    <row r="80" spans="1:3" x14ac:dyDescent="0.55000000000000004">
      <c r="A80" s="12" t="s">
        <v>157</v>
      </c>
      <c r="B80" s="11">
        <v>253.07031199999983</v>
      </c>
      <c r="C80" s="11">
        <v>32966</v>
      </c>
    </row>
    <row r="81" spans="1:3" x14ac:dyDescent="0.55000000000000004">
      <c r="A81" s="12" t="s">
        <v>158</v>
      </c>
      <c r="B81" s="11">
        <v>-242.73046799999975</v>
      </c>
      <c r="C81" s="11">
        <v>28177</v>
      </c>
    </row>
    <row r="82" spans="1:3" x14ac:dyDescent="0.55000000000000004">
      <c r="A82" s="12" t="s">
        <v>159</v>
      </c>
      <c r="B82" s="11">
        <v>115.17968699999983</v>
      </c>
      <c r="C82" s="11">
        <v>31634</v>
      </c>
    </row>
    <row r="83" spans="1:3" x14ac:dyDescent="0.55000000000000004">
      <c r="A83" s="12" t="s">
        <v>160</v>
      </c>
      <c r="B83" s="11">
        <v>-15.429688000000169</v>
      </c>
      <c r="C83" s="11">
        <v>34500</v>
      </c>
    </row>
    <row r="84" spans="1:3" x14ac:dyDescent="0.55000000000000004">
      <c r="A84" s="12" t="s">
        <v>161</v>
      </c>
      <c r="B84" s="11">
        <v>0</v>
      </c>
      <c r="C84" s="11">
        <v>33397</v>
      </c>
    </row>
    <row r="85" spans="1:3" x14ac:dyDescent="0.55000000000000004">
      <c r="A85" s="12" t="s">
        <v>162</v>
      </c>
      <c r="B85" s="11">
        <v>0</v>
      </c>
      <c r="C85" s="11">
        <v>31550</v>
      </c>
    </row>
    <row r="86" spans="1:3" x14ac:dyDescent="0.55000000000000004">
      <c r="A86" s="12" t="s">
        <v>163</v>
      </c>
      <c r="B86" s="11">
        <v>0</v>
      </c>
      <c r="C86" s="11">
        <v>26999</v>
      </c>
    </row>
    <row r="87" spans="1:3" x14ac:dyDescent="0.55000000000000004">
      <c r="A87" s="12" t="s">
        <v>164</v>
      </c>
      <c r="B87" s="11">
        <v>64.729980999999498</v>
      </c>
      <c r="C87" s="11">
        <v>25761</v>
      </c>
    </row>
    <row r="88" spans="1:3" x14ac:dyDescent="0.55000000000000004">
      <c r="A88" s="12" t="s">
        <v>165</v>
      </c>
      <c r="B88" s="11">
        <v>162.53027300000031</v>
      </c>
      <c r="C88" s="11">
        <v>26666</v>
      </c>
    </row>
    <row r="89" spans="1:3" x14ac:dyDescent="0.55000000000000004">
      <c r="A89" s="12" t="s">
        <v>166</v>
      </c>
      <c r="B89" s="11">
        <v>37.219726999999693</v>
      </c>
      <c r="C89" s="11">
        <v>30032</v>
      </c>
    </row>
    <row r="90" spans="1:3" x14ac:dyDescent="0.55000000000000004">
      <c r="A90" s="12" t="s">
        <v>167</v>
      </c>
      <c r="B90" s="11">
        <v>53.25</v>
      </c>
      <c r="C90" s="11">
        <v>31431</v>
      </c>
    </row>
    <row r="91" spans="1:3" x14ac:dyDescent="0.55000000000000004">
      <c r="A91" s="12" t="s">
        <v>168</v>
      </c>
      <c r="B91" s="11">
        <v>-17.340820999999778</v>
      </c>
      <c r="C91" s="11">
        <v>31472</v>
      </c>
    </row>
    <row r="92" spans="1:3" x14ac:dyDescent="0.55000000000000004">
      <c r="A92" s="12" t="s">
        <v>169</v>
      </c>
      <c r="B92" s="11">
        <v>0</v>
      </c>
      <c r="C92" s="11">
        <v>28336</v>
      </c>
    </row>
    <row r="93" spans="1:3" x14ac:dyDescent="0.55000000000000004">
      <c r="A93" s="12" t="s">
        <v>170</v>
      </c>
      <c r="B93" s="11">
        <v>0</v>
      </c>
      <c r="C93" s="11">
        <v>25237</v>
      </c>
    </row>
    <row r="94" spans="1:3" x14ac:dyDescent="0.55000000000000004">
      <c r="A94" s="12" t="s">
        <v>171</v>
      </c>
      <c r="B94" s="11">
        <v>7.3505860000004759</v>
      </c>
      <c r="C94" s="11">
        <v>27286</v>
      </c>
    </row>
    <row r="95" spans="1:3" x14ac:dyDescent="0.55000000000000004">
      <c r="A95" s="12" t="s">
        <v>172</v>
      </c>
      <c r="B95" s="11">
        <v>-197.45996100000048</v>
      </c>
      <c r="C95" s="11">
        <v>25804</v>
      </c>
    </row>
    <row r="96" spans="1:3" x14ac:dyDescent="0.55000000000000004">
      <c r="A96" s="12" t="s">
        <v>173</v>
      </c>
      <c r="B96" s="11">
        <v>60.830077999999048</v>
      </c>
      <c r="C96" s="11">
        <v>29489</v>
      </c>
    </row>
    <row r="97" spans="1:3" x14ac:dyDescent="0.55000000000000004">
      <c r="A97" s="12" t="s">
        <v>174</v>
      </c>
      <c r="B97" s="11">
        <v>-34.089844000000085</v>
      </c>
      <c r="C97" s="11">
        <v>32688</v>
      </c>
    </row>
    <row r="98" spans="1:3" x14ac:dyDescent="0.55000000000000004">
      <c r="A98" s="12" t="s">
        <v>175</v>
      </c>
      <c r="B98" s="11">
        <v>104.43945299999905</v>
      </c>
      <c r="C98" s="11">
        <v>36660</v>
      </c>
    </row>
    <row r="99" spans="1:3" x14ac:dyDescent="0.55000000000000004">
      <c r="A99" s="12" t="s">
        <v>176</v>
      </c>
      <c r="B99" s="11">
        <v>0</v>
      </c>
      <c r="C99" s="11">
        <v>34375</v>
      </c>
    </row>
    <row r="100" spans="1:3" x14ac:dyDescent="0.55000000000000004">
      <c r="A100" s="12" t="s">
        <v>177</v>
      </c>
      <c r="B100" s="11">
        <v>0</v>
      </c>
      <c r="C100" s="11">
        <v>26669</v>
      </c>
    </row>
    <row r="101" spans="1:3" x14ac:dyDescent="0.55000000000000004">
      <c r="A101" s="12" t="s">
        <v>178</v>
      </c>
      <c r="B101" s="11">
        <v>12.179686999999831</v>
      </c>
      <c r="C101" s="11">
        <v>23059</v>
      </c>
    </row>
    <row r="102" spans="1:3" x14ac:dyDescent="0.55000000000000004">
      <c r="A102" s="12" t="s">
        <v>179</v>
      </c>
      <c r="B102" s="11">
        <v>-217.95996100000048</v>
      </c>
      <c r="C102" s="11">
        <v>24615</v>
      </c>
    </row>
    <row r="103" spans="1:3" x14ac:dyDescent="0.55000000000000004">
      <c r="A103" s="12" t="s">
        <v>180</v>
      </c>
      <c r="B103" s="11">
        <v>112.00976600000104</v>
      </c>
      <c r="C103" s="11">
        <v>26485</v>
      </c>
    </row>
    <row r="104" spans="1:3" x14ac:dyDescent="0.55000000000000004">
      <c r="A104" s="12" t="s">
        <v>181</v>
      </c>
      <c r="B104" s="11">
        <v>-21.469725999999355</v>
      </c>
      <c r="C104" s="11">
        <v>30266</v>
      </c>
    </row>
    <row r="105" spans="1:3" x14ac:dyDescent="0.55000000000000004">
      <c r="A105" s="12" t="s">
        <v>182</v>
      </c>
      <c r="B105" s="11">
        <v>-76.339844000000085</v>
      </c>
      <c r="C105" s="11">
        <v>33928</v>
      </c>
    </row>
    <row r="106" spans="1:3" x14ac:dyDescent="0.55000000000000004">
      <c r="A106" s="12" t="s">
        <v>183</v>
      </c>
      <c r="B106" s="11">
        <v>0</v>
      </c>
      <c r="C106" s="11">
        <v>29290</v>
      </c>
    </row>
    <row r="107" spans="1:3" x14ac:dyDescent="0.55000000000000004">
      <c r="A107" s="12" t="s">
        <v>184</v>
      </c>
      <c r="B107" s="11">
        <v>0</v>
      </c>
      <c r="C107" s="11">
        <v>28037</v>
      </c>
    </row>
    <row r="108" spans="1:3" x14ac:dyDescent="0.55000000000000004">
      <c r="A108" s="12" t="s">
        <v>185</v>
      </c>
      <c r="B108" s="11">
        <v>155.38964800000031</v>
      </c>
      <c r="C108" s="11">
        <v>19943</v>
      </c>
    </row>
    <row r="109" spans="1:3" x14ac:dyDescent="0.55000000000000004">
      <c r="A109" s="12" t="s">
        <v>186</v>
      </c>
      <c r="B109" s="11">
        <v>-0.54003899999952409</v>
      </c>
      <c r="C109" s="11">
        <v>23656</v>
      </c>
    </row>
    <row r="110" spans="1:3" x14ac:dyDescent="0.55000000000000004">
      <c r="A110" s="12" t="s">
        <v>187</v>
      </c>
      <c r="B110" s="11">
        <v>-20.310546999999133</v>
      </c>
      <c r="C110" s="11">
        <v>26481</v>
      </c>
    </row>
    <row r="111" spans="1:3" x14ac:dyDescent="0.55000000000000004">
      <c r="A111" s="12" t="s">
        <v>188</v>
      </c>
      <c r="B111" s="11">
        <v>5.8798829999996087</v>
      </c>
      <c r="C111" s="11">
        <v>26372</v>
      </c>
    </row>
    <row r="112" spans="1:3" x14ac:dyDescent="0.55000000000000004">
      <c r="A112" s="12" t="s">
        <v>189</v>
      </c>
      <c r="B112" s="11">
        <v>64.430664999999863</v>
      </c>
      <c r="C112" s="11">
        <v>27542</v>
      </c>
    </row>
    <row r="113" spans="1:3" x14ac:dyDescent="0.55000000000000004">
      <c r="A113" s="12" t="s">
        <v>190</v>
      </c>
      <c r="B113" s="11">
        <v>0</v>
      </c>
      <c r="C113" s="11">
        <v>24820</v>
      </c>
    </row>
    <row r="114" spans="1:3" x14ac:dyDescent="0.55000000000000004">
      <c r="A114" s="12" t="s">
        <v>191</v>
      </c>
      <c r="B114" s="11">
        <v>0</v>
      </c>
      <c r="C114" s="11">
        <v>20292</v>
      </c>
    </row>
    <row r="115" spans="1:3" x14ac:dyDescent="0.55000000000000004">
      <c r="A115" s="12" t="s">
        <v>192</v>
      </c>
      <c r="B115" s="11">
        <v>137.42968800000017</v>
      </c>
      <c r="C115" s="11">
        <v>17568</v>
      </c>
    </row>
    <row r="116" spans="1:3" x14ac:dyDescent="0.55000000000000004">
      <c r="A116" s="12" t="s">
        <v>193</v>
      </c>
      <c r="B116" s="11">
        <v>-222.60058599999866</v>
      </c>
      <c r="C116" s="11">
        <v>22246</v>
      </c>
    </row>
    <row r="117" spans="1:3" x14ac:dyDescent="0.55000000000000004">
      <c r="A117" s="12" t="s">
        <v>194</v>
      </c>
      <c r="B117" s="11">
        <v>-142.87988300000143</v>
      </c>
      <c r="C117" s="11">
        <v>21162</v>
      </c>
    </row>
    <row r="118" spans="1:3" x14ac:dyDescent="0.55000000000000004">
      <c r="A118" s="12" t="s">
        <v>195</v>
      </c>
      <c r="B118" s="11">
        <v>155.67968800000017</v>
      </c>
      <c r="C118" s="11">
        <v>26932</v>
      </c>
    </row>
    <row r="119" spans="1:3" x14ac:dyDescent="0.55000000000000004">
      <c r="A119" s="12" t="s">
        <v>196</v>
      </c>
      <c r="B119" s="11">
        <v>174.56933599999866</v>
      </c>
      <c r="C119" s="11">
        <v>25987</v>
      </c>
    </row>
    <row r="120" spans="1:3" x14ac:dyDescent="0.55000000000000004">
      <c r="A120" s="12" t="s">
        <v>197</v>
      </c>
      <c r="B120" s="11">
        <v>0</v>
      </c>
      <c r="C120" s="11">
        <v>23607</v>
      </c>
    </row>
    <row r="121" spans="1:3" x14ac:dyDescent="0.55000000000000004">
      <c r="A121" s="12" t="s">
        <v>198</v>
      </c>
      <c r="B121" s="11">
        <v>0</v>
      </c>
      <c r="C121" s="11">
        <v>18957</v>
      </c>
    </row>
    <row r="122" spans="1:3" x14ac:dyDescent="0.55000000000000004">
      <c r="A122" s="12" t="s">
        <v>199</v>
      </c>
      <c r="B122" s="11">
        <v>57.67968700000165</v>
      </c>
      <c r="C122" s="11">
        <v>21755</v>
      </c>
    </row>
    <row r="123" spans="1:3" x14ac:dyDescent="0.55000000000000004">
      <c r="A123" s="12" t="s">
        <v>200</v>
      </c>
      <c r="B123" s="11">
        <v>-42.360351999999693</v>
      </c>
      <c r="C123" s="11">
        <v>20873</v>
      </c>
    </row>
    <row r="124" spans="1:3" x14ac:dyDescent="0.55000000000000004">
      <c r="A124" s="12" t="s">
        <v>201</v>
      </c>
      <c r="B124" s="11">
        <v>70.160155999999915</v>
      </c>
      <c r="C124" s="11">
        <v>22997</v>
      </c>
    </row>
    <row r="125" spans="1:3" x14ac:dyDescent="0.55000000000000004">
      <c r="A125" s="12" t="s">
        <v>202</v>
      </c>
      <c r="B125" s="11">
        <v>-90.310547000000952</v>
      </c>
      <c r="C125" s="11">
        <v>25809</v>
      </c>
    </row>
    <row r="126" spans="1:3" x14ac:dyDescent="0.55000000000000004">
      <c r="A126" s="12" t="s">
        <v>203</v>
      </c>
      <c r="B126" s="11">
        <v>46.040038999999524</v>
      </c>
      <c r="C126" s="11">
        <v>23549</v>
      </c>
    </row>
    <row r="127" spans="1:3" x14ac:dyDescent="0.55000000000000004">
      <c r="A127" s="12" t="s">
        <v>204</v>
      </c>
      <c r="B127" s="11">
        <v>0</v>
      </c>
      <c r="C127" s="11">
        <v>22229</v>
      </c>
    </row>
    <row r="128" spans="1:3" x14ac:dyDescent="0.55000000000000004">
      <c r="A128" s="12" t="s">
        <v>205</v>
      </c>
      <c r="B128" s="11">
        <v>0</v>
      </c>
      <c r="C128" s="11">
        <v>19941</v>
      </c>
    </row>
    <row r="129" spans="1:3" x14ac:dyDescent="0.55000000000000004">
      <c r="A129" s="12" t="s">
        <v>206</v>
      </c>
      <c r="B129" s="11">
        <v>0</v>
      </c>
      <c r="C129" s="11">
        <v>18998</v>
      </c>
    </row>
    <row r="130" spans="1:3" x14ac:dyDescent="0.55000000000000004">
      <c r="A130" s="12" t="s">
        <v>207</v>
      </c>
      <c r="B130" s="11">
        <v>-160.99023400000078</v>
      </c>
      <c r="C130" s="11">
        <v>18821</v>
      </c>
    </row>
    <row r="131" spans="1:3" x14ac:dyDescent="0.55000000000000004">
      <c r="A131" s="12" t="s">
        <v>208</v>
      </c>
      <c r="B131" s="11">
        <v>66.240234999999302</v>
      </c>
      <c r="C131" s="11">
        <v>18667</v>
      </c>
    </row>
    <row r="132" spans="1:3" x14ac:dyDescent="0.55000000000000004">
      <c r="A132" s="12" t="s">
        <v>209</v>
      </c>
      <c r="B132" s="11">
        <v>-24</v>
      </c>
      <c r="C132" s="11">
        <v>22377</v>
      </c>
    </row>
    <row r="133" spans="1:3" x14ac:dyDescent="0.55000000000000004">
      <c r="A133" s="12" t="s">
        <v>210</v>
      </c>
      <c r="B133" s="11">
        <v>107.52050799999961</v>
      </c>
      <c r="C133" s="11">
        <v>24385</v>
      </c>
    </row>
    <row r="134" spans="1:3" x14ac:dyDescent="0.55000000000000004">
      <c r="A134" s="12" t="s">
        <v>211</v>
      </c>
      <c r="B134" s="11">
        <v>0</v>
      </c>
      <c r="C134" s="11">
        <v>23325</v>
      </c>
    </row>
    <row r="135" spans="1:3" x14ac:dyDescent="0.55000000000000004">
      <c r="A135" s="12" t="s">
        <v>212</v>
      </c>
      <c r="B135" s="11">
        <v>0</v>
      </c>
      <c r="C135" s="11">
        <v>20573</v>
      </c>
    </row>
    <row r="136" spans="1:3" x14ac:dyDescent="0.55000000000000004">
      <c r="A136" s="12" t="s">
        <v>78</v>
      </c>
      <c r="B136" s="11">
        <v>841.17676499999379</v>
      </c>
      <c r="C136" s="11">
        <v>1794024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6858B-AE01-4AC1-82AE-908034F75441}">
  <dimension ref="A3:D136"/>
  <sheetViews>
    <sheetView workbookViewId="0">
      <selection activeCell="B7" sqref="B7"/>
    </sheetView>
  </sheetViews>
  <sheetFormatPr defaultRowHeight="18.5" x14ac:dyDescent="0.55000000000000004"/>
  <cols>
    <col min="1" max="1" width="14" bestFit="1" customWidth="1"/>
    <col min="2" max="2" width="13.5" bestFit="1" customWidth="1"/>
    <col min="3" max="3" width="10.5" bestFit="1" customWidth="1"/>
    <col min="4" max="4" width="25.25" customWidth="1"/>
    <col min="5" max="162" width="17.25" bestFit="1" customWidth="1"/>
    <col min="163" max="163" width="12.75" bestFit="1" customWidth="1"/>
  </cols>
  <sheetData>
    <row r="3" spans="1:4" ht="33" customHeight="1" x14ac:dyDescent="0.55000000000000004">
      <c r="A3" s="9" t="s">
        <v>77</v>
      </c>
      <c r="B3" t="s">
        <v>247</v>
      </c>
      <c r="C3" t="s">
        <v>249</v>
      </c>
      <c r="D3" s="14"/>
    </row>
    <row r="4" spans="1:4" x14ac:dyDescent="0.55000000000000004">
      <c r="A4" s="12" t="s">
        <v>81</v>
      </c>
      <c r="B4" s="11">
        <v>9.7392569999992702</v>
      </c>
      <c r="C4" s="11">
        <v>0</v>
      </c>
    </row>
    <row r="5" spans="1:4" x14ac:dyDescent="0.55000000000000004">
      <c r="A5" s="12" t="s">
        <v>82</v>
      </c>
      <c r="B5" s="11">
        <v>-29.840820999999778</v>
      </c>
      <c r="C5" s="11">
        <v>0</v>
      </c>
    </row>
    <row r="6" spans="1:4" x14ac:dyDescent="0.55000000000000004">
      <c r="A6" s="12" t="s">
        <v>83</v>
      </c>
      <c r="B6" s="11">
        <v>24.760742000000391</v>
      </c>
      <c r="C6" s="11">
        <v>0</v>
      </c>
    </row>
    <row r="7" spans="1:4" x14ac:dyDescent="0.55000000000000004">
      <c r="A7" s="12" t="s">
        <v>84</v>
      </c>
      <c r="B7" s="11">
        <v>-131.29980500000056</v>
      </c>
      <c r="C7" s="11">
        <v>0</v>
      </c>
      <c r="D7" s="14"/>
    </row>
    <row r="8" spans="1:4" x14ac:dyDescent="0.55000000000000004">
      <c r="A8" s="12" t="s">
        <v>85</v>
      </c>
      <c r="B8" s="11">
        <v>0</v>
      </c>
      <c r="C8" s="11">
        <v>0</v>
      </c>
    </row>
    <row r="9" spans="1:4" x14ac:dyDescent="0.55000000000000004">
      <c r="A9" s="12" t="s">
        <v>86</v>
      </c>
      <c r="B9" s="11">
        <v>0</v>
      </c>
      <c r="C9" s="11">
        <v>0</v>
      </c>
    </row>
    <row r="10" spans="1:4" x14ac:dyDescent="0.55000000000000004">
      <c r="A10" s="12" t="s">
        <v>87</v>
      </c>
      <c r="B10" s="11">
        <v>46.849608999998964</v>
      </c>
      <c r="C10" s="11">
        <v>0</v>
      </c>
    </row>
    <row r="11" spans="1:4" x14ac:dyDescent="0.55000000000000004">
      <c r="A11" s="12" t="s">
        <v>88</v>
      </c>
      <c r="B11" s="11">
        <v>67.859375</v>
      </c>
      <c r="C11" s="11">
        <v>0</v>
      </c>
    </row>
    <row r="12" spans="1:4" x14ac:dyDescent="0.55000000000000004">
      <c r="A12" s="12" t="s">
        <v>89</v>
      </c>
      <c r="B12" s="11">
        <v>-43.099609999999302</v>
      </c>
      <c r="C12" s="11">
        <v>0</v>
      </c>
    </row>
    <row r="13" spans="1:4" x14ac:dyDescent="0.55000000000000004">
      <c r="A13" s="12" t="s">
        <v>90</v>
      </c>
      <c r="B13" s="11">
        <v>87.779297000000952</v>
      </c>
      <c r="C13" s="11">
        <v>0</v>
      </c>
    </row>
    <row r="14" spans="1:4" x14ac:dyDescent="0.55000000000000004">
      <c r="A14" s="12" t="s">
        <v>91</v>
      </c>
      <c r="B14" s="11">
        <v>-173.38964800000031</v>
      </c>
      <c r="C14" s="11">
        <v>0</v>
      </c>
    </row>
    <row r="15" spans="1:4" x14ac:dyDescent="0.55000000000000004">
      <c r="A15" s="12" t="s">
        <v>92</v>
      </c>
      <c r="B15" s="11">
        <v>0</v>
      </c>
      <c r="C15" s="11">
        <v>0</v>
      </c>
    </row>
    <row r="16" spans="1:4" x14ac:dyDescent="0.55000000000000004">
      <c r="A16" s="12" t="s">
        <v>93</v>
      </c>
      <c r="B16" s="11">
        <v>0</v>
      </c>
      <c r="C16" s="11">
        <v>0</v>
      </c>
    </row>
    <row r="17" spans="1:3" x14ac:dyDescent="0.55000000000000004">
      <c r="A17" s="12" t="s">
        <v>94</v>
      </c>
      <c r="B17" s="11">
        <v>82.680663999999524</v>
      </c>
      <c r="C17" s="11">
        <v>0</v>
      </c>
    </row>
    <row r="18" spans="1:3" x14ac:dyDescent="0.55000000000000004">
      <c r="A18" s="12" t="s">
        <v>95</v>
      </c>
      <c r="B18" s="11">
        <v>69.580078999999387</v>
      </c>
      <c r="C18" s="11">
        <v>0</v>
      </c>
    </row>
    <row r="19" spans="1:3" x14ac:dyDescent="0.55000000000000004">
      <c r="A19" s="12" t="s">
        <v>96</v>
      </c>
      <c r="B19" s="11">
        <v>-65.419921000000613</v>
      </c>
      <c r="C19" s="11">
        <v>0</v>
      </c>
    </row>
    <row r="20" spans="1:3" x14ac:dyDescent="0.55000000000000004">
      <c r="A20" s="12" t="s">
        <v>97</v>
      </c>
      <c r="B20" s="11">
        <v>31.169921999999133</v>
      </c>
      <c r="C20" s="11">
        <v>0</v>
      </c>
    </row>
    <row r="21" spans="1:3" x14ac:dyDescent="0.55000000000000004">
      <c r="A21" s="12" t="s">
        <v>98</v>
      </c>
      <c r="B21" s="11">
        <v>-6.1298820000010892</v>
      </c>
      <c r="C21" s="11">
        <v>0</v>
      </c>
    </row>
    <row r="22" spans="1:3" x14ac:dyDescent="0.55000000000000004">
      <c r="A22" s="12" t="s">
        <v>99</v>
      </c>
      <c r="B22" s="11">
        <v>0</v>
      </c>
      <c r="C22" s="11">
        <v>0</v>
      </c>
    </row>
    <row r="23" spans="1:3" x14ac:dyDescent="0.55000000000000004">
      <c r="A23" s="12" t="s">
        <v>100</v>
      </c>
      <c r="B23" s="11">
        <v>0</v>
      </c>
      <c r="C23" s="11">
        <v>0</v>
      </c>
    </row>
    <row r="24" spans="1:3" x14ac:dyDescent="0.55000000000000004">
      <c r="A24" s="12" t="s">
        <v>101</v>
      </c>
      <c r="B24" s="11">
        <v>134.7597650000007</v>
      </c>
      <c r="C24" s="11">
        <v>0</v>
      </c>
    </row>
    <row r="25" spans="1:3" x14ac:dyDescent="0.55000000000000004">
      <c r="A25" s="12" t="s">
        <v>102</v>
      </c>
      <c r="B25" s="11">
        <v>-41.949217999999746</v>
      </c>
      <c r="C25" s="11">
        <v>0</v>
      </c>
    </row>
    <row r="26" spans="1:3" x14ac:dyDescent="0.55000000000000004">
      <c r="A26" s="12" t="s">
        <v>103</v>
      </c>
      <c r="B26" s="11">
        <v>37.360351999999693</v>
      </c>
      <c r="C26" s="11">
        <v>0</v>
      </c>
    </row>
    <row r="27" spans="1:3" x14ac:dyDescent="0.55000000000000004">
      <c r="A27" s="12" t="s">
        <v>104</v>
      </c>
      <c r="B27" s="11">
        <v>54.929688000000169</v>
      </c>
      <c r="C27" s="11">
        <v>0</v>
      </c>
    </row>
    <row r="28" spans="1:3" x14ac:dyDescent="0.55000000000000004">
      <c r="A28" s="12" t="s">
        <v>105</v>
      </c>
      <c r="B28" s="11">
        <v>2.2792970000009518</v>
      </c>
      <c r="C28" s="11">
        <v>0</v>
      </c>
    </row>
    <row r="29" spans="1:3" x14ac:dyDescent="0.55000000000000004">
      <c r="A29" s="12" t="s">
        <v>106</v>
      </c>
      <c r="B29" s="11">
        <v>0</v>
      </c>
      <c r="C29" s="11">
        <v>0</v>
      </c>
    </row>
    <row r="30" spans="1:3" x14ac:dyDescent="0.55000000000000004">
      <c r="A30" s="12" t="s">
        <v>107</v>
      </c>
      <c r="B30" s="11">
        <v>0</v>
      </c>
      <c r="C30" s="11">
        <v>0</v>
      </c>
    </row>
    <row r="31" spans="1:3" x14ac:dyDescent="0.55000000000000004">
      <c r="A31" s="12" t="s">
        <v>108</v>
      </c>
      <c r="B31" s="11">
        <v>0</v>
      </c>
      <c r="C31" s="11">
        <v>0</v>
      </c>
    </row>
    <row r="32" spans="1:3" x14ac:dyDescent="0.55000000000000004">
      <c r="A32" s="12" t="s">
        <v>109</v>
      </c>
      <c r="B32" s="11">
        <v>53.700195000001258</v>
      </c>
      <c r="C32" s="11">
        <v>0</v>
      </c>
    </row>
    <row r="33" spans="1:3" x14ac:dyDescent="0.55000000000000004">
      <c r="A33" s="12" t="s">
        <v>110</v>
      </c>
      <c r="B33" s="11">
        <v>34.37011800000073</v>
      </c>
      <c r="C33" s="11">
        <v>0</v>
      </c>
    </row>
    <row r="34" spans="1:3" x14ac:dyDescent="0.55000000000000004">
      <c r="A34" s="12" t="s">
        <v>111</v>
      </c>
      <c r="B34" s="11">
        <v>-48.230467999999746</v>
      </c>
      <c r="C34" s="11">
        <v>0</v>
      </c>
    </row>
    <row r="35" spans="1:3" x14ac:dyDescent="0.55000000000000004">
      <c r="A35" s="12" t="s">
        <v>112</v>
      </c>
      <c r="B35" s="11">
        <v>-131.41992199999913</v>
      </c>
      <c r="C35" s="11">
        <v>0</v>
      </c>
    </row>
    <row r="36" spans="1:3" x14ac:dyDescent="0.55000000000000004">
      <c r="A36" s="12" t="s">
        <v>113</v>
      </c>
      <c r="B36" s="11">
        <v>0</v>
      </c>
      <c r="C36" s="11">
        <v>0</v>
      </c>
    </row>
    <row r="37" spans="1:3" x14ac:dyDescent="0.55000000000000004">
      <c r="A37" s="12" t="s">
        <v>114</v>
      </c>
      <c r="B37" s="11">
        <v>0</v>
      </c>
      <c r="C37" s="11">
        <v>0</v>
      </c>
    </row>
    <row r="38" spans="1:3" x14ac:dyDescent="0.55000000000000004">
      <c r="A38" s="12" t="s">
        <v>115</v>
      </c>
      <c r="B38" s="11">
        <v>32.839842999999746</v>
      </c>
      <c r="C38" s="11">
        <v>0</v>
      </c>
    </row>
    <row r="39" spans="1:3" x14ac:dyDescent="0.55000000000000004">
      <c r="A39" s="12" t="s">
        <v>116</v>
      </c>
      <c r="B39" s="11">
        <v>-335.58984299999975</v>
      </c>
      <c r="C39" s="11">
        <v>0</v>
      </c>
    </row>
    <row r="40" spans="1:3" x14ac:dyDescent="0.55000000000000004">
      <c r="A40" s="12" t="s">
        <v>117</v>
      </c>
      <c r="B40" s="11">
        <v>-30.769532000000254</v>
      </c>
      <c r="C40" s="11">
        <v>0</v>
      </c>
    </row>
    <row r="41" spans="1:3" x14ac:dyDescent="0.55000000000000004">
      <c r="A41" s="12" t="s">
        <v>118</v>
      </c>
      <c r="B41" s="11">
        <v>-177.54980400000022</v>
      </c>
      <c r="C41" s="11">
        <v>0</v>
      </c>
    </row>
    <row r="42" spans="1:3" x14ac:dyDescent="0.55000000000000004">
      <c r="A42" s="12" t="s">
        <v>119</v>
      </c>
      <c r="B42" s="11">
        <v>297.62988299999961</v>
      </c>
      <c r="C42" s="11">
        <v>0</v>
      </c>
    </row>
    <row r="43" spans="1:3" x14ac:dyDescent="0.55000000000000004">
      <c r="A43" s="12" t="s">
        <v>120</v>
      </c>
      <c r="B43" s="11">
        <v>0</v>
      </c>
      <c r="C43" s="11">
        <v>1</v>
      </c>
    </row>
    <row r="44" spans="1:3" x14ac:dyDescent="0.55000000000000004">
      <c r="A44" s="12" t="s">
        <v>121</v>
      </c>
      <c r="B44" s="11">
        <v>0</v>
      </c>
      <c r="C44" s="11">
        <v>2</v>
      </c>
    </row>
    <row r="45" spans="1:3" x14ac:dyDescent="0.55000000000000004">
      <c r="A45" s="12" t="s">
        <v>122</v>
      </c>
      <c r="B45" s="11">
        <v>285.03027399999883</v>
      </c>
      <c r="C45" s="11">
        <v>3</v>
      </c>
    </row>
    <row r="46" spans="1:3" x14ac:dyDescent="0.55000000000000004">
      <c r="A46" s="12" t="s">
        <v>123</v>
      </c>
      <c r="B46" s="11">
        <v>-281.0097650000007</v>
      </c>
      <c r="C46" s="11">
        <v>4</v>
      </c>
    </row>
    <row r="47" spans="1:3" x14ac:dyDescent="0.55000000000000004">
      <c r="A47" s="12" t="s">
        <v>124</v>
      </c>
      <c r="B47" s="11">
        <v>183.9902349999993</v>
      </c>
      <c r="C47" s="11">
        <v>2</v>
      </c>
    </row>
    <row r="48" spans="1:3" x14ac:dyDescent="0.55000000000000004">
      <c r="A48" s="12" t="s">
        <v>125</v>
      </c>
      <c r="B48" s="11">
        <v>-51.5</v>
      </c>
      <c r="C48" s="11">
        <v>0</v>
      </c>
    </row>
    <row r="49" spans="1:3" x14ac:dyDescent="0.55000000000000004">
      <c r="A49" s="12" t="s">
        <v>126</v>
      </c>
      <c r="B49" s="11">
        <v>106.60058600000048</v>
      </c>
      <c r="C49" s="11">
        <v>3</v>
      </c>
    </row>
    <row r="50" spans="1:3" x14ac:dyDescent="0.55000000000000004">
      <c r="A50" s="12" t="s">
        <v>127</v>
      </c>
      <c r="B50" s="11">
        <v>0</v>
      </c>
      <c r="C50" s="11">
        <v>4</v>
      </c>
    </row>
    <row r="51" spans="1:3" x14ac:dyDescent="0.55000000000000004">
      <c r="A51" s="12" t="s">
        <v>128</v>
      </c>
      <c r="B51" s="11">
        <v>0</v>
      </c>
      <c r="C51" s="11">
        <v>3</v>
      </c>
    </row>
    <row r="52" spans="1:3" x14ac:dyDescent="0.55000000000000004">
      <c r="A52" s="12" t="s">
        <v>129</v>
      </c>
      <c r="B52" s="11">
        <v>-7.25</v>
      </c>
      <c r="C52" s="11">
        <v>4</v>
      </c>
    </row>
    <row r="53" spans="1:3" x14ac:dyDescent="0.55000000000000004">
      <c r="A53" s="12" t="s">
        <v>130</v>
      </c>
      <c r="B53" s="11">
        <v>124.49023400000078</v>
      </c>
      <c r="C53" s="11">
        <v>5</v>
      </c>
    </row>
    <row r="54" spans="1:3" x14ac:dyDescent="0.55000000000000004">
      <c r="A54" s="12" t="s">
        <v>131</v>
      </c>
      <c r="B54" s="11">
        <v>-184.20019500000035</v>
      </c>
      <c r="C54" s="11">
        <v>6</v>
      </c>
    </row>
    <row r="55" spans="1:3" x14ac:dyDescent="0.55000000000000004">
      <c r="A55" s="12" t="s">
        <v>132</v>
      </c>
      <c r="B55" s="11">
        <v>-196.78027300000031</v>
      </c>
      <c r="C55" s="11">
        <v>6</v>
      </c>
    </row>
    <row r="56" spans="1:3" x14ac:dyDescent="0.55000000000000004">
      <c r="A56" s="12" t="s">
        <v>133</v>
      </c>
      <c r="B56" s="11">
        <v>264.48974599999929</v>
      </c>
      <c r="C56" s="11">
        <v>7</v>
      </c>
    </row>
    <row r="57" spans="1:3" x14ac:dyDescent="0.55000000000000004">
      <c r="A57" s="12" t="s">
        <v>134</v>
      </c>
      <c r="B57" s="11">
        <v>0</v>
      </c>
      <c r="C57" s="11">
        <v>10</v>
      </c>
    </row>
    <row r="58" spans="1:3" x14ac:dyDescent="0.55000000000000004">
      <c r="A58" s="12" t="s">
        <v>135</v>
      </c>
      <c r="B58" s="11">
        <v>0</v>
      </c>
      <c r="C58" s="11">
        <v>8</v>
      </c>
    </row>
    <row r="59" spans="1:3" x14ac:dyDescent="0.55000000000000004">
      <c r="A59" s="12" t="s">
        <v>136</v>
      </c>
      <c r="B59" s="11">
        <v>-488.14013599999998</v>
      </c>
      <c r="C59" s="11">
        <v>23</v>
      </c>
    </row>
    <row r="60" spans="1:3" x14ac:dyDescent="0.55000000000000004">
      <c r="A60" s="12" t="s">
        <v>137</v>
      </c>
      <c r="B60" s="11">
        <v>262.77978499999972</v>
      </c>
      <c r="C60" s="11">
        <v>26</v>
      </c>
    </row>
    <row r="61" spans="1:3" x14ac:dyDescent="0.55000000000000004">
      <c r="A61" s="12" t="s">
        <v>138</v>
      </c>
      <c r="B61" s="11">
        <v>87.520019999999931</v>
      </c>
      <c r="C61" s="11">
        <v>45</v>
      </c>
    </row>
    <row r="62" spans="1:3" x14ac:dyDescent="0.55000000000000004">
      <c r="A62" s="12" t="s">
        <v>139</v>
      </c>
      <c r="B62" s="11">
        <v>154.12988299999961</v>
      </c>
      <c r="C62" s="11">
        <v>50</v>
      </c>
    </row>
    <row r="63" spans="1:3" x14ac:dyDescent="0.55000000000000004">
      <c r="A63" s="12" t="s">
        <v>140</v>
      </c>
      <c r="B63" s="11">
        <v>-368.54980400000022</v>
      </c>
      <c r="C63" s="11">
        <v>65</v>
      </c>
    </row>
    <row r="64" spans="1:3" x14ac:dyDescent="0.55000000000000004">
      <c r="A64" s="12" t="s">
        <v>141</v>
      </c>
      <c r="B64" s="11">
        <v>0</v>
      </c>
      <c r="C64" s="11">
        <v>82</v>
      </c>
    </row>
    <row r="65" spans="1:3" x14ac:dyDescent="0.55000000000000004">
      <c r="A65" s="12" t="s">
        <v>142</v>
      </c>
      <c r="B65" s="11">
        <v>0</v>
      </c>
      <c r="C65" s="11">
        <v>97</v>
      </c>
    </row>
    <row r="66" spans="1:3" x14ac:dyDescent="0.55000000000000004">
      <c r="A66" s="12" t="s">
        <v>143</v>
      </c>
      <c r="B66" s="11">
        <v>13.390137000000323</v>
      </c>
      <c r="C66" s="11">
        <v>120</v>
      </c>
    </row>
    <row r="67" spans="1:3" x14ac:dyDescent="0.55000000000000004">
      <c r="A67" s="12" t="s">
        <v>144</v>
      </c>
      <c r="B67" s="11">
        <v>221.70996099999957</v>
      </c>
      <c r="C67" s="11">
        <v>206</v>
      </c>
    </row>
    <row r="68" spans="1:3" x14ac:dyDescent="0.55000000000000004">
      <c r="A68" s="12" t="s">
        <v>145</v>
      </c>
      <c r="B68" s="11">
        <v>-37.060058000000026</v>
      </c>
      <c r="C68" s="11">
        <v>269</v>
      </c>
    </row>
    <row r="69" spans="1:3" x14ac:dyDescent="0.55000000000000004">
      <c r="A69" s="12" t="s">
        <v>146</v>
      </c>
      <c r="B69" s="11">
        <v>335.33007800000087</v>
      </c>
      <c r="C69" s="11">
        <v>299</v>
      </c>
    </row>
    <row r="70" spans="1:3" x14ac:dyDescent="0.55000000000000004">
      <c r="A70" s="12" t="s">
        <v>147</v>
      </c>
      <c r="B70" s="11">
        <v>-51.870117000000391</v>
      </c>
      <c r="C70" s="11">
        <v>411</v>
      </c>
    </row>
    <row r="71" spans="1:3" x14ac:dyDescent="0.55000000000000004">
      <c r="A71" s="12" t="s">
        <v>148</v>
      </c>
      <c r="B71" s="11">
        <v>0</v>
      </c>
      <c r="C71" s="11">
        <v>527</v>
      </c>
    </row>
    <row r="72" spans="1:3" x14ac:dyDescent="0.55000000000000004">
      <c r="A72" s="12" t="s">
        <v>149</v>
      </c>
      <c r="B72" s="11">
        <v>0</v>
      </c>
      <c r="C72" s="11">
        <v>413</v>
      </c>
    </row>
    <row r="73" spans="1:3" x14ac:dyDescent="0.55000000000000004">
      <c r="A73" s="12" t="s">
        <v>150</v>
      </c>
      <c r="B73" s="11">
        <v>190.68994100000054</v>
      </c>
      <c r="C73" s="11">
        <v>646</v>
      </c>
    </row>
    <row r="74" spans="1:3" x14ac:dyDescent="0.55000000000000004">
      <c r="A74" s="12" t="s">
        <v>151</v>
      </c>
      <c r="B74" s="11">
        <v>-39.959961000000476</v>
      </c>
      <c r="C74" s="11">
        <v>932</v>
      </c>
    </row>
    <row r="75" spans="1:3" x14ac:dyDescent="0.55000000000000004">
      <c r="A75" s="12" t="s">
        <v>152</v>
      </c>
      <c r="B75" s="11">
        <v>-98.919922000000042</v>
      </c>
      <c r="C75" s="11">
        <v>1031</v>
      </c>
    </row>
    <row r="76" spans="1:3" x14ac:dyDescent="0.55000000000000004">
      <c r="A76" s="12" t="s">
        <v>153</v>
      </c>
      <c r="B76" s="11">
        <v>169.85986400000002</v>
      </c>
      <c r="C76" s="11">
        <v>1215</v>
      </c>
    </row>
    <row r="77" spans="1:3" x14ac:dyDescent="0.55000000000000004">
      <c r="A77" s="12" t="s">
        <v>154</v>
      </c>
      <c r="B77" s="11">
        <v>-104.18994199999997</v>
      </c>
      <c r="C77" s="11">
        <v>1387</v>
      </c>
    </row>
    <row r="78" spans="1:3" x14ac:dyDescent="0.55000000000000004">
      <c r="A78" s="12" t="s">
        <v>155</v>
      </c>
      <c r="B78" s="11">
        <v>0</v>
      </c>
      <c r="C78" s="11">
        <v>1554</v>
      </c>
    </row>
    <row r="79" spans="1:3" x14ac:dyDescent="0.55000000000000004">
      <c r="A79" s="12" t="s">
        <v>156</v>
      </c>
      <c r="B79" s="11">
        <v>0</v>
      </c>
      <c r="C79" s="11">
        <v>1366</v>
      </c>
    </row>
    <row r="80" spans="1:3" x14ac:dyDescent="0.55000000000000004">
      <c r="A80" s="12" t="s">
        <v>157</v>
      </c>
      <c r="B80" s="11">
        <v>253.07031199999983</v>
      </c>
      <c r="C80" s="11">
        <v>2251</v>
      </c>
    </row>
    <row r="81" spans="1:3" x14ac:dyDescent="0.55000000000000004">
      <c r="A81" s="12" t="s">
        <v>158</v>
      </c>
      <c r="B81" s="11">
        <v>-242.73046799999975</v>
      </c>
      <c r="C81" s="11">
        <v>1503</v>
      </c>
    </row>
    <row r="82" spans="1:3" x14ac:dyDescent="0.55000000000000004">
      <c r="A82" s="12" t="s">
        <v>159</v>
      </c>
      <c r="B82" s="11">
        <v>115.17968699999983</v>
      </c>
      <c r="C82" s="11">
        <v>2084</v>
      </c>
    </row>
    <row r="83" spans="1:3" x14ac:dyDescent="0.55000000000000004">
      <c r="A83" s="12" t="s">
        <v>160</v>
      </c>
      <c r="B83" s="11">
        <v>-15.429688000000169</v>
      </c>
      <c r="C83" s="11">
        <v>2111</v>
      </c>
    </row>
    <row r="84" spans="1:3" x14ac:dyDescent="0.55000000000000004">
      <c r="A84" s="12" t="s">
        <v>161</v>
      </c>
      <c r="B84" s="11">
        <v>0</v>
      </c>
      <c r="C84" s="11">
        <v>2257</v>
      </c>
    </row>
    <row r="85" spans="1:3" x14ac:dyDescent="0.55000000000000004">
      <c r="A85" s="12" t="s">
        <v>162</v>
      </c>
      <c r="B85" s="11">
        <v>0</v>
      </c>
      <c r="C85" s="11">
        <v>2080</v>
      </c>
    </row>
    <row r="86" spans="1:3" x14ac:dyDescent="0.55000000000000004">
      <c r="A86" s="12" t="s">
        <v>163</v>
      </c>
      <c r="B86" s="11">
        <v>0</v>
      </c>
      <c r="C86" s="11">
        <v>1679</v>
      </c>
    </row>
    <row r="87" spans="1:3" x14ac:dyDescent="0.55000000000000004">
      <c r="A87" s="12" t="s">
        <v>164</v>
      </c>
      <c r="B87" s="11">
        <v>64.729980999999498</v>
      </c>
      <c r="C87" s="11">
        <v>1762</v>
      </c>
    </row>
    <row r="88" spans="1:3" x14ac:dyDescent="0.55000000000000004">
      <c r="A88" s="12" t="s">
        <v>165</v>
      </c>
      <c r="B88" s="11">
        <v>162.53027300000031</v>
      </c>
      <c r="C88" s="11">
        <v>2705</v>
      </c>
    </row>
    <row r="89" spans="1:3" x14ac:dyDescent="0.55000000000000004">
      <c r="A89" s="12" t="s">
        <v>166</v>
      </c>
      <c r="B89" s="11">
        <v>37.219726999999693</v>
      </c>
      <c r="C89" s="11">
        <v>2747</v>
      </c>
    </row>
    <row r="90" spans="1:3" x14ac:dyDescent="0.55000000000000004">
      <c r="A90" s="12" t="s">
        <v>167</v>
      </c>
      <c r="B90" s="11">
        <v>53.25</v>
      </c>
      <c r="C90" s="11">
        <v>2342</v>
      </c>
    </row>
    <row r="91" spans="1:3" x14ac:dyDescent="0.55000000000000004">
      <c r="A91" s="12" t="s">
        <v>168</v>
      </c>
      <c r="B91" s="11">
        <v>-17.340820999999778</v>
      </c>
      <c r="C91" s="11">
        <v>2286</v>
      </c>
    </row>
    <row r="92" spans="1:3" x14ac:dyDescent="0.55000000000000004">
      <c r="A92" s="12" t="s">
        <v>169</v>
      </c>
      <c r="B92" s="11">
        <v>0</v>
      </c>
      <c r="C92" s="11">
        <v>1949</v>
      </c>
    </row>
    <row r="93" spans="1:3" x14ac:dyDescent="0.55000000000000004">
      <c r="A93" s="12" t="s">
        <v>170</v>
      </c>
      <c r="B93" s="11">
        <v>0</v>
      </c>
      <c r="C93" s="11">
        <v>1539</v>
      </c>
    </row>
    <row r="94" spans="1:3" x14ac:dyDescent="0.55000000000000004">
      <c r="A94" s="12" t="s">
        <v>171</v>
      </c>
      <c r="B94" s="11">
        <v>7.3505860000004759</v>
      </c>
      <c r="C94" s="11">
        <v>1836</v>
      </c>
    </row>
    <row r="95" spans="1:3" x14ac:dyDescent="0.55000000000000004">
      <c r="A95" s="12" t="s">
        <v>172</v>
      </c>
      <c r="B95" s="11">
        <v>-197.45996100000048</v>
      </c>
      <c r="C95" s="11">
        <v>2671</v>
      </c>
    </row>
    <row r="96" spans="1:3" x14ac:dyDescent="0.55000000000000004">
      <c r="A96" s="12" t="s">
        <v>173</v>
      </c>
      <c r="B96" s="11">
        <v>60.830077999999048</v>
      </c>
      <c r="C96" s="11">
        <v>2393</v>
      </c>
    </row>
    <row r="97" spans="1:3" x14ac:dyDescent="0.55000000000000004">
      <c r="A97" s="12" t="s">
        <v>174</v>
      </c>
      <c r="B97" s="11">
        <v>-34.089844000000085</v>
      </c>
      <c r="C97" s="11">
        <v>2128</v>
      </c>
    </row>
    <row r="98" spans="1:3" x14ac:dyDescent="0.55000000000000004">
      <c r="A98" s="12" t="s">
        <v>175</v>
      </c>
      <c r="B98" s="11">
        <v>104.43945299999905</v>
      </c>
      <c r="C98" s="11">
        <v>2117</v>
      </c>
    </row>
    <row r="99" spans="1:3" x14ac:dyDescent="0.55000000000000004">
      <c r="A99" s="12" t="s">
        <v>176</v>
      </c>
      <c r="B99" s="11">
        <v>0</v>
      </c>
      <c r="C99" s="11">
        <v>1960</v>
      </c>
    </row>
    <row r="100" spans="1:3" x14ac:dyDescent="0.55000000000000004">
      <c r="A100" s="12" t="s">
        <v>177</v>
      </c>
      <c r="B100" s="11">
        <v>0</v>
      </c>
      <c r="C100" s="11">
        <v>1252</v>
      </c>
    </row>
    <row r="101" spans="1:3" x14ac:dyDescent="0.55000000000000004">
      <c r="A101" s="12" t="s">
        <v>178</v>
      </c>
      <c r="B101" s="11">
        <v>12.179686999999831</v>
      </c>
      <c r="C101" s="11">
        <v>1442</v>
      </c>
    </row>
    <row r="102" spans="1:3" x14ac:dyDescent="0.55000000000000004">
      <c r="A102" s="12" t="s">
        <v>179</v>
      </c>
      <c r="B102" s="11">
        <v>-217.95996100000048</v>
      </c>
      <c r="C102" s="11">
        <v>2392</v>
      </c>
    </row>
    <row r="103" spans="1:3" x14ac:dyDescent="0.55000000000000004">
      <c r="A103" s="12" t="s">
        <v>180</v>
      </c>
      <c r="B103" s="11">
        <v>112.00976600000104</v>
      </c>
      <c r="C103" s="11">
        <v>2514</v>
      </c>
    </row>
    <row r="104" spans="1:3" x14ac:dyDescent="0.55000000000000004">
      <c r="A104" s="12" t="s">
        <v>181</v>
      </c>
      <c r="B104" s="11">
        <v>-21.469725999999355</v>
      </c>
      <c r="C104" s="11">
        <v>2204</v>
      </c>
    </row>
    <row r="105" spans="1:3" x14ac:dyDescent="0.55000000000000004">
      <c r="A105" s="12" t="s">
        <v>182</v>
      </c>
      <c r="B105" s="11">
        <v>-76.339844000000085</v>
      </c>
      <c r="C105" s="11">
        <v>1760</v>
      </c>
    </row>
    <row r="106" spans="1:3" x14ac:dyDescent="0.55000000000000004">
      <c r="A106" s="12" t="s">
        <v>183</v>
      </c>
      <c r="B106" s="11">
        <v>0</v>
      </c>
      <c r="C106" s="11">
        <v>1582</v>
      </c>
    </row>
    <row r="107" spans="1:3" x14ac:dyDescent="0.55000000000000004">
      <c r="A107" s="12" t="s">
        <v>184</v>
      </c>
      <c r="B107" s="11">
        <v>0</v>
      </c>
      <c r="C107" s="11">
        <v>1373</v>
      </c>
    </row>
    <row r="108" spans="1:3" x14ac:dyDescent="0.55000000000000004">
      <c r="A108" s="12" t="s">
        <v>185</v>
      </c>
      <c r="B108" s="11">
        <v>155.38964800000031</v>
      </c>
      <c r="C108" s="11">
        <v>1045</v>
      </c>
    </row>
    <row r="109" spans="1:3" x14ac:dyDescent="0.55000000000000004">
      <c r="A109" s="12" t="s">
        <v>186</v>
      </c>
      <c r="B109" s="11">
        <v>-0.54003899999952409</v>
      </c>
      <c r="C109" s="11">
        <v>2232</v>
      </c>
    </row>
    <row r="110" spans="1:3" x14ac:dyDescent="0.55000000000000004">
      <c r="A110" s="12" t="s">
        <v>187</v>
      </c>
      <c r="B110" s="11">
        <v>-20.310546999999133</v>
      </c>
      <c r="C110" s="11">
        <v>2994</v>
      </c>
    </row>
    <row r="111" spans="1:3" x14ac:dyDescent="0.55000000000000004">
      <c r="A111" s="12" t="s">
        <v>188</v>
      </c>
      <c r="B111" s="11">
        <v>5.8798829999996087</v>
      </c>
      <c r="C111" s="11">
        <v>1669</v>
      </c>
    </row>
    <row r="112" spans="1:3" x14ac:dyDescent="0.55000000000000004">
      <c r="A112" s="12" t="s">
        <v>189</v>
      </c>
      <c r="B112" s="11">
        <v>64.430664999999863</v>
      </c>
      <c r="C112" s="11">
        <v>1570</v>
      </c>
    </row>
    <row r="113" spans="1:3" x14ac:dyDescent="0.55000000000000004">
      <c r="A113" s="12" t="s">
        <v>190</v>
      </c>
      <c r="B113" s="11">
        <v>0</v>
      </c>
      <c r="C113" s="11">
        <v>1453</v>
      </c>
    </row>
    <row r="114" spans="1:3" x14ac:dyDescent="0.55000000000000004">
      <c r="A114" s="12" t="s">
        <v>191</v>
      </c>
      <c r="B114" s="11">
        <v>0</v>
      </c>
      <c r="C114" s="11">
        <v>928</v>
      </c>
    </row>
    <row r="115" spans="1:3" x14ac:dyDescent="0.55000000000000004">
      <c r="A115" s="12" t="s">
        <v>192</v>
      </c>
      <c r="B115" s="11">
        <v>137.42968800000017</v>
      </c>
      <c r="C115" s="11">
        <v>979</v>
      </c>
    </row>
    <row r="116" spans="1:3" x14ac:dyDescent="0.55000000000000004">
      <c r="A116" s="12" t="s">
        <v>193</v>
      </c>
      <c r="B116" s="11">
        <v>-222.60058599999866</v>
      </c>
      <c r="C116" s="11">
        <v>1651</v>
      </c>
    </row>
    <row r="117" spans="1:3" x14ac:dyDescent="0.55000000000000004">
      <c r="A117" s="12" t="s">
        <v>194</v>
      </c>
      <c r="B117" s="11">
        <v>-142.87988300000143</v>
      </c>
      <c r="C117" s="11">
        <v>1767</v>
      </c>
    </row>
    <row r="118" spans="1:3" x14ac:dyDescent="0.55000000000000004">
      <c r="A118" s="12" t="s">
        <v>195</v>
      </c>
      <c r="B118" s="11">
        <v>155.67968800000017</v>
      </c>
      <c r="C118" s="11">
        <v>1736</v>
      </c>
    </row>
    <row r="119" spans="1:3" x14ac:dyDescent="0.55000000000000004">
      <c r="A119" s="12" t="s">
        <v>196</v>
      </c>
      <c r="B119" s="11">
        <v>174.56933599999866</v>
      </c>
      <c r="C119" s="11">
        <v>1588</v>
      </c>
    </row>
    <row r="120" spans="1:3" x14ac:dyDescent="0.55000000000000004">
      <c r="A120" s="12" t="s">
        <v>197</v>
      </c>
      <c r="B120" s="11">
        <v>0</v>
      </c>
      <c r="C120" s="11">
        <v>1225</v>
      </c>
    </row>
    <row r="121" spans="1:3" x14ac:dyDescent="0.55000000000000004">
      <c r="A121" s="12" t="s">
        <v>198</v>
      </c>
      <c r="B121" s="11">
        <v>0</v>
      </c>
      <c r="C121" s="11">
        <v>843</v>
      </c>
    </row>
    <row r="122" spans="1:3" x14ac:dyDescent="0.55000000000000004">
      <c r="A122" s="12" t="s">
        <v>199</v>
      </c>
      <c r="B122" s="11">
        <v>57.67968700000165</v>
      </c>
      <c r="C122" s="11">
        <v>839</v>
      </c>
    </row>
    <row r="123" spans="1:3" x14ac:dyDescent="0.55000000000000004">
      <c r="A123" s="12" t="s">
        <v>200</v>
      </c>
      <c r="B123" s="11">
        <v>-42.360351999999693</v>
      </c>
      <c r="C123" s="11">
        <v>1520</v>
      </c>
    </row>
    <row r="124" spans="1:3" x14ac:dyDescent="0.55000000000000004">
      <c r="A124" s="12" t="s">
        <v>201</v>
      </c>
      <c r="B124" s="11">
        <v>70.160155999999915</v>
      </c>
      <c r="C124" s="11">
        <v>1482</v>
      </c>
    </row>
    <row r="125" spans="1:3" x14ac:dyDescent="0.55000000000000004">
      <c r="A125" s="12" t="s">
        <v>202</v>
      </c>
      <c r="B125" s="11">
        <v>-90.310547000000952</v>
      </c>
      <c r="C125" s="11">
        <v>1310</v>
      </c>
    </row>
    <row r="126" spans="1:3" x14ac:dyDescent="0.55000000000000004">
      <c r="A126" s="12" t="s">
        <v>203</v>
      </c>
      <c r="B126" s="11">
        <v>46.040038999999524</v>
      </c>
      <c r="C126" s="11">
        <v>1288</v>
      </c>
    </row>
    <row r="127" spans="1:3" x14ac:dyDescent="0.55000000000000004">
      <c r="A127" s="12" t="s">
        <v>204</v>
      </c>
      <c r="B127" s="11">
        <v>0</v>
      </c>
      <c r="C127" s="11">
        <v>1049</v>
      </c>
    </row>
    <row r="128" spans="1:3" x14ac:dyDescent="0.55000000000000004">
      <c r="A128" s="12" t="s">
        <v>205</v>
      </c>
      <c r="B128" s="11">
        <v>0</v>
      </c>
      <c r="C128" s="11">
        <v>620</v>
      </c>
    </row>
    <row r="129" spans="1:3" x14ac:dyDescent="0.55000000000000004">
      <c r="A129" s="12" t="s">
        <v>206</v>
      </c>
      <c r="B129" s="11">
        <v>0</v>
      </c>
      <c r="C129" s="11">
        <v>508</v>
      </c>
    </row>
    <row r="130" spans="1:3" x14ac:dyDescent="0.55000000000000004">
      <c r="A130" s="12" t="s">
        <v>207</v>
      </c>
      <c r="B130" s="11">
        <v>-160.99023400000078</v>
      </c>
      <c r="C130" s="11">
        <v>747</v>
      </c>
    </row>
    <row r="131" spans="1:3" x14ac:dyDescent="0.55000000000000004">
      <c r="A131" s="12" t="s">
        <v>208</v>
      </c>
      <c r="B131" s="11">
        <v>66.240234999999302</v>
      </c>
      <c r="C131" s="11">
        <v>1485</v>
      </c>
    </row>
    <row r="132" spans="1:3" x14ac:dyDescent="0.55000000000000004">
      <c r="A132" s="12" t="s">
        <v>209</v>
      </c>
      <c r="B132" s="11">
        <v>-24</v>
      </c>
      <c r="C132" s="11">
        <v>1198</v>
      </c>
    </row>
    <row r="133" spans="1:3" x14ac:dyDescent="0.55000000000000004">
      <c r="A133" s="12" t="s">
        <v>210</v>
      </c>
      <c r="B133" s="11">
        <v>107.52050799999961</v>
      </c>
      <c r="C133" s="11">
        <v>1189</v>
      </c>
    </row>
    <row r="134" spans="1:3" x14ac:dyDescent="0.55000000000000004">
      <c r="A134" s="12" t="s">
        <v>211</v>
      </c>
      <c r="B134" s="11">
        <v>0</v>
      </c>
      <c r="C134" s="11">
        <v>962</v>
      </c>
    </row>
    <row r="135" spans="1:3" x14ac:dyDescent="0.55000000000000004">
      <c r="A135" s="12" t="s">
        <v>212</v>
      </c>
      <c r="B135" s="11">
        <v>0</v>
      </c>
      <c r="C135" s="11">
        <v>601</v>
      </c>
    </row>
    <row r="136" spans="1:3" x14ac:dyDescent="0.55000000000000004">
      <c r="A136" s="12" t="s">
        <v>78</v>
      </c>
      <c r="B136" s="11">
        <v>841.17676499999379</v>
      </c>
      <c r="C136" s="11">
        <v>104229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53F89-9313-4B1F-9017-53A424D31C1D}">
  <dimension ref="A1:E163"/>
  <sheetViews>
    <sheetView workbookViewId="0">
      <selection activeCell="C2" sqref="C2"/>
    </sheetView>
  </sheetViews>
  <sheetFormatPr defaultColWidth="9" defaultRowHeight="15.5" x14ac:dyDescent="0.55000000000000004"/>
  <cols>
    <col min="1" max="1" width="9.33203125" style="2" customWidth="1"/>
    <col min="2" max="2" width="11.83203125" style="2" customWidth="1"/>
    <col min="3" max="3" width="12.1640625" style="2" customWidth="1"/>
    <col min="4" max="16384" width="9" style="2"/>
  </cols>
  <sheetData>
    <row r="1" spans="1:5" ht="18.5" x14ac:dyDescent="0.55000000000000004">
      <c r="A1" s="5" t="s">
        <v>54</v>
      </c>
      <c r="B1" s="5" t="s">
        <v>55</v>
      </c>
      <c r="C1" s="5" t="s">
        <v>56</v>
      </c>
      <c r="D1" s="6" t="s">
        <v>75</v>
      </c>
      <c r="E1" s="6" t="s">
        <v>76</v>
      </c>
    </row>
    <row r="2" spans="1:5" ht="18.5" x14ac:dyDescent="0.55000000000000004">
      <c r="A2" s="4">
        <v>43906</v>
      </c>
      <c r="B2" s="3">
        <v>6904.5898440000001</v>
      </c>
      <c r="C2" s="3">
        <v>-488.14013599999998</v>
      </c>
      <c r="D2" s="2">
        <f>VLOOKUP(IXIC[[#This Row],[DATE]],COVID_US[],2)</f>
        <v>906</v>
      </c>
      <c r="E2" s="2" cm="1">
        <f t="array" ref="E2">INDEX(DEATHS,MATCH(IXIC[[#This Row],[DATE]],DATE,0))</f>
        <v>23</v>
      </c>
    </row>
    <row r="3" spans="1:5" ht="18.5" x14ac:dyDescent="0.55000000000000004">
      <c r="A3" s="4">
        <v>43910</v>
      </c>
      <c r="B3" s="3">
        <v>6879.5200199999999</v>
      </c>
      <c r="C3" s="3">
        <v>-368.54980400000022</v>
      </c>
      <c r="D3" s="2">
        <f>VLOOKUP(IXIC[[#This Row],[DATE]],COVID_US[],2)</f>
        <v>5606</v>
      </c>
      <c r="E3" s="2" cm="1">
        <f t="array" ref="E3">INDEX(DEATHS,MATCH(IXIC[[#This Row],[DATE]],DATE,0))</f>
        <v>65</v>
      </c>
    </row>
    <row r="4" spans="1:5" ht="18.5" x14ac:dyDescent="0.55000000000000004">
      <c r="A4" s="4">
        <v>43886</v>
      </c>
      <c r="B4" s="3">
        <v>8965.6103519999997</v>
      </c>
      <c r="C4" s="3">
        <v>-335.58984299999975</v>
      </c>
      <c r="D4" s="2">
        <f>VLOOKUP(IXIC[[#This Row],[DATE]],COVID_US[],2)</f>
        <v>2</v>
      </c>
      <c r="E4" s="2" cm="1">
        <f t="array" ref="E4">INDEX(DEATHS,MATCH(IXIC[[#This Row],[DATE]],DATE,0))</f>
        <v>0</v>
      </c>
    </row>
    <row r="5" spans="1:5" ht="18.5" x14ac:dyDescent="0.55000000000000004">
      <c r="A5" s="4">
        <v>43993</v>
      </c>
      <c r="B5" s="3">
        <v>9492.7304690000001</v>
      </c>
      <c r="C5" s="3">
        <v>-298.5097650000007</v>
      </c>
      <c r="D5" s="2">
        <f>VLOOKUP(IXIC[[#This Row],[DATE]],COVID_US[],2)</f>
        <v>23176</v>
      </c>
      <c r="E5" s="2" cm="1">
        <f t="array" ref="E5">INDEX(DEATHS,MATCH(IXIC[[#This Row],[DATE]],DATE,0))</f>
        <v>875</v>
      </c>
    </row>
    <row r="6" spans="1:5" ht="18.5" x14ac:dyDescent="0.55000000000000004">
      <c r="A6" s="4">
        <v>43893</v>
      </c>
      <c r="B6" s="3">
        <v>8684.0898440000001</v>
      </c>
      <c r="C6" s="3">
        <v>-281.0097650000007</v>
      </c>
      <c r="D6" s="2">
        <f>VLOOKUP(IXIC[[#This Row],[DATE]],COVID_US[],2)</f>
        <v>21</v>
      </c>
      <c r="E6" s="2" cm="1">
        <f t="array" ref="E6">INDEX(DEATHS,MATCH(IXIC[[#This Row],[DATE]],DATE,0))</f>
        <v>4</v>
      </c>
    </row>
    <row r="7" spans="1:5" ht="18.5" x14ac:dyDescent="0.55000000000000004">
      <c r="A7" s="4">
        <v>43928</v>
      </c>
      <c r="B7" s="3">
        <v>7887.2597660000001</v>
      </c>
      <c r="C7" s="3">
        <v>-242.73046799999975</v>
      </c>
      <c r="D7" s="2">
        <f>VLOOKUP(IXIC[[#This Row],[DATE]],COVID_US[],2)</f>
        <v>28177</v>
      </c>
      <c r="E7" s="2" cm="1">
        <f t="array" ref="E7">INDEX(DEATHS,MATCH(IXIC[[#This Row],[DATE]],DATE,0))</f>
        <v>1503</v>
      </c>
    </row>
    <row r="8" spans="1:5" ht="18.5" x14ac:dyDescent="0.55000000000000004">
      <c r="A8" s="4">
        <v>44008</v>
      </c>
      <c r="B8" s="3">
        <v>9757.2197269999997</v>
      </c>
      <c r="C8" s="3">
        <v>-237.9003900000007</v>
      </c>
      <c r="D8" s="2">
        <f>VLOOKUP(IXIC[[#This Row],[DATE]],COVID_US[],2)</f>
        <v>45478</v>
      </c>
      <c r="E8" s="2" cm="1">
        <f t="array" ref="E8">INDEX(DEATHS,MATCH(IXIC[[#This Row],[DATE]],DATE,0))</f>
        <v>633</v>
      </c>
    </row>
    <row r="9" spans="1:5" ht="18.5" x14ac:dyDescent="0.55000000000000004">
      <c r="A9" s="4">
        <v>43963</v>
      </c>
      <c r="B9" s="3">
        <v>9002.5498050000006</v>
      </c>
      <c r="C9" s="3">
        <v>-222.60058599999866</v>
      </c>
      <c r="D9" s="2">
        <f>VLOOKUP(IXIC[[#This Row],[DATE]],COVID_US[],2)</f>
        <v>22246</v>
      </c>
      <c r="E9" s="2" cm="1">
        <f t="array" ref="E9">INDEX(DEATHS,MATCH(IXIC[[#This Row],[DATE]],DATE,0))</f>
        <v>1651</v>
      </c>
    </row>
    <row r="10" spans="1:5" ht="18.5" x14ac:dyDescent="0.55000000000000004">
      <c r="A10" s="4">
        <v>43949</v>
      </c>
      <c r="B10" s="3">
        <v>8607.7304690000001</v>
      </c>
      <c r="C10" s="3">
        <v>-217.95996100000048</v>
      </c>
      <c r="D10" s="2">
        <f>VLOOKUP(IXIC[[#This Row],[DATE]],COVID_US[],2)</f>
        <v>24615</v>
      </c>
      <c r="E10" s="2" cm="1">
        <f t="array" ref="E10">INDEX(DEATHS,MATCH(IXIC[[#This Row],[DATE]],DATE,0))</f>
        <v>2392</v>
      </c>
    </row>
    <row r="11" spans="1:5" ht="18.5" x14ac:dyDescent="0.55000000000000004">
      <c r="A11" s="4">
        <v>43942</v>
      </c>
      <c r="B11" s="3">
        <v>8263.2304690000001</v>
      </c>
      <c r="C11" s="3">
        <v>-197.45996100000048</v>
      </c>
      <c r="D11" s="2">
        <f>VLOOKUP(IXIC[[#This Row],[DATE]],COVID_US[],2)</f>
        <v>25804</v>
      </c>
      <c r="E11" s="2" cm="1">
        <f t="array" ref="E11">INDEX(DEATHS,MATCH(IXIC[[#This Row],[DATE]],DATE,0))</f>
        <v>2671</v>
      </c>
    </row>
    <row r="12" spans="1:5" ht="18.5" x14ac:dyDescent="0.55000000000000004">
      <c r="A12" s="4">
        <v>43902</v>
      </c>
      <c r="B12" s="3">
        <v>7201.7998049999997</v>
      </c>
      <c r="C12" s="3">
        <v>-196.78027300000031</v>
      </c>
      <c r="D12" s="2">
        <f>VLOOKUP(IXIC[[#This Row],[DATE]],COVID_US[],2)</f>
        <v>405</v>
      </c>
      <c r="E12" s="2" cm="1">
        <f t="array" ref="E12">INDEX(DEATHS,MATCH(IXIC[[#This Row],[DATE]],DATE,0))</f>
        <v>6</v>
      </c>
    </row>
    <row r="13" spans="1:5" ht="18.5" x14ac:dyDescent="0.55000000000000004">
      <c r="A13" s="4">
        <v>43901</v>
      </c>
      <c r="B13" s="3">
        <v>7952.0498049999997</v>
      </c>
      <c r="C13" s="3">
        <v>-184.20019500000035</v>
      </c>
      <c r="D13" s="2">
        <f>VLOOKUP(IXIC[[#This Row],[DATE]],COVID_US[],2)</f>
        <v>245</v>
      </c>
      <c r="E13" s="2" cm="1">
        <f t="array" ref="E13">INDEX(DEATHS,MATCH(IXIC[[#This Row],[DATE]],DATE,0))</f>
        <v>6</v>
      </c>
    </row>
    <row r="14" spans="1:5" ht="18.5" x14ac:dyDescent="0.55000000000000004">
      <c r="A14" s="4">
        <v>44006</v>
      </c>
      <c r="B14" s="3">
        <v>9909.1699219999991</v>
      </c>
      <c r="C14" s="3">
        <v>-183.74999800000114</v>
      </c>
      <c r="D14" s="2">
        <f>VLOOKUP(IXIC[[#This Row],[DATE]],COVID_US[],2)</f>
        <v>36846</v>
      </c>
      <c r="E14" s="2" cm="1">
        <f t="array" ref="E14">INDEX(DEATHS,MATCH(IXIC[[#This Row],[DATE]],DATE,0))</f>
        <v>767</v>
      </c>
    </row>
    <row r="15" spans="1:5" ht="18.5" x14ac:dyDescent="0.55000000000000004">
      <c r="A15" s="4">
        <v>43888</v>
      </c>
      <c r="B15" s="3">
        <v>8566.4804690000001</v>
      </c>
      <c r="C15" s="3">
        <v>-177.54980400000022</v>
      </c>
      <c r="D15" s="2">
        <f>VLOOKUP(IXIC[[#This Row],[DATE]],COVID_US[],2)</f>
        <v>0</v>
      </c>
      <c r="E15" s="2" cm="1">
        <f t="array" ref="E15">INDEX(DEATHS,MATCH(IXIC[[#This Row],[DATE]],DATE,0))</f>
        <v>0</v>
      </c>
    </row>
    <row r="16" spans="1:5" ht="18.5" x14ac:dyDescent="0.55000000000000004">
      <c r="A16" s="4">
        <v>43861</v>
      </c>
      <c r="B16" s="3">
        <v>9150.9404300000006</v>
      </c>
      <c r="C16" s="3">
        <v>-173.38964800000031</v>
      </c>
      <c r="D16" s="2">
        <f>VLOOKUP(IXIC[[#This Row],[DATE]],COVID_US[],2)</f>
        <v>1</v>
      </c>
      <c r="E16" s="2" cm="1">
        <f t="array" ref="E16">INDEX(DEATHS,MATCH(IXIC[[#This Row],[DATE]],DATE,0))</f>
        <v>0</v>
      </c>
    </row>
    <row r="17" spans="1:5" ht="18.5" x14ac:dyDescent="0.55000000000000004">
      <c r="A17" s="4">
        <v>43977</v>
      </c>
      <c r="B17" s="3">
        <v>9340.2197269999997</v>
      </c>
      <c r="C17" s="3">
        <v>-160.99023400000078</v>
      </c>
      <c r="D17" s="2">
        <f>VLOOKUP(IXIC[[#This Row],[DATE]],COVID_US[],2)</f>
        <v>18821</v>
      </c>
      <c r="E17" s="2" cm="1">
        <f t="array" ref="E17">INDEX(DEATHS,MATCH(IXIC[[#This Row],[DATE]],DATE,0))</f>
        <v>747</v>
      </c>
    </row>
    <row r="18" spans="1:5" ht="18.5" x14ac:dyDescent="0.55000000000000004">
      <c r="A18" s="4">
        <v>43964</v>
      </c>
      <c r="B18" s="3">
        <v>8863.1699219999991</v>
      </c>
      <c r="C18" s="3">
        <v>-142.87988300000143</v>
      </c>
      <c r="D18" s="2">
        <f>VLOOKUP(IXIC[[#This Row],[DATE]],COVID_US[],2)</f>
        <v>21162</v>
      </c>
      <c r="E18" s="2" cm="1">
        <f t="array" ref="E18">INDEX(DEATHS,MATCH(IXIC[[#This Row],[DATE]],DATE,0))</f>
        <v>1767</v>
      </c>
    </row>
    <row r="19" spans="1:5" ht="18.5" x14ac:dyDescent="0.55000000000000004">
      <c r="A19" s="4">
        <v>43882</v>
      </c>
      <c r="B19" s="3">
        <v>9576.5898440000001</v>
      </c>
      <c r="C19" s="3">
        <v>-131.41992199999913</v>
      </c>
      <c r="D19" s="2">
        <f>VLOOKUP(IXIC[[#This Row],[DATE]],COVID_US[],2)</f>
        <v>3</v>
      </c>
      <c r="E19" s="2" cm="1">
        <f t="array" ref="E19">INDEX(DEATHS,MATCH(IXIC[[#This Row],[DATE]],DATE,0))</f>
        <v>0</v>
      </c>
    </row>
    <row r="20" spans="1:5" ht="18.5" x14ac:dyDescent="0.55000000000000004">
      <c r="A20" s="4">
        <v>43854</v>
      </c>
      <c r="B20" s="3">
        <v>9314.9101559999999</v>
      </c>
      <c r="C20" s="3">
        <v>-131.29980500000056</v>
      </c>
      <c r="D20" s="2">
        <f>VLOOKUP(IXIC[[#This Row],[DATE]],COVID_US[],2)</f>
        <v>1</v>
      </c>
      <c r="E20" s="2" cm="1">
        <f t="array" ref="E20">INDEX(DEATHS,MATCH(IXIC[[#This Row],[DATE]],DATE,0))</f>
        <v>0</v>
      </c>
    </row>
    <row r="21" spans="1:5" ht="18.5" x14ac:dyDescent="0.55000000000000004">
      <c r="A21" s="4">
        <v>43994</v>
      </c>
      <c r="B21" s="3">
        <v>9588.8095699999994</v>
      </c>
      <c r="C21" s="3">
        <v>-127.06054700000095</v>
      </c>
      <c r="D21" s="2">
        <f>VLOOKUP(IXIC[[#This Row],[DATE]],COVID_US[],2)</f>
        <v>25308</v>
      </c>
      <c r="E21" s="2" cm="1">
        <f t="array" ref="E21">INDEX(DEATHS,MATCH(IXIC[[#This Row],[DATE]],DATE,0))</f>
        <v>777</v>
      </c>
    </row>
    <row r="22" spans="1:5" ht="18.5" x14ac:dyDescent="0.55000000000000004">
      <c r="A22" s="4">
        <v>43924</v>
      </c>
      <c r="B22" s="3">
        <v>7373.080078</v>
      </c>
      <c r="C22" s="3">
        <v>-104.18994199999997</v>
      </c>
      <c r="D22" s="2">
        <f>VLOOKUP(IXIC[[#This Row],[DATE]],COVID_US[],2)</f>
        <v>32253</v>
      </c>
      <c r="E22" s="2" cm="1">
        <f t="array" ref="E22">INDEX(DEATHS,MATCH(IXIC[[#This Row],[DATE]],DATE,0))</f>
        <v>1387</v>
      </c>
    </row>
    <row r="23" spans="1:5" ht="18.5" x14ac:dyDescent="0.55000000000000004">
      <c r="A23" s="4">
        <v>43922</v>
      </c>
      <c r="B23" s="3">
        <v>7360.580078</v>
      </c>
      <c r="C23" s="3">
        <v>-98.919922000000042</v>
      </c>
      <c r="D23" s="2">
        <f>VLOOKUP(IXIC[[#This Row],[DATE]],COVID_US[],2)</f>
        <v>26867</v>
      </c>
      <c r="E23" s="2" cm="1">
        <f t="array" ref="E23">INDEX(DEATHS,MATCH(IXIC[[#This Row],[DATE]],DATE,0))</f>
        <v>1031</v>
      </c>
    </row>
    <row r="24" spans="1:5" ht="18.5" x14ac:dyDescent="0.55000000000000004">
      <c r="A24" s="4">
        <v>44001</v>
      </c>
      <c r="B24" s="3">
        <v>9946.1201170000004</v>
      </c>
      <c r="C24" s="3">
        <v>-96.009763000000021</v>
      </c>
      <c r="D24" s="2">
        <f>VLOOKUP(IXIC[[#This Row],[DATE]],COVID_US[],2)</f>
        <v>30745</v>
      </c>
      <c r="E24" s="2" cm="1">
        <f t="array" ref="E24">INDEX(DEATHS,MATCH(IXIC[[#This Row],[DATE]],DATE,0))</f>
        <v>708</v>
      </c>
    </row>
    <row r="25" spans="1:5" ht="18.5" x14ac:dyDescent="0.55000000000000004">
      <c r="A25" s="4">
        <v>43972</v>
      </c>
      <c r="B25" s="3">
        <v>9284.8798829999996</v>
      </c>
      <c r="C25" s="3">
        <v>-90.310547000000952</v>
      </c>
      <c r="D25" s="2">
        <f>VLOOKUP(IXIC[[#This Row],[DATE]],COVID_US[],2)</f>
        <v>25809</v>
      </c>
      <c r="E25" s="2" cm="1">
        <f t="array" ref="E25">INDEX(DEATHS,MATCH(IXIC[[#This Row],[DATE]],DATE,0))</f>
        <v>1310</v>
      </c>
    </row>
    <row r="26" spans="1:5" ht="18.5" x14ac:dyDescent="0.55000000000000004">
      <c r="A26" s="4">
        <v>43952</v>
      </c>
      <c r="B26" s="3">
        <v>8604.9501949999994</v>
      </c>
      <c r="C26" s="3">
        <v>-76.339844000000085</v>
      </c>
      <c r="D26" s="2">
        <f>VLOOKUP(IXIC[[#This Row],[DATE]],COVID_US[],2)</f>
        <v>33928</v>
      </c>
      <c r="E26" s="2" cm="1">
        <f t="array" ref="E26">INDEX(DEATHS,MATCH(IXIC[[#This Row],[DATE]],DATE,0))</f>
        <v>1760</v>
      </c>
    </row>
    <row r="27" spans="1:5" ht="18.5" x14ac:dyDescent="0.55000000000000004">
      <c r="A27" s="4">
        <v>43866</v>
      </c>
      <c r="B27" s="3">
        <v>9508.6796880000002</v>
      </c>
      <c r="C27" s="3">
        <v>-65.419921000000613</v>
      </c>
      <c r="D27" s="2">
        <f>VLOOKUP(IXIC[[#This Row],[DATE]],COVID_US[],2)</f>
        <v>1</v>
      </c>
      <c r="E27" s="2" cm="1">
        <f t="array" ref="E27">INDEX(DEATHS,MATCH(IXIC[[#This Row],[DATE]],DATE,0))</f>
        <v>0</v>
      </c>
    </row>
    <row r="28" spans="1:5" ht="18.5" x14ac:dyDescent="0.55000000000000004">
      <c r="A28" s="4">
        <v>43998</v>
      </c>
      <c r="B28" s="3">
        <v>9895.8701170000004</v>
      </c>
      <c r="C28" s="3">
        <v>-53.910155999999915</v>
      </c>
      <c r="D28" s="2">
        <f>VLOOKUP(IXIC[[#This Row],[DATE]],COVID_US[],2)</f>
        <v>24823</v>
      </c>
      <c r="E28" s="2" cm="1">
        <f t="array" ref="E28">INDEX(DEATHS,MATCH(IXIC[[#This Row],[DATE]],DATE,0))</f>
        <v>769</v>
      </c>
    </row>
    <row r="29" spans="1:5" ht="18.5" x14ac:dyDescent="0.55000000000000004">
      <c r="A29" s="4">
        <v>43917</v>
      </c>
      <c r="B29" s="3">
        <v>7502.3798829999996</v>
      </c>
      <c r="C29" s="3">
        <v>-51.870117000000391</v>
      </c>
      <c r="D29" s="2">
        <f>VLOOKUP(IXIC[[#This Row],[DATE]],COVID_US[],2)</f>
        <v>17299</v>
      </c>
      <c r="E29" s="2" cm="1">
        <f t="array" ref="E29">INDEX(DEATHS,MATCH(IXIC[[#This Row],[DATE]],DATE,0))</f>
        <v>411</v>
      </c>
    </row>
    <row r="30" spans="1:5" ht="18.5" x14ac:dyDescent="0.55000000000000004">
      <c r="A30" s="4">
        <v>43895</v>
      </c>
      <c r="B30" s="3">
        <v>8738.5898440000001</v>
      </c>
      <c r="C30" s="3">
        <v>-51.5</v>
      </c>
      <c r="D30" s="2">
        <f>VLOOKUP(IXIC[[#This Row],[DATE]],COVID_US[],2)</f>
        <v>67</v>
      </c>
      <c r="E30" s="2" cm="1">
        <f t="array" ref="E30">INDEX(DEATHS,MATCH(IXIC[[#This Row],[DATE]],DATE,0))</f>
        <v>0</v>
      </c>
    </row>
    <row r="31" spans="1:5" ht="18.5" x14ac:dyDescent="0.55000000000000004">
      <c r="A31" s="4">
        <v>43881</v>
      </c>
      <c r="B31" s="3">
        <v>9750.9697269999997</v>
      </c>
      <c r="C31" s="3">
        <v>-48.230467999999746</v>
      </c>
      <c r="D31" s="2">
        <f>VLOOKUP(IXIC[[#This Row],[DATE]],COVID_US[],2)</f>
        <v>2</v>
      </c>
      <c r="E31" s="2" cm="1">
        <f t="array" ref="E31">INDEX(DEATHS,MATCH(IXIC[[#This Row],[DATE]],DATE,0))</f>
        <v>0</v>
      </c>
    </row>
    <row r="32" spans="1:5" ht="18.5" x14ac:dyDescent="0.55000000000000004">
      <c r="A32" s="4">
        <v>43859</v>
      </c>
      <c r="B32" s="3">
        <v>9275.1601559999999</v>
      </c>
      <c r="C32" s="3">
        <v>-43.099609999999302</v>
      </c>
      <c r="D32" s="2">
        <f>VLOOKUP(IXIC[[#This Row],[DATE]],COVID_US[],2)</f>
        <v>0</v>
      </c>
      <c r="E32" s="2" cm="1">
        <f t="array" ref="E32">INDEX(DEATHS,MATCH(IXIC[[#This Row],[DATE]],DATE,0))</f>
        <v>0</v>
      </c>
    </row>
    <row r="33" spans="1:5" ht="18.5" x14ac:dyDescent="0.55000000000000004">
      <c r="A33" s="4">
        <v>43970</v>
      </c>
      <c r="B33" s="3">
        <v>9185.0996090000008</v>
      </c>
      <c r="C33" s="3">
        <v>-42.360351999999693</v>
      </c>
      <c r="D33" s="2">
        <f>VLOOKUP(IXIC[[#This Row],[DATE]],COVID_US[],2)</f>
        <v>20873</v>
      </c>
      <c r="E33" s="2" cm="1">
        <f t="array" ref="E33">INDEX(DEATHS,MATCH(IXIC[[#This Row],[DATE]],DATE,0))</f>
        <v>1520</v>
      </c>
    </row>
    <row r="34" spans="1:5" ht="18.5" x14ac:dyDescent="0.55000000000000004">
      <c r="A34" s="4">
        <v>43872</v>
      </c>
      <c r="B34" s="3">
        <v>9638.9404300000006</v>
      </c>
      <c r="C34" s="3">
        <v>-41.949217999999746</v>
      </c>
      <c r="D34" s="2">
        <f>VLOOKUP(IXIC[[#This Row],[DATE]],COVID_US[],2)</f>
        <v>0</v>
      </c>
      <c r="E34" s="2" cm="1">
        <f t="array" ref="E34">INDEX(DEATHS,MATCH(IXIC[[#This Row],[DATE]],DATE,0))</f>
        <v>0</v>
      </c>
    </row>
    <row r="35" spans="1:5" ht="18.5" x14ac:dyDescent="0.55000000000000004">
      <c r="A35" s="4">
        <v>43921</v>
      </c>
      <c r="B35" s="3">
        <v>7700.1000979999999</v>
      </c>
      <c r="C35" s="3">
        <v>-39.959961000000476</v>
      </c>
      <c r="D35" s="2">
        <f>VLOOKUP(IXIC[[#This Row],[DATE]],COVID_US[],2)</f>
        <v>24379</v>
      </c>
      <c r="E35" s="2" cm="1">
        <f t="array" ref="E35">INDEX(DEATHS,MATCH(IXIC[[#This Row],[DATE]],DATE,0))</f>
        <v>932</v>
      </c>
    </row>
    <row r="36" spans="1:5" ht="18.5" x14ac:dyDescent="0.55000000000000004">
      <c r="A36" s="4">
        <v>43915</v>
      </c>
      <c r="B36" s="3">
        <v>7384.2998049999997</v>
      </c>
      <c r="C36" s="3">
        <v>-37.060058000000026</v>
      </c>
      <c r="D36" s="2">
        <f>VLOOKUP(IXIC[[#This Row],[DATE]],COVID_US[],2)</f>
        <v>14617</v>
      </c>
      <c r="E36" s="2" cm="1">
        <f t="array" ref="E36">INDEX(DEATHS,MATCH(IXIC[[#This Row],[DATE]],DATE,0))</f>
        <v>269</v>
      </c>
    </row>
    <row r="37" spans="1:5" ht="18.5" x14ac:dyDescent="0.55000000000000004">
      <c r="A37" s="4">
        <v>43944</v>
      </c>
      <c r="B37" s="3">
        <v>8494.75</v>
      </c>
      <c r="C37" s="3">
        <v>-34.089844000000085</v>
      </c>
      <c r="D37" s="2">
        <f>VLOOKUP(IXIC[[#This Row],[DATE]],COVID_US[],2)</f>
        <v>32688</v>
      </c>
      <c r="E37" s="2" cm="1">
        <f t="array" ref="E37">INDEX(DEATHS,MATCH(IXIC[[#This Row],[DATE]],DATE,0))</f>
        <v>2128</v>
      </c>
    </row>
    <row r="38" spans="1:5" ht="18.5" x14ac:dyDescent="0.55000000000000004">
      <c r="A38" s="4">
        <v>43986</v>
      </c>
      <c r="B38" s="3">
        <v>9615.8095699999994</v>
      </c>
      <c r="C38" s="3">
        <v>-33.840820999999778</v>
      </c>
      <c r="D38" s="2">
        <f>VLOOKUP(IXIC[[#This Row],[DATE]],COVID_US[],2)</f>
        <v>21233</v>
      </c>
      <c r="E38" s="2" cm="1">
        <f t="array" ref="E38">INDEX(DEATHS,MATCH(IXIC[[#This Row],[DATE]],DATE,0))</f>
        <v>1008</v>
      </c>
    </row>
    <row r="39" spans="1:5" ht="18.5" x14ac:dyDescent="0.55000000000000004">
      <c r="A39" s="4">
        <v>43999</v>
      </c>
      <c r="B39" s="3">
        <v>9910.5302730000003</v>
      </c>
      <c r="C39" s="3">
        <v>-32.779296999999133</v>
      </c>
      <c r="D39" s="2">
        <f>VLOOKUP(IXIC[[#This Row],[DATE]],COVID_US[],2)</f>
        <v>25602</v>
      </c>
      <c r="E39" s="2" cm="1">
        <f t="array" ref="E39">INDEX(DEATHS,MATCH(IXIC[[#This Row],[DATE]],DATE,0))</f>
        <v>753</v>
      </c>
    </row>
    <row r="40" spans="1:5" ht="18.5" x14ac:dyDescent="0.55000000000000004">
      <c r="A40" s="4">
        <v>43887</v>
      </c>
      <c r="B40" s="3">
        <v>8980.7802730000003</v>
      </c>
      <c r="C40" s="3">
        <v>-30.769532000000254</v>
      </c>
      <c r="D40" s="2">
        <f>VLOOKUP(IXIC[[#This Row],[DATE]],COVID_US[],2)</f>
        <v>15</v>
      </c>
      <c r="E40" s="2" cm="1">
        <f t="array" ref="E40">INDEX(DEATHS,MATCH(IXIC[[#This Row],[DATE]],DATE,0))</f>
        <v>0</v>
      </c>
    </row>
    <row r="41" spans="1:5" ht="18.5" x14ac:dyDescent="0.55000000000000004">
      <c r="A41" s="4">
        <v>43852</v>
      </c>
      <c r="B41" s="3">
        <v>9383.7695309999999</v>
      </c>
      <c r="C41" s="3">
        <v>-29.840820999999778</v>
      </c>
      <c r="D41" s="2">
        <f>VLOOKUP(IXIC[[#This Row],[DATE]],COVID_US[],2)</f>
        <v>0</v>
      </c>
      <c r="E41" s="2" cm="1">
        <f t="array" ref="E41">INDEX(DEATHS,MATCH(IXIC[[#This Row],[DATE]],DATE,0))</f>
        <v>0</v>
      </c>
    </row>
    <row r="42" spans="1:5" ht="18.5" x14ac:dyDescent="0.55000000000000004">
      <c r="A42" s="4">
        <v>43979</v>
      </c>
      <c r="B42" s="3">
        <v>9368.9902340000008</v>
      </c>
      <c r="C42" s="3">
        <v>-24</v>
      </c>
      <c r="D42" s="2">
        <f>VLOOKUP(IXIC[[#This Row],[DATE]],COVID_US[],2)</f>
        <v>22377</v>
      </c>
      <c r="E42" s="2" cm="1">
        <f t="array" ref="E42">INDEX(DEATHS,MATCH(IXIC[[#This Row],[DATE]],DATE,0))</f>
        <v>1198</v>
      </c>
    </row>
    <row r="43" spans="1:5" ht="18.5" x14ac:dyDescent="0.55000000000000004">
      <c r="A43" s="4">
        <v>43951</v>
      </c>
      <c r="B43" s="3">
        <v>8889.5498050000006</v>
      </c>
      <c r="C43" s="3">
        <v>-21.469725999999355</v>
      </c>
      <c r="D43" s="2">
        <f>VLOOKUP(IXIC[[#This Row],[DATE]],COVID_US[],2)</f>
        <v>30266</v>
      </c>
      <c r="E43" s="2" cm="1">
        <f t="array" ref="E43">INDEX(DEATHS,MATCH(IXIC[[#This Row],[DATE]],DATE,0))</f>
        <v>2204</v>
      </c>
    </row>
    <row r="44" spans="1:5" ht="18.5" x14ac:dyDescent="0.55000000000000004">
      <c r="A44" s="4">
        <v>43957</v>
      </c>
      <c r="B44" s="3">
        <v>8854.3896480000003</v>
      </c>
      <c r="C44" s="3">
        <v>-20.310546999999133</v>
      </c>
      <c r="D44" s="2">
        <f>VLOOKUP(IXIC[[#This Row],[DATE]],COVID_US[],2)</f>
        <v>26481</v>
      </c>
      <c r="E44" s="2" cm="1">
        <f t="array" ref="E44">INDEX(DEATHS,MATCH(IXIC[[#This Row],[DATE]],DATE,0))</f>
        <v>2994</v>
      </c>
    </row>
    <row r="45" spans="1:5" ht="18.5" x14ac:dyDescent="0.55000000000000004">
      <c r="A45" s="4">
        <v>43938</v>
      </c>
      <c r="B45" s="3">
        <v>8650.1396480000003</v>
      </c>
      <c r="C45" s="3">
        <v>-17.340820999999778</v>
      </c>
      <c r="D45" s="2">
        <f>VLOOKUP(IXIC[[#This Row],[DATE]],COVID_US[],2)</f>
        <v>31472</v>
      </c>
      <c r="E45" s="2" cm="1">
        <f t="array" ref="E45">INDEX(DEATHS,MATCH(IXIC[[#This Row],[DATE]],DATE,0))</f>
        <v>2286</v>
      </c>
    </row>
    <row r="46" spans="1:5" ht="18.5" x14ac:dyDescent="0.55000000000000004">
      <c r="A46" s="4">
        <v>43930</v>
      </c>
      <c r="B46" s="3">
        <v>8153.580078</v>
      </c>
      <c r="C46" s="3">
        <v>-15.429688000000169</v>
      </c>
      <c r="D46" s="2">
        <f>VLOOKUP(IXIC[[#This Row],[DATE]],COVID_US[],2)</f>
        <v>34500</v>
      </c>
      <c r="E46" s="2" cm="1">
        <f t="array" ref="E46">INDEX(DEATHS,MATCH(IXIC[[#This Row],[DATE]],DATE,0))</f>
        <v>2111</v>
      </c>
    </row>
    <row r="47" spans="1:5" ht="18.5" x14ac:dyDescent="0.55000000000000004">
      <c r="A47" s="4">
        <v>43899</v>
      </c>
      <c r="B47" s="3">
        <v>7950.6801759999998</v>
      </c>
      <c r="C47" s="3">
        <v>-7.25</v>
      </c>
      <c r="D47" s="2">
        <f>VLOOKUP(IXIC[[#This Row],[DATE]],COVID_US[],2)</f>
        <v>201</v>
      </c>
      <c r="E47" s="2" cm="1">
        <f t="array" ref="E47">INDEX(DEATHS,MATCH(IXIC[[#This Row],[DATE]],DATE,0))</f>
        <v>4</v>
      </c>
    </row>
    <row r="48" spans="1:5" ht="18.5" x14ac:dyDescent="0.55000000000000004">
      <c r="A48" s="4">
        <v>43868</v>
      </c>
      <c r="B48" s="3">
        <v>9520.5097659999992</v>
      </c>
      <c r="C48" s="3">
        <v>-6.1298820000010892</v>
      </c>
      <c r="D48" s="2">
        <f>VLOOKUP(IXIC[[#This Row],[DATE]],COVID_US[],2)</f>
        <v>0</v>
      </c>
      <c r="E48" s="2" cm="1">
        <f t="array" ref="E48">INDEX(DEATHS,MATCH(IXIC[[#This Row],[DATE]],DATE,0))</f>
        <v>0</v>
      </c>
    </row>
    <row r="49" spans="1:5" ht="18.5" x14ac:dyDescent="0.55000000000000004">
      <c r="A49" s="4">
        <v>43956</v>
      </c>
      <c r="B49" s="3">
        <v>8809.1201170000004</v>
      </c>
      <c r="C49" s="3">
        <v>-0.54003899999952409</v>
      </c>
      <c r="D49" s="2">
        <f>VLOOKUP(IXIC[[#This Row],[DATE]],COVID_US[],2)</f>
        <v>23656</v>
      </c>
      <c r="E49" s="2" cm="1">
        <f t="array" ref="E49">INDEX(DEATHS,MATCH(IXIC[[#This Row],[DATE]],DATE,0))</f>
        <v>2232</v>
      </c>
    </row>
    <row r="50" spans="1:5" ht="18.5" x14ac:dyDescent="0.55000000000000004">
      <c r="A50" s="4">
        <v>43855</v>
      </c>
      <c r="B50" s="3">
        <v>0</v>
      </c>
      <c r="C50" s="3">
        <v>0</v>
      </c>
      <c r="D50" s="2">
        <f>VLOOKUP(IXIC[[#This Row],[DATE]],COVID_US[],2)</f>
        <v>1</v>
      </c>
      <c r="E50" s="2" cm="1">
        <f t="array" ref="E50">INDEX(DEATHS,MATCH(IXIC[[#This Row],[DATE]],DATE,0))</f>
        <v>0</v>
      </c>
    </row>
    <row r="51" spans="1:5" ht="18.5" x14ac:dyDescent="0.55000000000000004">
      <c r="A51" s="4">
        <v>43856</v>
      </c>
      <c r="B51" s="3">
        <v>0</v>
      </c>
      <c r="C51" s="3">
        <v>0</v>
      </c>
      <c r="D51" s="2">
        <f>VLOOKUP(IXIC[[#This Row],[DATE]],COVID_US[],2)</f>
        <v>2</v>
      </c>
      <c r="E51" s="2" cm="1">
        <f t="array" ref="E51">INDEX(DEATHS,MATCH(IXIC[[#This Row],[DATE]],DATE,0))</f>
        <v>0</v>
      </c>
    </row>
    <row r="52" spans="1:5" ht="18.5" x14ac:dyDescent="0.55000000000000004">
      <c r="A52" s="4">
        <v>43862</v>
      </c>
      <c r="B52" s="3">
        <v>0</v>
      </c>
      <c r="C52" s="3">
        <v>0</v>
      </c>
      <c r="D52" s="2">
        <f>VLOOKUP(IXIC[[#This Row],[DATE]],COVID_US[],2)</f>
        <v>1</v>
      </c>
      <c r="E52" s="2" cm="1">
        <f t="array" ref="E52">INDEX(DEATHS,MATCH(IXIC[[#This Row],[DATE]],DATE,0))</f>
        <v>0</v>
      </c>
    </row>
    <row r="53" spans="1:5" ht="18.5" x14ac:dyDescent="0.55000000000000004">
      <c r="A53" s="4">
        <v>43863</v>
      </c>
      <c r="B53" s="3">
        <v>0</v>
      </c>
      <c r="C53" s="3">
        <v>0</v>
      </c>
      <c r="D53" s="2">
        <f>VLOOKUP(IXIC[[#This Row],[DATE]],COVID_US[],2)</f>
        <v>3</v>
      </c>
      <c r="E53" s="2" cm="1">
        <f t="array" ref="E53">INDEX(DEATHS,MATCH(IXIC[[#This Row],[DATE]],DATE,0))</f>
        <v>0</v>
      </c>
    </row>
    <row r="54" spans="1:5" ht="18.5" x14ac:dyDescent="0.55000000000000004">
      <c r="A54" s="4">
        <v>43869</v>
      </c>
      <c r="B54" s="3">
        <v>0</v>
      </c>
      <c r="C54" s="3">
        <v>0</v>
      </c>
      <c r="D54" s="2">
        <f>VLOOKUP(IXIC[[#This Row],[DATE]],COVID_US[],2)</f>
        <v>0</v>
      </c>
      <c r="E54" s="2" cm="1">
        <f t="array" ref="E54">INDEX(DEATHS,MATCH(IXIC[[#This Row],[DATE]],DATE,0))</f>
        <v>0</v>
      </c>
    </row>
    <row r="55" spans="1:5" ht="18.5" x14ac:dyDescent="0.55000000000000004">
      <c r="A55" s="4">
        <v>43870</v>
      </c>
      <c r="B55" s="3">
        <v>0</v>
      </c>
      <c r="C55" s="3">
        <v>0</v>
      </c>
      <c r="D55" s="2">
        <f>VLOOKUP(IXIC[[#This Row],[DATE]],COVID_US[],2)</f>
        <v>0</v>
      </c>
      <c r="E55" s="2" cm="1">
        <f t="array" ref="E55">INDEX(DEATHS,MATCH(IXIC[[#This Row],[DATE]],DATE,0))</f>
        <v>0</v>
      </c>
    </row>
    <row r="56" spans="1:5" ht="18.5" x14ac:dyDescent="0.55000000000000004">
      <c r="A56" s="4">
        <v>43876</v>
      </c>
      <c r="B56" s="3">
        <v>0</v>
      </c>
      <c r="C56" s="3">
        <v>0</v>
      </c>
      <c r="D56" s="2">
        <f>VLOOKUP(IXIC[[#This Row],[DATE]],COVID_US[],2)</f>
        <v>0</v>
      </c>
      <c r="E56" s="2" cm="1">
        <f t="array" ref="E56">INDEX(DEATHS,MATCH(IXIC[[#This Row],[DATE]],DATE,0))</f>
        <v>0</v>
      </c>
    </row>
    <row r="57" spans="1:5" ht="18.5" x14ac:dyDescent="0.55000000000000004">
      <c r="A57" s="4">
        <v>43877</v>
      </c>
      <c r="B57" s="3">
        <v>0</v>
      </c>
      <c r="C57" s="3">
        <v>0</v>
      </c>
      <c r="D57" s="2">
        <f>VLOOKUP(IXIC[[#This Row],[DATE]],COVID_US[],2)</f>
        <v>0</v>
      </c>
      <c r="E57" s="2" cm="1">
        <f t="array" ref="E57">INDEX(DEATHS,MATCH(IXIC[[#This Row],[DATE]],DATE,0))</f>
        <v>0</v>
      </c>
    </row>
    <row r="58" spans="1:5" ht="18.5" x14ac:dyDescent="0.55000000000000004">
      <c r="A58" s="4">
        <v>43878</v>
      </c>
      <c r="B58" s="3">
        <v>0</v>
      </c>
      <c r="C58" s="3">
        <v>0</v>
      </c>
      <c r="D58" s="2">
        <f>VLOOKUP(IXIC[[#This Row],[DATE]],COVID_US[],2)</f>
        <v>10</v>
      </c>
      <c r="E58" s="2" cm="1">
        <f t="array" ref="E58">INDEX(DEATHS,MATCH(IXIC[[#This Row],[DATE]],DATE,0))</f>
        <v>0</v>
      </c>
    </row>
    <row r="59" spans="1:5" ht="18.5" x14ac:dyDescent="0.55000000000000004">
      <c r="A59" s="4">
        <v>43883</v>
      </c>
      <c r="B59" s="3">
        <v>0</v>
      </c>
      <c r="C59" s="3">
        <v>0</v>
      </c>
      <c r="D59" s="2">
        <f>VLOOKUP(IXIC[[#This Row],[DATE]],COVID_US[],2)</f>
        <v>0</v>
      </c>
      <c r="E59" s="2" cm="1">
        <f t="array" ref="E59">INDEX(DEATHS,MATCH(IXIC[[#This Row],[DATE]],DATE,0))</f>
        <v>0</v>
      </c>
    </row>
    <row r="60" spans="1:5" ht="18.5" x14ac:dyDescent="0.55000000000000004">
      <c r="A60" s="4">
        <v>43884</v>
      </c>
      <c r="B60" s="3">
        <v>0</v>
      </c>
      <c r="C60" s="3">
        <v>0</v>
      </c>
      <c r="D60" s="2">
        <f>VLOOKUP(IXIC[[#This Row],[DATE]],COVID_US[],2)</f>
        <v>0</v>
      </c>
      <c r="E60" s="2" cm="1">
        <f t="array" ref="E60">INDEX(DEATHS,MATCH(IXIC[[#This Row],[DATE]],DATE,0))</f>
        <v>0</v>
      </c>
    </row>
    <row r="61" spans="1:5" ht="18.5" x14ac:dyDescent="0.55000000000000004">
      <c r="A61" s="4">
        <v>43890</v>
      </c>
      <c r="B61" s="3">
        <v>0</v>
      </c>
      <c r="C61" s="3">
        <v>0</v>
      </c>
      <c r="D61" s="2">
        <f>VLOOKUP(IXIC[[#This Row],[DATE]],COVID_US[],2)</f>
        <v>5</v>
      </c>
      <c r="E61" s="2" cm="1">
        <f t="array" ref="E61">INDEX(DEATHS,MATCH(IXIC[[#This Row],[DATE]],DATE,0))</f>
        <v>1</v>
      </c>
    </row>
    <row r="62" spans="1:5" ht="18.5" x14ac:dyDescent="0.55000000000000004">
      <c r="A62" s="4">
        <v>43891</v>
      </c>
      <c r="B62" s="3">
        <v>0</v>
      </c>
      <c r="C62" s="3">
        <v>0</v>
      </c>
      <c r="D62" s="2">
        <f>VLOOKUP(IXIC[[#This Row],[DATE]],COVID_US[],2)</f>
        <v>18</v>
      </c>
      <c r="E62" s="2" cm="1">
        <f t="array" ref="E62">INDEX(DEATHS,MATCH(IXIC[[#This Row],[DATE]],DATE,0))</f>
        <v>2</v>
      </c>
    </row>
    <row r="63" spans="1:5" ht="18.5" x14ac:dyDescent="0.55000000000000004">
      <c r="A63" s="4">
        <v>43897</v>
      </c>
      <c r="B63" s="3">
        <v>0</v>
      </c>
      <c r="C63" s="3">
        <v>0</v>
      </c>
      <c r="D63" s="2">
        <f>VLOOKUP(IXIC[[#This Row],[DATE]],COVID_US[],2)</f>
        <v>117</v>
      </c>
      <c r="E63" s="2" cm="1">
        <f t="array" ref="E63">INDEX(DEATHS,MATCH(IXIC[[#This Row],[DATE]],DATE,0))</f>
        <v>4</v>
      </c>
    </row>
    <row r="64" spans="1:5" ht="18.5" x14ac:dyDescent="0.55000000000000004">
      <c r="A64" s="4">
        <v>43898</v>
      </c>
      <c r="B64" s="3">
        <v>0</v>
      </c>
      <c r="C64" s="3">
        <v>0</v>
      </c>
      <c r="D64" s="2">
        <f>VLOOKUP(IXIC[[#This Row],[DATE]],COVID_US[],2)</f>
        <v>119</v>
      </c>
      <c r="E64" s="2" cm="1">
        <f t="array" ref="E64">INDEX(DEATHS,MATCH(IXIC[[#This Row],[DATE]],DATE,0))</f>
        <v>3</v>
      </c>
    </row>
    <row r="65" spans="1:5" ht="18.5" x14ac:dyDescent="0.55000000000000004">
      <c r="A65" s="4">
        <v>43904</v>
      </c>
      <c r="B65" s="3">
        <v>0</v>
      </c>
      <c r="C65" s="3">
        <v>0</v>
      </c>
      <c r="D65" s="2">
        <f>VLOOKUP(IXIC[[#This Row],[DATE]],COVID_US[],2)</f>
        <v>672</v>
      </c>
      <c r="E65" s="2" cm="1">
        <f t="array" ref="E65">INDEX(DEATHS,MATCH(IXIC[[#This Row],[DATE]],DATE,0))</f>
        <v>10</v>
      </c>
    </row>
    <row r="66" spans="1:5" ht="18.5" x14ac:dyDescent="0.55000000000000004">
      <c r="A66" s="4">
        <v>43905</v>
      </c>
      <c r="B66" s="3">
        <v>0</v>
      </c>
      <c r="C66" s="3">
        <v>0</v>
      </c>
      <c r="D66" s="2">
        <f>VLOOKUP(IXIC[[#This Row],[DATE]],COVID_US[],2)</f>
        <v>698</v>
      </c>
      <c r="E66" s="2" cm="1">
        <f t="array" ref="E66">INDEX(DEATHS,MATCH(IXIC[[#This Row],[DATE]],DATE,0))</f>
        <v>8</v>
      </c>
    </row>
    <row r="67" spans="1:5" ht="18.5" x14ac:dyDescent="0.55000000000000004">
      <c r="A67" s="4">
        <v>43911</v>
      </c>
      <c r="B67" s="3">
        <v>0</v>
      </c>
      <c r="C67" s="3">
        <v>0</v>
      </c>
      <c r="D67" s="2">
        <f>VLOOKUP(IXIC[[#This Row],[DATE]],COVID_US[],2)</f>
        <v>6508</v>
      </c>
      <c r="E67" s="2" cm="1">
        <f t="array" ref="E67">INDEX(DEATHS,MATCH(IXIC[[#This Row],[DATE]],DATE,0))</f>
        <v>82</v>
      </c>
    </row>
    <row r="68" spans="1:5" ht="18.5" x14ac:dyDescent="0.55000000000000004">
      <c r="A68" s="4">
        <v>43912</v>
      </c>
      <c r="B68" s="3">
        <v>0</v>
      </c>
      <c r="C68" s="3">
        <v>0</v>
      </c>
      <c r="D68" s="2">
        <f>VLOOKUP(IXIC[[#This Row],[DATE]],COVID_US[],2)</f>
        <v>8520</v>
      </c>
      <c r="E68" s="2" cm="1">
        <f t="array" ref="E68">INDEX(DEATHS,MATCH(IXIC[[#This Row],[DATE]],DATE,0))</f>
        <v>97</v>
      </c>
    </row>
    <row r="69" spans="1:5" ht="18.5" x14ac:dyDescent="0.55000000000000004">
      <c r="A69" s="4">
        <v>43918</v>
      </c>
      <c r="B69" s="3">
        <v>0</v>
      </c>
      <c r="C69" s="3">
        <v>0</v>
      </c>
      <c r="D69" s="2">
        <f>VLOOKUP(IXIC[[#This Row],[DATE]],COVID_US[],2)</f>
        <v>20981</v>
      </c>
      <c r="E69" s="2" cm="1">
        <f t="array" ref="E69">INDEX(DEATHS,MATCH(IXIC[[#This Row],[DATE]],DATE,0))</f>
        <v>527</v>
      </c>
    </row>
    <row r="70" spans="1:5" ht="18.5" x14ac:dyDescent="0.55000000000000004">
      <c r="A70" s="4">
        <v>43919</v>
      </c>
      <c r="B70" s="3">
        <v>0</v>
      </c>
      <c r="C70" s="3">
        <v>0</v>
      </c>
      <c r="D70" s="2">
        <f>VLOOKUP(IXIC[[#This Row],[DATE]],COVID_US[],2)</f>
        <v>18548</v>
      </c>
      <c r="E70" s="2" cm="1">
        <f t="array" ref="E70">INDEX(DEATHS,MATCH(IXIC[[#This Row],[DATE]],DATE,0))</f>
        <v>413</v>
      </c>
    </row>
    <row r="71" spans="1:5" ht="18.5" x14ac:dyDescent="0.55000000000000004">
      <c r="A71" s="4">
        <v>43925</v>
      </c>
      <c r="B71" s="3">
        <v>0</v>
      </c>
      <c r="C71" s="3">
        <v>0</v>
      </c>
      <c r="D71" s="2">
        <f>VLOOKUP(IXIC[[#This Row],[DATE]],COVID_US[],2)</f>
        <v>34954</v>
      </c>
      <c r="E71" s="2" cm="1">
        <f t="array" ref="E71">INDEX(DEATHS,MATCH(IXIC[[#This Row],[DATE]],DATE,0))</f>
        <v>1554</v>
      </c>
    </row>
    <row r="72" spans="1:5" ht="18.5" x14ac:dyDescent="0.55000000000000004">
      <c r="A72" s="4">
        <v>43926</v>
      </c>
      <c r="B72" s="3">
        <v>0</v>
      </c>
      <c r="C72" s="3">
        <v>0</v>
      </c>
      <c r="D72" s="2">
        <f>VLOOKUP(IXIC[[#This Row],[DATE]],COVID_US[],2)</f>
        <v>25549</v>
      </c>
      <c r="E72" s="2" cm="1">
        <f t="array" ref="E72">INDEX(DEATHS,MATCH(IXIC[[#This Row],[DATE]],DATE,0))</f>
        <v>1366</v>
      </c>
    </row>
    <row r="73" spans="1:5" ht="18.5" x14ac:dyDescent="0.55000000000000004">
      <c r="A73" s="4">
        <v>43931</v>
      </c>
      <c r="B73" s="3">
        <v>0</v>
      </c>
      <c r="C73" s="3">
        <v>0</v>
      </c>
      <c r="D73" s="2">
        <f>VLOOKUP(IXIC[[#This Row],[DATE]],COVID_US[],2)</f>
        <v>33397</v>
      </c>
      <c r="E73" s="2" cm="1">
        <f t="array" ref="E73">INDEX(DEATHS,MATCH(IXIC[[#This Row],[DATE]],DATE,0))</f>
        <v>2257</v>
      </c>
    </row>
    <row r="74" spans="1:5" ht="18.5" x14ac:dyDescent="0.55000000000000004">
      <c r="A74" s="4">
        <v>43932</v>
      </c>
      <c r="B74" s="3">
        <v>0</v>
      </c>
      <c r="C74" s="3">
        <v>0</v>
      </c>
      <c r="D74" s="2">
        <f>VLOOKUP(IXIC[[#This Row],[DATE]],COVID_US[],2)</f>
        <v>31550</v>
      </c>
      <c r="E74" s="2" cm="1">
        <f t="array" ref="E74">INDEX(DEATHS,MATCH(IXIC[[#This Row],[DATE]],DATE,0))</f>
        <v>2080</v>
      </c>
    </row>
    <row r="75" spans="1:5" ht="18.5" x14ac:dyDescent="0.55000000000000004">
      <c r="A75" s="4">
        <v>43933</v>
      </c>
      <c r="B75" s="3">
        <v>0</v>
      </c>
      <c r="C75" s="3">
        <v>0</v>
      </c>
      <c r="D75" s="2">
        <f>VLOOKUP(IXIC[[#This Row],[DATE]],COVID_US[],2)</f>
        <v>26999</v>
      </c>
      <c r="E75" s="2" cm="1">
        <f t="array" ref="E75">INDEX(DEATHS,MATCH(IXIC[[#This Row],[DATE]],DATE,0))</f>
        <v>1679</v>
      </c>
    </row>
    <row r="76" spans="1:5" ht="18.5" x14ac:dyDescent="0.55000000000000004">
      <c r="A76" s="4">
        <v>43939</v>
      </c>
      <c r="B76" s="3">
        <v>0</v>
      </c>
      <c r="C76" s="3">
        <v>0</v>
      </c>
      <c r="D76" s="2">
        <f>VLOOKUP(IXIC[[#This Row],[DATE]],COVID_US[],2)</f>
        <v>28336</v>
      </c>
      <c r="E76" s="2" cm="1">
        <f t="array" ref="E76">INDEX(DEATHS,MATCH(IXIC[[#This Row],[DATE]],DATE,0))</f>
        <v>1949</v>
      </c>
    </row>
    <row r="77" spans="1:5" ht="18.5" x14ac:dyDescent="0.55000000000000004">
      <c r="A77" s="4">
        <v>43940</v>
      </c>
      <c r="B77" s="3">
        <v>0</v>
      </c>
      <c r="C77" s="3">
        <v>0</v>
      </c>
      <c r="D77" s="2">
        <f>VLOOKUP(IXIC[[#This Row],[DATE]],COVID_US[],2)</f>
        <v>25237</v>
      </c>
      <c r="E77" s="2" cm="1">
        <f t="array" ref="E77">INDEX(DEATHS,MATCH(IXIC[[#This Row],[DATE]],DATE,0))</f>
        <v>1539</v>
      </c>
    </row>
    <row r="78" spans="1:5" ht="18.5" x14ac:dyDescent="0.55000000000000004">
      <c r="A78" s="4">
        <v>43946</v>
      </c>
      <c r="B78" s="3">
        <v>0</v>
      </c>
      <c r="C78" s="3">
        <v>0</v>
      </c>
      <c r="D78" s="2">
        <f>VLOOKUP(IXIC[[#This Row],[DATE]],COVID_US[],2)</f>
        <v>34375</v>
      </c>
      <c r="E78" s="2" cm="1">
        <f t="array" ref="E78">INDEX(DEATHS,MATCH(IXIC[[#This Row],[DATE]],DATE,0))</f>
        <v>1960</v>
      </c>
    </row>
    <row r="79" spans="1:5" ht="18.5" x14ac:dyDescent="0.55000000000000004">
      <c r="A79" s="4">
        <v>43947</v>
      </c>
      <c r="B79" s="3">
        <v>0</v>
      </c>
      <c r="C79" s="3">
        <v>0</v>
      </c>
      <c r="D79" s="2">
        <f>VLOOKUP(IXIC[[#This Row],[DATE]],COVID_US[],2)</f>
        <v>26669</v>
      </c>
      <c r="E79" s="2" cm="1">
        <f t="array" ref="E79">INDEX(DEATHS,MATCH(IXIC[[#This Row],[DATE]],DATE,0))</f>
        <v>1252</v>
      </c>
    </row>
    <row r="80" spans="1:5" ht="18.5" x14ac:dyDescent="0.55000000000000004">
      <c r="A80" s="4">
        <v>43953</v>
      </c>
      <c r="B80" s="3">
        <v>0</v>
      </c>
      <c r="C80" s="3">
        <v>0</v>
      </c>
      <c r="D80" s="2">
        <f>VLOOKUP(IXIC[[#This Row],[DATE]],COVID_US[],2)</f>
        <v>29290</v>
      </c>
      <c r="E80" s="2" cm="1">
        <f t="array" ref="E80">INDEX(DEATHS,MATCH(IXIC[[#This Row],[DATE]],DATE,0))</f>
        <v>1582</v>
      </c>
    </row>
    <row r="81" spans="1:5" ht="18.5" x14ac:dyDescent="0.55000000000000004">
      <c r="A81" s="4">
        <v>43954</v>
      </c>
      <c r="B81" s="3">
        <v>0</v>
      </c>
      <c r="C81" s="3">
        <v>0</v>
      </c>
      <c r="D81" s="2">
        <f>VLOOKUP(IXIC[[#This Row],[DATE]],COVID_US[],2)</f>
        <v>28037</v>
      </c>
      <c r="E81" s="2" cm="1">
        <f t="array" ref="E81">INDEX(DEATHS,MATCH(IXIC[[#This Row],[DATE]],DATE,0))</f>
        <v>1373</v>
      </c>
    </row>
    <row r="82" spans="1:5" ht="18.5" x14ac:dyDescent="0.55000000000000004">
      <c r="A82" s="4">
        <v>43960</v>
      </c>
      <c r="B82" s="3">
        <v>0</v>
      </c>
      <c r="C82" s="3">
        <v>0</v>
      </c>
      <c r="D82" s="2">
        <f>VLOOKUP(IXIC[[#This Row],[DATE]],COVID_US[],2)</f>
        <v>24820</v>
      </c>
      <c r="E82" s="2" cm="1">
        <f t="array" ref="E82">INDEX(DEATHS,MATCH(IXIC[[#This Row],[DATE]],DATE,0))</f>
        <v>1453</v>
      </c>
    </row>
    <row r="83" spans="1:5" ht="18.5" x14ac:dyDescent="0.55000000000000004">
      <c r="A83" s="4">
        <v>43961</v>
      </c>
      <c r="B83" s="3">
        <v>0</v>
      </c>
      <c r="C83" s="3">
        <v>0</v>
      </c>
      <c r="D83" s="2">
        <f>VLOOKUP(IXIC[[#This Row],[DATE]],COVID_US[],2)</f>
        <v>20292</v>
      </c>
      <c r="E83" s="2" cm="1">
        <f t="array" ref="E83">INDEX(DEATHS,MATCH(IXIC[[#This Row],[DATE]],DATE,0))</f>
        <v>928</v>
      </c>
    </row>
    <row r="84" spans="1:5" ht="18.5" x14ac:dyDescent="0.55000000000000004">
      <c r="A84" s="4">
        <v>43967</v>
      </c>
      <c r="B84" s="3">
        <v>0</v>
      </c>
      <c r="C84" s="3">
        <v>0</v>
      </c>
      <c r="D84" s="2">
        <f>VLOOKUP(IXIC[[#This Row],[DATE]],COVID_US[],2)</f>
        <v>23607</v>
      </c>
      <c r="E84" s="2" cm="1">
        <f t="array" ref="E84">INDEX(DEATHS,MATCH(IXIC[[#This Row],[DATE]],DATE,0))</f>
        <v>1225</v>
      </c>
    </row>
    <row r="85" spans="1:5" ht="18.5" x14ac:dyDescent="0.55000000000000004">
      <c r="A85" s="4">
        <v>43968</v>
      </c>
      <c r="B85" s="3">
        <v>0</v>
      </c>
      <c r="C85" s="3">
        <v>0</v>
      </c>
      <c r="D85" s="2">
        <f>VLOOKUP(IXIC[[#This Row],[DATE]],COVID_US[],2)</f>
        <v>18957</v>
      </c>
      <c r="E85" s="2" cm="1">
        <f t="array" ref="E85">INDEX(DEATHS,MATCH(IXIC[[#This Row],[DATE]],DATE,0))</f>
        <v>843</v>
      </c>
    </row>
    <row r="86" spans="1:5" ht="18.5" x14ac:dyDescent="0.55000000000000004">
      <c r="A86" s="4">
        <v>43974</v>
      </c>
      <c r="B86" s="3">
        <v>0</v>
      </c>
      <c r="C86" s="3">
        <v>0</v>
      </c>
      <c r="D86" s="2">
        <f>VLOOKUP(IXIC[[#This Row],[DATE]],COVID_US[],2)</f>
        <v>22229</v>
      </c>
      <c r="E86" s="2" cm="1">
        <f t="array" ref="E86">INDEX(DEATHS,MATCH(IXIC[[#This Row],[DATE]],DATE,0))</f>
        <v>1049</v>
      </c>
    </row>
    <row r="87" spans="1:5" ht="18.5" x14ac:dyDescent="0.55000000000000004">
      <c r="A87" s="4">
        <v>43975</v>
      </c>
      <c r="B87" s="3">
        <v>0</v>
      </c>
      <c r="C87" s="3">
        <v>0</v>
      </c>
      <c r="D87" s="2">
        <f>VLOOKUP(IXIC[[#This Row],[DATE]],COVID_US[],2)</f>
        <v>19941</v>
      </c>
      <c r="E87" s="2" cm="1">
        <f t="array" ref="E87">INDEX(DEATHS,MATCH(IXIC[[#This Row],[DATE]],DATE,0))</f>
        <v>620</v>
      </c>
    </row>
    <row r="88" spans="1:5" ht="18.5" x14ac:dyDescent="0.55000000000000004">
      <c r="A88" s="4">
        <v>43976</v>
      </c>
      <c r="B88" s="3">
        <v>0</v>
      </c>
      <c r="C88" s="3">
        <v>0</v>
      </c>
      <c r="D88" s="2">
        <f>VLOOKUP(IXIC[[#This Row],[DATE]],COVID_US[],2)</f>
        <v>18998</v>
      </c>
      <c r="E88" s="2" cm="1">
        <f t="array" ref="E88">INDEX(DEATHS,MATCH(IXIC[[#This Row],[DATE]],DATE,0))</f>
        <v>508</v>
      </c>
    </row>
    <row r="89" spans="1:5" ht="18.5" x14ac:dyDescent="0.55000000000000004">
      <c r="A89" s="4">
        <v>43981</v>
      </c>
      <c r="B89" s="3">
        <v>0</v>
      </c>
      <c r="C89" s="3">
        <v>0</v>
      </c>
      <c r="D89" s="2">
        <f>VLOOKUP(IXIC[[#This Row],[DATE]],COVID_US[],2)</f>
        <v>23325</v>
      </c>
      <c r="E89" s="2" cm="1">
        <f t="array" ref="E89">INDEX(DEATHS,MATCH(IXIC[[#This Row],[DATE]],DATE,0))</f>
        <v>962</v>
      </c>
    </row>
    <row r="90" spans="1:5" ht="18.5" x14ac:dyDescent="0.55000000000000004">
      <c r="A90" s="4">
        <v>43982</v>
      </c>
      <c r="B90" s="3">
        <v>0</v>
      </c>
      <c r="C90" s="3">
        <v>0</v>
      </c>
      <c r="D90" s="2">
        <f>VLOOKUP(IXIC[[#This Row],[DATE]],COVID_US[],2)</f>
        <v>20573</v>
      </c>
      <c r="E90" s="2" cm="1">
        <f t="array" ref="E90">INDEX(DEATHS,MATCH(IXIC[[#This Row],[DATE]],DATE,0))</f>
        <v>601</v>
      </c>
    </row>
    <row r="91" spans="1:5" ht="18.5" x14ac:dyDescent="0.55000000000000004">
      <c r="A91" s="4">
        <v>43988</v>
      </c>
      <c r="B91" s="3">
        <v>0</v>
      </c>
      <c r="C91" s="3">
        <v>0</v>
      </c>
      <c r="D91" s="2">
        <f>VLOOKUP(IXIC[[#This Row],[DATE]],COVID_US[],2)</f>
        <v>22220</v>
      </c>
      <c r="E91" s="2" cm="1">
        <f t="array" ref="E91">INDEX(DEATHS,MATCH(IXIC[[#This Row],[DATE]],DATE,0))</f>
        <v>727</v>
      </c>
    </row>
    <row r="92" spans="1:5" ht="18.5" x14ac:dyDescent="0.55000000000000004">
      <c r="A92" s="4">
        <v>43989</v>
      </c>
      <c r="B92" s="3">
        <v>0</v>
      </c>
      <c r="C92" s="3">
        <v>0</v>
      </c>
      <c r="D92" s="2">
        <f>VLOOKUP(IXIC[[#This Row],[DATE]],COVID_US[],2)</f>
        <v>18545</v>
      </c>
      <c r="E92" s="2" cm="1">
        <f t="array" ref="E92">INDEX(DEATHS,MATCH(IXIC[[#This Row],[DATE]],DATE,0))</f>
        <v>390</v>
      </c>
    </row>
    <row r="93" spans="1:5" ht="18.5" x14ac:dyDescent="0.55000000000000004">
      <c r="A93" s="4">
        <v>43995</v>
      </c>
      <c r="B93" s="3">
        <v>0</v>
      </c>
      <c r="C93" s="3">
        <v>0</v>
      </c>
      <c r="D93" s="2">
        <f>VLOOKUP(IXIC[[#This Row],[DATE]],COVID_US[],2)</f>
        <v>25179</v>
      </c>
      <c r="E93" s="2" cm="1">
        <f t="array" ref="E93">INDEX(DEATHS,MATCH(IXIC[[#This Row],[DATE]],DATE,0))</f>
        <v>692</v>
      </c>
    </row>
    <row r="94" spans="1:5" ht="18.5" x14ac:dyDescent="0.55000000000000004">
      <c r="A94" s="4">
        <v>43996</v>
      </c>
      <c r="B94" s="3">
        <v>0</v>
      </c>
      <c r="C94" s="3">
        <v>0</v>
      </c>
      <c r="D94" s="2">
        <f>VLOOKUP(IXIC[[#This Row],[DATE]],COVID_US[],2)</f>
        <v>19008</v>
      </c>
      <c r="E94" s="2" cm="1">
        <f t="array" ref="E94">INDEX(DEATHS,MATCH(IXIC[[#This Row],[DATE]],DATE,0))</f>
        <v>316</v>
      </c>
    </row>
    <row r="95" spans="1:5" ht="18.5" x14ac:dyDescent="0.55000000000000004">
      <c r="A95" s="4">
        <v>44002</v>
      </c>
      <c r="B95" s="3">
        <v>0</v>
      </c>
      <c r="C95" s="3">
        <v>0</v>
      </c>
      <c r="D95" s="2">
        <f>VLOOKUP(IXIC[[#This Row],[DATE]],COVID_US[],2)</f>
        <v>31733</v>
      </c>
      <c r="E95" s="2" cm="1">
        <f t="array" ref="E95">INDEX(DEATHS,MATCH(IXIC[[#This Row],[DATE]],DATE,0))</f>
        <v>545</v>
      </c>
    </row>
    <row r="96" spans="1:5" ht="18.5" x14ac:dyDescent="0.55000000000000004">
      <c r="A96" s="4">
        <v>44003</v>
      </c>
      <c r="B96" s="3">
        <v>0</v>
      </c>
      <c r="C96" s="3">
        <v>0</v>
      </c>
      <c r="D96" s="2">
        <f>VLOOKUP(IXIC[[#This Row],[DATE]],COVID_US[],2)</f>
        <v>26317</v>
      </c>
      <c r="E96" s="2" cm="1">
        <f t="array" ref="E96">INDEX(DEATHS,MATCH(IXIC[[#This Row],[DATE]],DATE,0))</f>
        <v>255</v>
      </c>
    </row>
    <row r="97" spans="1:5" ht="18.5" x14ac:dyDescent="0.55000000000000004">
      <c r="A97" s="4">
        <v>44009</v>
      </c>
      <c r="B97" s="3">
        <v>0</v>
      </c>
      <c r="C97" s="3">
        <v>0</v>
      </c>
      <c r="D97" s="2">
        <f>VLOOKUP(IXIC[[#This Row],[DATE]],COVID_US[],2)</f>
        <v>42160</v>
      </c>
      <c r="E97" s="2" cm="1">
        <f t="array" ref="E97">INDEX(DEATHS,MATCH(IXIC[[#This Row],[DATE]],DATE,0))</f>
        <v>510</v>
      </c>
    </row>
    <row r="98" spans="1:5" ht="18.5" x14ac:dyDescent="0.55000000000000004">
      <c r="A98" s="4">
        <v>44010</v>
      </c>
      <c r="B98" s="3">
        <v>0</v>
      </c>
      <c r="C98" s="3">
        <v>0</v>
      </c>
      <c r="D98" s="2">
        <f>VLOOKUP(IXIC[[#This Row],[DATE]],COVID_US[],2)</f>
        <v>39384</v>
      </c>
      <c r="E98" s="2" cm="1">
        <f t="array" ref="E98">INDEX(DEATHS,MATCH(IXIC[[#This Row],[DATE]],DATE,0))</f>
        <v>270</v>
      </c>
    </row>
    <row r="99" spans="1:5" ht="18.5" x14ac:dyDescent="0.55000000000000004">
      <c r="A99" s="4">
        <v>44005</v>
      </c>
      <c r="B99" s="3">
        <v>10131.37012</v>
      </c>
      <c r="C99" s="3">
        <v>0.54003999999986263</v>
      </c>
      <c r="D99" s="2">
        <f>VLOOKUP(IXIC[[#This Row],[DATE]],COVID_US[],2)</f>
        <v>34933</v>
      </c>
      <c r="E99" s="2" cm="1">
        <f t="array" ref="E99">INDEX(DEATHS,MATCH(IXIC[[#This Row],[DATE]],DATE,0))</f>
        <v>833</v>
      </c>
    </row>
    <row r="100" spans="1:5" ht="18.5" x14ac:dyDescent="0.55000000000000004">
      <c r="A100" s="4">
        <v>43875</v>
      </c>
      <c r="B100" s="3">
        <v>9731.1796880000002</v>
      </c>
      <c r="C100" s="3">
        <v>2.2792970000009518</v>
      </c>
      <c r="D100" s="2">
        <f>VLOOKUP(IXIC[[#This Row],[DATE]],COVID_US[],2)</f>
        <v>0</v>
      </c>
      <c r="E100" s="2" cm="1">
        <f t="array" ref="E100">INDEX(DEATHS,MATCH(IXIC[[#This Row],[DATE]],DATE,0))</f>
        <v>0</v>
      </c>
    </row>
    <row r="101" spans="1:5" ht="18.5" x14ac:dyDescent="0.55000000000000004">
      <c r="A101" s="4">
        <v>43958</v>
      </c>
      <c r="B101" s="3">
        <v>8979.6601559999999</v>
      </c>
      <c r="C101" s="3">
        <v>5.8798829999996087</v>
      </c>
      <c r="D101" s="2">
        <f>VLOOKUP(IXIC[[#This Row],[DATE]],COVID_US[],2)</f>
        <v>26372</v>
      </c>
      <c r="E101" s="2" cm="1">
        <f t="array" ref="E101">INDEX(DEATHS,MATCH(IXIC[[#This Row],[DATE]],DATE,0))</f>
        <v>1669</v>
      </c>
    </row>
    <row r="102" spans="1:5" ht="18.5" x14ac:dyDescent="0.55000000000000004">
      <c r="A102" s="4">
        <v>43941</v>
      </c>
      <c r="B102" s="3">
        <v>8560.7304690000001</v>
      </c>
      <c r="C102" s="3">
        <v>7.3505860000004759</v>
      </c>
      <c r="D102" s="2">
        <f>VLOOKUP(IXIC[[#This Row],[DATE]],COVID_US[],2)</f>
        <v>27286</v>
      </c>
      <c r="E102" s="2" cm="1">
        <f t="array" ref="E102">INDEX(DEATHS,MATCH(IXIC[[#This Row],[DATE]],DATE,0))</f>
        <v>1836</v>
      </c>
    </row>
    <row r="103" spans="1:5" ht="18.5" x14ac:dyDescent="0.55000000000000004">
      <c r="A103" s="4">
        <v>43992</v>
      </c>
      <c r="B103" s="3">
        <v>10020.349609999999</v>
      </c>
      <c r="C103" s="3">
        <v>8.0293000000001484</v>
      </c>
      <c r="D103" s="2">
        <f>VLOOKUP(IXIC[[#This Row],[DATE]],COVID_US[],2)</f>
        <v>23011</v>
      </c>
      <c r="E103" s="2" cm="1">
        <f t="array" ref="E103">INDEX(DEATHS,MATCH(IXIC[[#This Row],[DATE]],DATE,0))</f>
        <v>929</v>
      </c>
    </row>
    <row r="104" spans="1:5" ht="18.5" x14ac:dyDescent="0.55000000000000004">
      <c r="A104" s="4">
        <v>43851</v>
      </c>
      <c r="B104" s="3">
        <v>9370.8095699999994</v>
      </c>
      <c r="C104" s="3">
        <v>9.7392569999992702</v>
      </c>
      <c r="D104" s="2">
        <f>VLOOKUP(IXIC[[#This Row],[DATE]],COVID_US[],2)</f>
        <v>1</v>
      </c>
      <c r="E104" s="2" cm="1">
        <f t="array" ref="E104">INDEX(DEATHS,MATCH(IXIC[[#This Row],[DATE]],DATE,0))</f>
        <v>0</v>
      </c>
    </row>
    <row r="105" spans="1:5" ht="18.5" x14ac:dyDescent="0.55000000000000004">
      <c r="A105" s="4">
        <v>43948</v>
      </c>
      <c r="B105" s="3">
        <v>8730.1601559999999</v>
      </c>
      <c r="C105" s="3">
        <v>12.179686999999831</v>
      </c>
      <c r="D105" s="2">
        <f>VLOOKUP(IXIC[[#This Row],[DATE]],COVID_US[],2)</f>
        <v>23059</v>
      </c>
      <c r="E105" s="2" cm="1">
        <f t="array" ref="E105">INDEX(DEATHS,MATCH(IXIC[[#This Row],[DATE]],DATE,0))</f>
        <v>1442</v>
      </c>
    </row>
    <row r="106" spans="1:5" ht="18.5" x14ac:dyDescent="0.55000000000000004">
      <c r="A106" s="4">
        <v>43913</v>
      </c>
      <c r="B106" s="3">
        <v>6860.669922</v>
      </c>
      <c r="C106" s="3">
        <v>13.390137000000323</v>
      </c>
      <c r="D106" s="2">
        <f>VLOOKUP(IXIC[[#This Row],[DATE]],COVID_US[],2)</f>
        <v>10422</v>
      </c>
      <c r="E106" s="2" cm="1">
        <f t="array" ref="E106">INDEX(DEATHS,MATCH(IXIC[[#This Row],[DATE]],DATE,0))</f>
        <v>120</v>
      </c>
    </row>
    <row r="107" spans="1:5" ht="18.5" x14ac:dyDescent="0.55000000000000004">
      <c r="A107" s="4">
        <v>43853</v>
      </c>
      <c r="B107" s="3">
        <v>9402.4804690000001</v>
      </c>
      <c r="C107" s="3">
        <v>24.760742000000391</v>
      </c>
      <c r="D107" s="2">
        <f>VLOOKUP(IXIC[[#This Row],[DATE]],COVID_US[],2)</f>
        <v>0</v>
      </c>
      <c r="E107" s="2" cm="1">
        <f t="array" ref="E107">INDEX(DEATHS,MATCH(IXIC[[#This Row],[DATE]],DATE,0))</f>
        <v>0</v>
      </c>
    </row>
    <row r="108" spans="1:5" ht="18.5" x14ac:dyDescent="0.55000000000000004">
      <c r="A108" s="4">
        <v>43985</v>
      </c>
      <c r="B108" s="3">
        <v>9682.9101559999999</v>
      </c>
      <c r="C108" s="3">
        <v>31.049804000000222</v>
      </c>
      <c r="D108" s="2">
        <f>VLOOKUP(IXIC[[#This Row],[DATE]],COVID_US[],2)</f>
        <v>19889</v>
      </c>
      <c r="E108" s="2" cm="1">
        <f t="array" ref="E108">INDEX(DEATHS,MATCH(IXIC[[#This Row],[DATE]],DATE,0))</f>
        <v>987</v>
      </c>
    </row>
    <row r="109" spans="1:5" ht="18.5" x14ac:dyDescent="0.55000000000000004">
      <c r="A109" s="4">
        <v>43867</v>
      </c>
      <c r="B109" s="3">
        <v>9572.1503909999992</v>
      </c>
      <c r="C109" s="3">
        <v>31.169921999999133</v>
      </c>
      <c r="D109" s="2">
        <f>VLOOKUP(IXIC[[#This Row],[DATE]],COVID_US[],2)</f>
        <v>0</v>
      </c>
      <c r="E109" s="2" cm="1">
        <f t="array" ref="E109">INDEX(DEATHS,MATCH(IXIC[[#This Row],[DATE]],DATE,0))</f>
        <v>0</v>
      </c>
    </row>
    <row r="110" spans="1:5" ht="18.5" x14ac:dyDescent="0.55000000000000004">
      <c r="A110" s="4">
        <v>43885</v>
      </c>
      <c r="B110" s="3">
        <v>9221.2802730000003</v>
      </c>
      <c r="C110" s="3">
        <v>32.839842999999746</v>
      </c>
      <c r="D110" s="2">
        <f>VLOOKUP(IXIC[[#This Row],[DATE]],COVID_US[],2)</f>
        <v>13</v>
      </c>
      <c r="E110" s="2" cm="1">
        <f t="array" ref="E110">INDEX(DEATHS,MATCH(IXIC[[#This Row],[DATE]],DATE,0))</f>
        <v>0</v>
      </c>
    </row>
    <row r="111" spans="1:5" ht="18.5" x14ac:dyDescent="0.55000000000000004">
      <c r="A111" s="4">
        <v>43880</v>
      </c>
      <c r="B111" s="3">
        <v>9817.1796880000002</v>
      </c>
      <c r="C111" s="3">
        <v>34.37011800000073</v>
      </c>
      <c r="D111" s="2">
        <f>VLOOKUP(IXIC[[#This Row],[DATE]],COVID_US[],2)</f>
        <v>0</v>
      </c>
      <c r="E111" s="2" cm="1">
        <f t="array" ref="E111">INDEX(DEATHS,MATCH(IXIC[[#This Row],[DATE]],DATE,0))</f>
        <v>0</v>
      </c>
    </row>
    <row r="112" spans="1:5" ht="18.5" x14ac:dyDescent="0.55000000000000004">
      <c r="A112" s="4">
        <v>43936</v>
      </c>
      <c r="B112" s="3">
        <v>8393.1796880000002</v>
      </c>
      <c r="C112" s="3">
        <v>37.219726999999693</v>
      </c>
      <c r="D112" s="2">
        <f>VLOOKUP(IXIC[[#This Row],[DATE]],COVID_US[],2)</f>
        <v>30032</v>
      </c>
      <c r="E112" s="2" cm="1">
        <f t="array" ref="E112">INDEX(DEATHS,MATCH(IXIC[[#This Row],[DATE]],DATE,0))</f>
        <v>2747</v>
      </c>
    </row>
    <row r="113" spans="1:5" ht="18.5" x14ac:dyDescent="0.55000000000000004">
      <c r="A113" s="4">
        <v>43873</v>
      </c>
      <c r="B113" s="3">
        <v>9725.9599610000005</v>
      </c>
      <c r="C113" s="3">
        <v>37.360351999999693</v>
      </c>
      <c r="D113" s="2">
        <f>VLOOKUP(IXIC[[#This Row],[DATE]],COVID_US[],2)</f>
        <v>1</v>
      </c>
      <c r="E113" s="2" cm="1">
        <f t="array" ref="E113">INDEX(DEATHS,MATCH(IXIC[[#This Row],[DATE]],DATE,0))</f>
        <v>0</v>
      </c>
    </row>
    <row r="114" spans="1:5" ht="18.5" x14ac:dyDescent="0.55000000000000004">
      <c r="A114" s="4">
        <v>43984</v>
      </c>
      <c r="B114" s="3">
        <v>9608.3798829999996</v>
      </c>
      <c r="C114" s="3">
        <v>41.849609999999302</v>
      </c>
      <c r="D114" s="2">
        <f>VLOOKUP(IXIC[[#This Row],[DATE]],COVID_US[],2)</f>
        <v>20722</v>
      </c>
      <c r="E114" s="2" cm="1">
        <f t="array" ref="E114">INDEX(DEATHS,MATCH(IXIC[[#This Row],[DATE]],DATE,0))</f>
        <v>1080</v>
      </c>
    </row>
    <row r="115" spans="1:5" ht="18.5" x14ac:dyDescent="0.55000000000000004">
      <c r="A115" s="4">
        <v>43973</v>
      </c>
      <c r="B115" s="3">
        <v>9324.5898440000001</v>
      </c>
      <c r="C115" s="3">
        <v>46.040038999999524</v>
      </c>
      <c r="D115" s="2">
        <f>VLOOKUP(IXIC[[#This Row],[DATE]],COVID_US[],2)</f>
        <v>23549</v>
      </c>
      <c r="E115" s="2" cm="1">
        <f t="array" ref="E115">INDEX(DEATHS,MATCH(IXIC[[#This Row],[DATE]],DATE,0))</f>
        <v>1288</v>
      </c>
    </row>
    <row r="116" spans="1:5" ht="18.5" x14ac:dyDescent="0.55000000000000004">
      <c r="A116" s="4">
        <v>43857</v>
      </c>
      <c r="B116" s="3">
        <v>9139.3095699999994</v>
      </c>
      <c r="C116" s="3">
        <v>46.849608999998964</v>
      </c>
      <c r="D116" s="2">
        <f>VLOOKUP(IXIC[[#This Row],[DATE]],COVID_US[],2)</f>
        <v>0</v>
      </c>
      <c r="E116" s="2" cm="1">
        <f t="array" ref="E116">INDEX(DEATHS,MATCH(IXIC[[#This Row],[DATE]],DATE,0))</f>
        <v>0</v>
      </c>
    </row>
    <row r="117" spans="1:5" ht="18.5" x14ac:dyDescent="0.55000000000000004">
      <c r="A117" s="4">
        <v>44000</v>
      </c>
      <c r="B117" s="3">
        <v>9943.0498050000006</v>
      </c>
      <c r="C117" s="3">
        <v>50.569336000000476</v>
      </c>
      <c r="D117" s="2">
        <f>VLOOKUP(IXIC[[#This Row],[DATE]],COVID_US[],2)</f>
        <v>27945</v>
      </c>
      <c r="E117" s="2" cm="1">
        <f t="array" ref="E117">INDEX(DEATHS,MATCH(IXIC[[#This Row],[DATE]],DATE,0))</f>
        <v>726</v>
      </c>
    </row>
    <row r="118" spans="1:5" ht="18.5" x14ac:dyDescent="0.55000000000000004">
      <c r="A118" s="4">
        <v>43937</v>
      </c>
      <c r="B118" s="3">
        <v>8532.3603519999997</v>
      </c>
      <c r="C118" s="3">
        <v>53.25</v>
      </c>
      <c r="D118" s="2">
        <f>VLOOKUP(IXIC[[#This Row],[DATE]],COVID_US[],2)</f>
        <v>31431</v>
      </c>
      <c r="E118" s="2" cm="1">
        <f t="array" ref="E118">INDEX(DEATHS,MATCH(IXIC[[#This Row],[DATE]],DATE,0))</f>
        <v>2342</v>
      </c>
    </row>
    <row r="119" spans="1:5" ht="18.5" x14ac:dyDescent="0.55000000000000004">
      <c r="A119" s="4">
        <v>43879</v>
      </c>
      <c r="B119" s="3">
        <v>9732.7402340000008</v>
      </c>
      <c r="C119" s="3">
        <v>53.700195000001258</v>
      </c>
      <c r="D119" s="2">
        <f>VLOOKUP(IXIC[[#This Row],[DATE]],COVID_US[],2)</f>
        <v>0</v>
      </c>
      <c r="E119" s="2" cm="1">
        <f t="array" ref="E119">INDEX(DEATHS,MATCH(IXIC[[#This Row],[DATE]],DATE,0))</f>
        <v>0</v>
      </c>
    </row>
    <row r="120" spans="1:5" ht="18.5" x14ac:dyDescent="0.55000000000000004">
      <c r="A120" s="4">
        <v>43874</v>
      </c>
      <c r="B120" s="3">
        <v>9711.9697269999997</v>
      </c>
      <c r="C120" s="3">
        <v>54.929688000000169</v>
      </c>
      <c r="D120" s="2">
        <f>VLOOKUP(IXIC[[#This Row],[DATE]],COVID_US[],2)</f>
        <v>1</v>
      </c>
      <c r="E120" s="2" cm="1">
        <f t="array" ref="E120">INDEX(DEATHS,MATCH(IXIC[[#This Row],[DATE]],DATE,0))</f>
        <v>0</v>
      </c>
    </row>
    <row r="121" spans="1:5" ht="18.5" x14ac:dyDescent="0.55000000000000004">
      <c r="A121" s="4">
        <v>43969</v>
      </c>
      <c r="B121" s="3">
        <v>9234.8300780000009</v>
      </c>
      <c r="C121" s="3">
        <v>57.67968700000165</v>
      </c>
      <c r="D121" s="2">
        <f>VLOOKUP(IXIC[[#This Row],[DATE]],COVID_US[],2)</f>
        <v>21755</v>
      </c>
      <c r="E121" s="2" cm="1">
        <f t="array" ref="E121">INDEX(DEATHS,MATCH(IXIC[[#This Row],[DATE]],DATE,0))</f>
        <v>839</v>
      </c>
    </row>
    <row r="122" spans="1:5" ht="18.5" x14ac:dyDescent="0.55000000000000004">
      <c r="A122" s="4">
        <v>43943</v>
      </c>
      <c r="B122" s="3">
        <v>8495.3798829999996</v>
      </c>
      <c r="C122" s="3">
        <v>60.830077999999048</v>
      </c>
      <c r="D122" s="2">
        <f>VLOOKUP(IXIC[[#This Row],[DATE]],COVID_US[],2)</f>
        <v>29489</v>
      </c>
      <c r="E122" s="2" cm="1">
        <f t="array" ref="E122">INDEX(DEATHS,MATCH(IXIC[[#This Row],[DATE]],DATE,0))</f>
        <v>2393</v>
      </c>
    </row>
    <row r="123" spans="1:5" ht="18.5" x14ac:dyDescent="0.55000000000000004">
      <c r="A123" s="4">
        <v>43959</v>
      </c>
      <c r="B123" s="3">
        <v>9121.3203130000002</v>
      </c>
      <c r="C123" s="3">
        <v>64.430664999999863</v>
      </c>
      <c r="D123" s="2">
        <f>VLOOKUP(IXIC[[#This Row],[DATE]],COVID_US[],2)</f>
        <v>27542</v>
      </c>
      <c r="E123" s="2" cm="1">
        <f t="array" ref="E123">INDEX(DEATHS,MATCH(IXIC[[#This Row],[DATE]],DATE,0))</f>
        <v>1570</v>
      </c>
    </row>
    <row r="124" spans="1:5" ht="18.5" x14ac:dyDescent="0.55000000000000004">
      <c r="A124" s="4">
        <v>43934</v>
      </c>
      <c r="B124" s="3">
        <v>8192.4199219999991</v>
      </c>
      <c r="C124" s="3">
        <v>64.729980999999498</v>
      </c>
      <c r="D124" s="2">
        <f>VLOOKUP(IXIC[[#This Row],[DATE]],COVID_US[],2)</f>
        <v>25761</v>
      </c>
      <c r="E124" s="2" cm="1">
        <f t="array" ref="E124">INDEX(DEATHS,MATCH(IXIC[[#This Row],[DATE]],DATE,0))</f>
        <v>1762</v>
      </c>
    </row>
    <row r="125" spans="1:5" ht="18.5" x14ac:dyDescent="0.55000000000000004">
      <c r="A125" s="4">
        <v>43978</v>
      </c>
      <c r="B125" s="3">
        <v>9412.3603519999997</v>
      </c>
      <c r="C125" s="3">
        <v>66.240234999999302</v>
      </c>
      <c r="D125" s="2">
        <f>VLOOKUP(IXIC[[#This Row],[DATE]],COVID_US[],2)</f>
        <v>18667</v>
      </c>
      <c r="E125" s="2" cm="1">
        <f t="array" ref="E125">INDEX(DEATHS,MATCH(IXIC[[#This Row],[DATE]],DATE,0))</f>
        <v>1485</v>
      </c>
    </row>
    <row r="126" spans="1:5" ht="18.5" x14ac:dyDescent="0.55000000000000004">
      <c r="A126" s="4">
        <v>43858</v>
      </c>
      <c r="B126" s="3">
        <v>9269.6796880000002</v>
      </c>
      <c r="C126" s="3">
        <v>67.859375</v>
      </c>
      <c r="D126" s="2">
        <f>VLOOKUP(IXIC[[#This Row],[DATE]],COVID_US[],2)</f>
        <v>0</v>
      </c>
      <c r="E126" s="2" cm="1">
        <f t="array" ref="E126">INDEX(DEATHS,MATCH(IXIC[[#This Row],[DATE]],DATE,0))</f>
        <v>0</v>
      </c>
    </row>
    <row r="127" spans="1:5" ht="18.5" x14ac:dyDescent="0.55000000000000004">
      <c r="A127" s="4">
        <v>43865</v>
      </c>
      <c r="B127" s="3">
        <v>9467.9697269999997</v>
      </c>
      <c r="C127" s="3">
        <v>69.580078999999387</v>
      </c>
      <c r="D127" s="2">
        <f>VLOOKUP(IXIC[[#This Row],[DATE]],COVID_US[],2)</f>
        <v>0</v>
      </c>
      <c r="E127" s="2" cm="1">
        <f t="array" ref="E127">INDEX(DEATHS,MATCH(IXIC[[#This Row],[DATE]],DATE,0))</f>
        <v>0</v>
      </c>
    </row>
    <row r="128" spans="1:5" ht="18.5" x14ac:dyDescent="0.55000000000000004">
      <c r="A128" s="4">
        <v>43971</v>
      </c>
      <c r="B128" s="3">
        <v>9375.7802730000003</v>
      </c>
      <c r="C128" s="3">
        <v>70.160155999999915</v>
      </c>
      <c r="D128" s="2">
        <f>VLOOKUP(IXIC[[#This Row],[DATE]],COVID_US[],2)</f>
        <v>22997</v>
      </c>
      <c r="E128" s="2" cm="1">
        <f t="array" ref="E128">INDEX(DEATHS,MATCH(IXIC[[#This Row],[DATE]],DATE,0))</f>
        <v>1482</v>
      </c>
    </row>
    <row r="129" spans="1:5" ht="18.5" x14ac:dyDescent="0.55000000000000004">
      <c r="A129" s="4">
        <v>43983</v>
      </c>
      <c r="B129" s="3">
        <v>9552.0498050000006</v>
      </c>
      <c r="C129" s="3">
        <v>80.629883000001428</v>
      </c>
      <c r="D129" s="2">
        <f>VLOOKUP(IXIC[[#This Row],[DATE]],COVID_US[],2)</f>
        <v>21797</v>
      </c>
      <c r="E129" s="2" cm="1">
        <f t="array" ref="E129">INDEX(DEATHS,MATCH(IXIC[[#This Row],[DATE]],DATE,0))</f>
        <v>734</v>
      </c>
    </row>
    <row r="130" spans="1:5" ht="18.5" x14ac:dyDescent="0.55000000000000004">
      <c r="A130" s="4">
        <v>43864</v>
      </c>
      <c r="B130" s="3">
        <v>9273.4003909999992</v>
      </c>
      <c r="C130" s="3">
        <v>82.680663999999524</v>
      </c>
      <c r="D130" s="2">
        <f>VLOOKUP(IXIC[[#This Row],[DATE]],COVID_US[],2)</f>
        <v>0</v>
      </c>
      <c r="E130" s="2" cm="1">
        <f t="array" ref="E130">INDEX(DEATHS,MATCH(IXIC[[#This Row],[DATE]],DATE,0))</f>
        <v>0</v>
      </c>
    </row>
    <row r="131" spans="1:5" ht="18.5" x14ac:dyDescent="0.55000000000000004">
      <c r="A131" s="4">
        <v>43991</v>
      </c>
      <c r="B131" s="3">
        <v>9953.75</v>
      </c>
      <c r="C131" s="3">
        <v>86.559569999999439</v>
      </c>
      <c r="D131" s="2">
        <f>VLOOKUP(IXIC[[#This Row],[DATE]],COVID_US[],2)</f>
        <v>18662</v>
      </c>
      <c r="E131" s="2" cm="1">
        <f t="array" ref="E131">INDEX(DEATHS,MATCH(IXIC[[#This Row],[DATE]],DATE,0))</f>
        <v>1030</v>
      </c>
    </row>
    <row r="132" spans="1:5" ht="18.5" x14ac:dyDescent="0.55000000000000004">
      <c r="A132" s="4">
        <v>43908</v>
      </c>
      <c r="B132" s="3">
        <v>6989.8398440000001</v>
      </c>
      <c r="C132" s="3">
        <v>87.520019999999931</v>
      </c>
      <c r="D132" s="2">
        <f>VLOOKUP(IXIC[[#This Row],[DATE]],COVID_US[],2)</f>
        <v>2438</v>
      </c>
      <c r="E132" s="2" cm="1">
        <f t="array" ref="E132">INDEX(DEATHS,MATCH(IXIC[[#This Row],[DATE]],DATE,0))</f>
        <v>45</v>
      </c>
    </row>
    <row r="133" spans="1:5" ht="18.5" x14ac:dyDescent="0.55000000000000004">
      <c r="A133" s="4">
        <v>43860</v>
      </c>
      <c r="B133" s="3">
        <v>9298.9296880000002</v>
      </c>
      <c r="C133" s="3">
        <v>87.779297000000952</v>
      </c>
      <c r="D133" s="2">
        <f>VLOOKUP(IXIC[[#This Row],[DATE]],COVID_US[],2)</f>
        <v>1</v>
      </c>
      <c r="E133" s="2" cm="1">
        <f t="array" ref="E133">INDEX(DEATHS,MATCH(IXIC[[#This Row],[DATE]],DATE,0))</f>
        <v>0</v>
      </c>
    </row>
    <row r="134" spans="1:5" ht="18.5" x14ac:dyDescent="0.55000000000000004">
      <c r="A134" s="4">
        <v>43990</v>
      </c>
      <c r="B134" s="3">
        <v>9924.75</v>
      </c>
      <c r="C134" s="3">
        <v>101.30956999999944</v>
      </c>
      <c r="D134" s="2">
        <f>VLOOKUP(IXIC[[#This Row],[DATE]],COVID_US[],2)</f>
        <v>18138</v>
      </c>
      <c r="E134" s="2" cm="1">
        <f t="array" ref="E134">INDEX(DEATHS,MATCH(IXIC[[#This Row],[DATE]],DATE,0))</f>
        <v>722</v>
      </c>
    </row>
    <row r="135" spans="1:5" ht="18.5" x14ac:dyDescent="0.55000000000000004">
      <c r="A135" s="4">
        <v>44011</v>
      </c>
      <c r="B135" s="3">
        <v>9874.1503909999992</v>
      </c>
      <c r="C135" s="3">
        <v>102.43066399999952</v>
      </c>
      <c r="D135" s="2">
        <f>VLOOKUP(IXIC[[#This Row],[DATE]],COVID_US[],2)</f>
        <v>39418</v>
      </c>
      <c r="E135" s="2" cm="1">
        <f t="array" ref="E135">INDEX(DEATHS,MATCH(IXIC[[#This Row],[DATE]],DATE,0))</f>
        <v>347</v>
      </c>
    </row>
    <row r="136" spans="1:5" ht="18.5" x14ac:dyDescent="0.55000000000000004">
      <c r="A136" s="4">
        <v>43945</v>
      </c>
      <c r="B136" s="3">
        <v>8634.5195309999999</v>
      </c>
      <c r="C136" s="3">
        <v>104.43945299999905</v>
      </c>
      <c r="D136" s="2">
        <f>VLOOKUP(IXIC[[#This Row],[DATE]],COVID_US[],2)</f>
        <v>36660</v>
      </c>
      <c r="E136" s="2" cm="1">
        <f t="array" ref="E136">INDEX(DEATHS,MATCH(IXIC[[#This Row],[DATE]],DATE,0))</f>
        <v>2117</v>
      </c>
    </row>
    <row r="137" spans="1:5" ht="18.5" x14ac:dyDescent="0.55000000000000004">
      <c r="A137" s="4">
        <v>43896</v>
      </c>
      <c r="B137" s="3">
        <v>8575.6201170000004</v>
      </c>
      <c r="C137" s="3">
        <v>106.60058600000048</v>
      </c>
      <c r="D137" s="2">
        <f>VLOOKUP(IXIC[[#This Row],[DATE]],COVID_US[],2)</f>
        <v>83</v>
      </c>
      <c r="E137" s="2" cm="1">
        <f t="array" ref="E137">INDEX(DEATHS,MATCH(IXIC[[#This Row],[DATE]],DATE,0))</f>
        <v>3</v>
      </c>
    </row>
    <row r="138" spans="1:5" ht="18.5" x14ac:dyDescent="0.55000000000000004">
      <c r="A138" s="4">
        <v>43980</v>
      </c>
      <c r="B138" s="3">
        <v>9489.8701170000004</v>
      </c>
      <c r="C138" s="3">
        <v>107.52050799999961</v>
      </c>
      <c r="D138" s="2">
        <f>VLOOKUP(IXIC[[#This Row],[DATE]],COVID_US[],2)</f>
        <v>24385</v>
      </c>
      <c r="E138" s="2" cm="1">
        <f t="array" ref="E138">INDEX(DEATHS,MATCH(IXIC[[#This Row],[DATE]],DATE,0))</f>
        <v>1189</v>
      </c>
    </row>
    <row r="139" spans="1:5" ht="18.5" x14ac:dyDescent="0.55000000000000004">
      <c r="A139" s="4">
        <v>43987</v>
      </c>
      <c r="B139" s="3">
        <v>9814.0800780000009</v>
      </c>
      <c r="C139" s="3">
        <v>110.54003900000134</v>
      </c>
      <c r="D139" s="2">
        <f>VLOOKUP(IXIC[[#This Row],[DATE]],COVID_US[],2)</f>
        <v>28477</v>
      </c>
      <c r="E139" s="2" cm="1">
        <f t="array" ref="E139">INDEX(DEATHS,MATCH(IXIC[[#This Row],[DATE]],DATE,0))</f>
        <v>1111</v>
      </c>
    </row>
    <row r="140" spans="1:5" ht="18.5" x14ac:dyDescent="0.55000000000000004">
      <c r="A140" s="4">
        <v>44004</v>
      </c>
      <c r="B140" s="3">
        <v>10056.48047</v>
      </c>
      <c r="C140" s="3">
        <v>110.99023599999964</v>
      </c>
      <c r="D140" s="2">
        <f>VLOOKUP(IXIC[[#This Row],[DATE]],COVID_US[],2)</f>
        <v>30426</v>
      </c>
      <c r="E140" s="2" cm="1">
        <f t="array" ref="E140">INDEX(DEATHS,MATCH(IXIC[[#This Row],[DATE]],DATE,0))</f>
        <v>360</v>
      </c>
    </row>
    <row r="141" spans="1:5" ht="18.5" x14ac:dyDescent="0.55000000000000004">
      <c r="A141" s="4">
        <v>43950</v>
      </c>
      <c r="B141" s="3">
        <v>8914.7099610000005</v>
      </c>
      <c r="C141" s="3">
        <v>112.00976600000104</v>
      </c>
      <c r="D141" s="2">
        <f>VLOOKUP(IXIC[[#This Row],[DATE]],COVID_US[],2)</f>
        <v>26485</v>
      </c>
      <c r="E141" s="2" cm="1">
        <f t="array" ref="E141">INDEX(DEATHS,MATCH(IXIC[[#This Row],[DATE]],DATE,0))</f>
        <v>2514</v>
      </c>
    </row>
    <row r="142" spans="1:5" ht="18.5" x14ac:dyDescent="0.55000000000000004">
      <c r="A142" s="4">
        <v>43929</v>
      </c>
      <c r="B142" s="3">
        <v>8090.8999020000001</v>
      </c>
      <c r="C142" s="3">
        <v>115.17968699999983</v>
      </c>
      <c r="D142" s="2">
        <f>VLOOKUP(IXIC[[#This Row],[DATE]],COVID_US[],2)</f>
        <v>31634</v>
      </c>
      <c r="E142" s="2" cm="1">
        <f t="array" ref="E142">INDEX(DEATHS,MATCH(IXIC[[#This Row],[DATE]],DATE,0))</f>
        <v>2084</v>
      </c>
    </row>
    <row r="143" spans="1:5" ht="18.5" x14ac:dyDescent="0.55000000000000004">
      <c r="A143" s="4">
        <v>44007</v>
      </c>
      <c r="B143" s="3">
        <v>10017</v>
      </c>
      <c r="C143" s="3">
        <v>117.63964800000031</v>
      </c>
      <c r="D143" s="2">
        <f>VLOOKUP(IXIC[[#This Row],[DATE]],COVID_US[],2)</f>
        <v>41101</v>
      </c>
      <c r="E143" s="2" cm="1">
        <f t="array" ref="E143">INDEX(DEATHS,MATCH(IXIC[[#This Row],[DATE]],DATE,0))</f>
        <v>2464</v>
      </c>
    </row>
    <row r="144" spans="1:5" ht="18.5" x14ac:dyDescent="0.55000000000000004">
      <c r="A144" s="4">
        <v>43900</v>
      </c>
      <c r="B144" s="3">
        <v>8344.25</v>
      </c>
      <c r="C144" s="3">
        <v>124.49023400000078</v>
      </c>
      <c r="D144" s="2">
        <f>VLOOKUP(IXIC[[#This Row],[DATE]],COVID_US[],2)</f>
        <v>270</v>
      </c>
      <c r="E144" s="2" cm="1">
        <f t="array" ref="E144">INDEX(DEATHS,MATCH(IXIC[[#This Row],[DATE]],DATE,0))</f>
        <v>5</v>
      </c>
    </row>
    <row r="145" spans="1:5" ht="18.5" x14ac:dyDescent="0.55000000000000004">
      <c r="A145" s="4">
        <v>43871</v>
      </c>
      <c r="B145" s="3">
        <v>9628.3896480000003</v>
      </c>
      <c r="C145" s="3">
        <v>134.7597650000007</v>
      </c>
      <c r="D145" s="2">
        <f>VLOOKUP(IXIC[[#This Row],[DATE]],COVID_US[],2)</f>
        <v>1</v>
      </c>
      <c r="E145" s="2" cm="1">
        <f t="array" ref="E145">INDEX(DEATHS,MATCH(IXIC[[#This Row],[DATE]],DATE,0))</f>
        <v>0</v>
      </c>
    </row>
    <row r="146" spans="1:5" ht="18.5" x14ac:dyDescent="0.55000000000000004">
      <c r="A146" s="4">
        <v>43962</v>
      </c>
      <c r="B146" s="3">
        <v>9192.3398440000001</v>
      </c>
      <c r="C146" s="3">
        <v>137.42968800000017</v>
      </c>
      <c r="D146" s="2">
        <f>VLOOKUP(IXIC[[#This Row],[DATE]],COVID_US[],2)</f>
        <v>17568</v>
      </c>
      <c r="E146" s="2" cm="1">
        <f t="array" ref="E146">INDEX(DEATHS,MATCH(IXIC[[#This Row],[DATE]],DATE,0))</f>
        <v>979</v>
      </c>
    </row>
    <row r="147" spans="1:5" ht="18.5" x14ac:dyDescent="0.55000000000000004">
      <c r="A147" s="4">
        <v>43909</v>
      </c>
      <c r="B147" s="3">
        <v>7150.580078</v>
      </c>
      <c r="C147" s="3">
        <v>154.12988299999961</v>
      </c>
      <c r="D147" s="2">
        <f>VLOOKUP(IXIC[[#This Row],[DATE]],COVID_US[],2)</f>
        <v>4038</v>
      </c>
      <c r="E147" s="2" cm="1">
        <f t="array" ref="E147">INDEX(DEATHS,MATCH(IXIC[[#This Row],[DATE]],DATE,0))</f>
        <v>50</v>
      </c>
    </row>
    <row r="148" spans="1:5" ht="18.5" x14ac:dyDescent="0.55000000000000004">
      <c r="A148" s="4">
        <v>43955</v>
      </c>
      <c r="B148" s="3">
        <v>8710.7099610000005</v>
      </c>
      <c r="C148" s="3">
        <v>155.38964800000031</v>
      </c>
      <c r="D148" s="2">
        <f>VLOOKUP(IXIC[[#This Row],[DATE]],COVID_US[],2)</f>
        <v>19943</v>
      </c>
      <c r="E148" s="2" cm="1">
        <f t="array" ref="E148">INDEX(DEATHS,MATCH(IXIC[[#This Row],[DATE]],DATE,0))</f>
        <v>1045</v>
      </c>
    </row>
    <row r="149" spans="1:5" ht="18.5" x14ac:dyDescent="0.55000000000000004">
      <c r="A149" s="4">
        <v>43965</v>
      </c>
      <c r="B149" s="3">
        <v>8943.7197269999997</v>
      </c>
      <c r="C149" s="3">
        <v>155.67968800000017</v>
      </c>
      <c r="D149" s="2">
        <f>VLOOKUP(IXIC[[#This Row],[DATE]],COVID_US[],2)</f>
        <v>26932</v>
      </c>
      <c r="E149" s="2" cm="1">
        <f t="array" ref="E149">INDEX(DEATHS,MATCH(IXIC[[#This Row],[DATE]],DATE,0))</f>
        <v>1736</v>
      </c>
    </row>
    <row r="150" spans="1:5" ht="18.5" x14ac:dyDescent="0.55000000000000004">
      <c r="A150" s="4">
        <v>43935</v>
      </c>
      <c r="B150" s="3">
        <v>8515.7402340000008</v>
      </c>
      <c r="C150" s="3">
        <v>162.53027300000031</v>
      </c>
      <c r="D150" s="2">
        <f>VLOOKUP(IXIC[[#This Row],[DATE]],COVID_US[],2)</f>
        <v>26666</v>
      </c>
      <c r="E150" s="2" cm="1">
        <f t="array" ref="E150">INDEX(DEATHS,MATCH(IXIC[[#This Row],[DATE]],DATE,0))</f>
        <v>2705</v>
      </c>
    </row>
    <row r="151" spans="1:5" ht="18.5" x14ac:dyDescent="0.55000000000000004">
      <c r="A151" s="4">
        <v>43923</v>
      </c>
      <c r="B151" s="3">
        <v>7487.3100590000004</v>
      </c>
      <c r="C151" s="3">
        <v>169.85986400000002</v>
      </c>
      <c r="D151" s="2">
        <f>VLOOKUP(IXIC[[#This Row],[DATE]],COVID_US[],2)</f>
        <v>29657</v>
      </c>
      <c r="E151" s="2" cm="1">
        <f t="array" ref="E151">INDEX(DEATHS,MATCH(IXIC[[#This Row],[DATE]],DATE,0))</f>
        <v>1215</v>
      </c>
    </row>
    <row r="152" spans="1:5" ht="18.5" x14ac:dyDescent="0.55000000000000004">
      <c r="A152" s="4">
        <v>43966</v>
      </c>
      <c r="B152" s="3">
        <v>9014.5595699999994</v>
      </c>
      <c r="C152" s="3">
        <v>174.56933599999866</v>
      </c>
      <c r="D152" s="2">
        <f>VLOOKUP(IXIC[[#This Row],[DATE]],COVID_US[],2)</f>
        <v>25987</v>
      </c>
      <c r="E152" s="2" cm="1">
        <f t="array" ref="E152">INDEX(DEATHS,MATCH(IXIC[[#This Row],[DATE]],DATE,0))</f>
        <v>1588</v>
      </c>
    </row>
    <row r="153" spans="1:5" ht="18.5" x14ac:dyDescent="0.55000000000000004">
      <c r="A153" s="4">
        <v>44012</v>
      </c>
      <c r="B153" s="3">
        <v>10058.77</v>
      </c>
      <c r="C153" s="3">
        <v>183.47999999999956</v>
      </c>
      <c r="D153" s="2">
        <f>VLOOKUP(IXIC[[#This Row],[DATE]],COVID_US[],2)</f>
        <v>48170</v>
      </c>
      <c r="E153" s="2" cm="1">
        <f t="array" ref="E153">INDEX(DEATHS,MATCH(IXIC[[#This Row],[DATE]],DATE,0))</f>
        <v>1300</v>
      </c>
    </row>
    <row r="154" spans="1:5" ht="18.5" x14ac:dyDescent="0.55000000000000004">
      <c r="A154" s="4">
        <v>43894</v>
      </c>
      <c r="B154" s="3">
        <v>9018.0898440000001</v>
      </c>
      <c r="C154" s="3">
        <v>183.9902349999993</v>
      </c>
      <c r="D154" s="2">
        <f>VLOOKUP(IXIC[[#This Row],[DATE]],COVID_US[],2)</f>
        <v>36</v>
      </c>
      <c r="E154" s="2" cm="1">
        <f t="array" ref="E154">INDEX(DEATHS,MATCH(IXIC[[#This Row],[DATE]],DATE,0))</f>
        <v>2</v>
      </c>
    </row>
    <row r="155" spans="1:5" ht="18.5" x14ac:dyDescent="0.55000000000000004">
      <c r="A155" s="4">
        <v>43920</v>
      </c>
      <c r="B155" s="3">
        <v>7774.1499020000001</v>
      </c>
      <c r="C155" s="3">
        <v>190.68994100000054</v>
      </c>
      <c r="D155" s="2">
        <f>VLOOKUP(IXIC[[#This Row],[DATE]],COVID_US[],2)</f>
        <v>21353</v>
      </c>
      <c r="E155" s="2" cm="1">
        <f t="array" ref="E155">INDEX(DEATHS,MATCH(IXIC[[#This Row],[DATE]],DATE,0))</f>
        <v>646</v>
      </c>
    </row>
    <row r="156" spans="1:5" ht="18.5" x14ac:dyDescent="0.55000000000000004">
      <c r="A156" s="4">
        <v>43914</v>
      </c>
      <c r="B156" s="3">
        <v>7417.8598629999997</v>
      </c>
      <c r="C156" s="3">
        <v>221.70996099999957</v>
      </c>
      <c r="D156" s="2">
        <f>VLOOKUP(IXIC[[#This Row],[DATE]],COVID_US[],2)</f>
        <v>10428</v>
      </c>
      <c r="E156" s="2" cm="1">
        <f t="array" ref="E156">INDEX(DEATHS,MATCH(IXIC[[#This Row],[DATE]],DATE,0))</f>
        <v>206</v>
      </c>
    </row>
    <row r="157" spans="1:5" ht="18.5" x14ac:dyDescent="0.55000000000000004">
      <c r="A157" s="4">
        <v>43927</v>
      </c>
      <c r="B157" s="3">
        <v>7913.2402339999999</v>
      </c>
      <c r="C157" s="3">
        <v>253.07031199999983</v>
      </c>
      <c r="D157" s="2">
        <f>VLOOKUP(IXIC[[#This Row],[DATE]],COVID_US[],2)</f>
        <v>32966</v>
      </c>
      <c r="E157" s="2" cm="1">
        <f t="array" ref="E157">INDEX(DEATHS,MATCH(IXIC[[#This Row],[DATE]],DATE,0))</f>
        <v>2251</v>
      </c>
    </row>
    <row r="158" spans="1:5" ht="18.5" x14ac:dyDescent="0.55000000000000004">
      <c r="A158" s="4">
        <v>43907</v>
      </c>
      <c r="B158" s="3">
        <v>7334.7797849999997</v>
      </c>
      <c r="C158" s="3">
        <v>262.77978499999972</v>
      </c>
      <c r="D158" s="2">
        <f>VLOOKUP(IXIC[[#This Row],[DATE]],COVID_US[],2)</f>
        <v>1399</v>
      </c>
      <c r="E158" s="2" cm="1">
        <f t="array" ref="E158">INDEX(DEATHS,MATCH(IXIC[[#This Row],[DATE]],DATE,0))</f>
        <v>26</v>
      </c>
    </row>
    <row r="159" spans="1:5" ht="18.5" x14ac:dyDescent="0.55000000000000004">
      <c r="A159" s="4">
        <v>43903</v>
      </c>
      <c r="B159" s="3">
        <v>7874.8798829999996</v>
      </c>
      <c r="C159" s="3">
        <v>264.48974599999929</v>
      </c>
      <c r="D159" s="2">
        <f>VLOOKUP(IXIC[[#This Row],[DATE]],COVID_US[],2)</f>
        <v>553</v>
      </c>
      <c r="E159" s="2" cm="1">
        <f t="array" ref="E159">INDEX(DEATHS,MATCH(IXIC[[#This Row],[DATE]],DATE,0))</f>
        <v>7</v>
      </c>
    </row>
    <row r="160" spans="1:5" ht="18.5" x14ac:dyDescent="0.55000000000000004">
      <c r="A160" s="4">
        <v>43892</v>
      </c>
      <c r="B160" s="3">
        <v>8952.1699219999991</v>
      </c>
      <c r="C160" s="3">
        <v>285.03027399999883</v>
      </c>
      <c r="D160" s="2">
        <f>VLOOKUP(IXIC[[#This Row],[DATE]],COVID_US[],2)</f>
        <v>16</v>
      </c>
      <c r="E160" s="2" cm="1">
        <f t="array" ref="E160">INDEX(DEATHS,MATCH(IXIC[[#This Row],[DATE]],DATE,0))</f>
        <v>3</v>
      </c>
    </row>
    <row r="161" spans="1:5" ht="18.5" x14ac:dyDescent="0.55000000000000004">
      <c r="A161" s="4">
        <v>43889</v>
      </c>
      <c r="B161" s="3">
        <v>8567.3701170000004</v>
      </c>
      <c r="C161" s="3">
        <v>297.62988299999961</v>
      </c>
      <c r="D161" s="2">
        <f>VLOOKUP(IXIC[[#This Row],[DATE]],COVID_US[],2)</f>
        <v>5</v>
      </c>
      <c r="E161" s="2" cm="1">
        <f t="array" ref="E161">INDEX(DEATHS,MATCH(IXIC[[#This Row],[DATE]],DATE,0))</f>
        <v>0</v>
      </c>
    </row>
    <row r="162" spans="1:5" ht="18.5" x14ac:dyDescent="0.55000000000000004">
      <c r="A162" s="4">
        <v>43997</v>
      </c>
      <c r="B162" s="3">
        <v>9726.0195309999999</v>
      </c>
      <c r="C162" s="3">
        <v>299.1191400000007</v>
      </c>
      <c r="D162" s="2">
        <f>VLOOKUP(IXIC[[#This Row],[DATE]],COVID_US[],2)</f>
        <v>20038</v>
      </c>
      <c r="E162" s="2" cm="1">
        <f t="array" ref="E162">INDEX(DEATHS,MATCH(IXIC[[#This Row],[DATE]],DATE,0))</f>
        <v>448</v>
      </c>
    </row>
    <row r="163" spans="1:5" ht="18.5" x14ac:dyDescent="0.55000000000000004">
      <c r="A163" s="4">
        <v>43916</v>
      </c>
      <c r="B163" s="3">
        <v>7797.5400390000004</v>
      </c>
      <c r="C163" s="3">
        <v>335.33007800000087</v>
      </c>
      <c r="D163" s="2">
        <f>VLOOKUP(IXIC[[#This Row],[DATE]],COVID_US[],2)</f>
        <v>17038</v>
      </c>
      <c r="E163" s="2" cm="1">
        <f t="array" ref="E163">INDEX(DEATHS,MATCH(IXIC[[#This Row],[DATE]],DATE,0))</f>
        <v>299</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EF323-6108-4A37-9A09-52475C4A81A3}">
  <dimension ref="A3:FG55"/>
  <sheetViews>
    <sheetView topLeftCell="EM26" workbookViewId="0">
      <selection activeCell="B5" sqref="B5"/>
    </sheetView>
  </sheetViews>
  <sheetFormatPr defaultRowHeight="18.5" x14ac:dyDescent="0.55000000000000004"/>
  <cols>
    <col min="1" max="1" width="32.08203125" bestFit="1" customWidth="1"/>
    <col min="2" max="2" width="17.25" bestFit="1" customWidth="1"/>
    <col min="3" max="12" width="6.83203125" bestFit="1" customWidth="1"/>
    <col min="13" max="21" width="6.33203125" bestFit="1" customWidth="1"/>
    <col min="22" max="41" width="7.5" bestFit="1" customWidth="1"/>
    <col min="42" max="50" width="6.58203125" bestFit="1" customWidth="1"/>
    <col min="51" max="72" width="7.75" bestFit="1" customWidth="1"/>
    <col min="73" max="81" width="6.5" bestFit="1" customWidth="1"/>
    <col min="82" max="102" width="7.58203125" bestFit="1" customWidth="1"/>
    <col min="103" max="111" width="6.75" bestFit="1" customWidth="1"/>
    <col min="112" max="133" width="7.83203125" bestFit="1" customWidth="1"/>
    <col min="134" max="142" width="5.75" bestFit="1" customWidth="1"/>
    <col min="143" max="163" width="6.83203125" bestFit="1" customWidth="1"/>
    <col min="164" max="164" width="12.75" bestFit="1" customWidth="1"/>
    <col min="165" max="168" width="6.83203125" bestFit="1" customWidth="1"/>
    <col min="169" max="169" width="9.75" bestFit="1" customWidth="1"/>
    <col min="170" max="170" width="12.75" bestFit="1" customWidth="1"/>
  </cols>
  <sheetData>
    <row r="3" spans="1:163" x14ac:dyDescent="0.55000000000000004">
      <c r="A3" s="9" t="s">
        <v>79</v>
      </c>
      <c r="B3" s="9" t="s">
        <v>80</v>
      </c>
    </row>
    <row r="4" spans="1:163" x14ac:dyDescent="0.55000000000000004">
      <c r="A4" s="9" t="s">
        <v>77</v>
      </c>
      <c r="B4" s="1" t="s">
        <v>81</v>
      </c>
      <c r="C4" s="1" t="s">
        <v>82</v>
      </c>
      <c r="D4" s="1" t="s">
        <v>83</v>
      </c>
      <c r="E4" s="1" t="s">
        <v>84</v>
      </c>
      <c r="F4" s="1" t="s">
        <v>85</v>
      </c>
      <c r="G4" s="1" t="s">
        <v>86</v>
      </c>
      <c r="H4" s="1" t="s">
        <v>87</v>
      </c>
      <c r="I4" s="1" t="s">
        <v>88</v>
      </c>
      <c r="J4" s="1" t="s">
        <v>89</v>
      </c>
      <c r="K4" s="1" t="s">
        <v>90</v>
      </c>
      <c r="L4" s="1" t="s">
        <v>91</v>
      </c>
      <c r="M4" s="1" t="s">
        <v>92</v>
      </c>
      <c r="N4" s="1" t="s">
        <v>93</v>
      </c>
      <c r="O4" s="1" t="s">
        <v>94</v>
      </c>
      <c r="P4" s="1" t="s">
        <v>95</v>
      </c>
      <c r="Q4" s="1" t="s">
        <v>96</v>
      </c>
      <c r="R4" s="1" t="s">
        <v>97</v>
      </c>
      <c r="S4" s="1" t="s">
        <v>98</v>
      </c>
      <c r="T4" s="1" t="s">
        <v>99</v>
      </c>
      <c r="U4" s="1" t="s">
        <v>100</v>
      </c>
      <c r="V4" s="1" t="s">
        <v>101</v>
      </c>
      <c r="W4" s="1" t="s">
        <v>102</v>
      </c>
      <c r="X4" s="1" t="s">
        <v>103</v>
      </c>
      <c r="Y4" s="1" t="s">
        <v>104</v>
      </c>
      <c r="Z4" s="1" t="s">
        <v>105</v>
      </c>
      <c r="AA4" s="1" t="s">
        <v>106</v>
      </c>
      <c r="AB4" s="1" t="s">
        <v>107</v>
      </c>
      <c r="AC4" s="1" t="s">
        <v>108</v>
      </c>
      <c r="AD4" s="1" t="s">
        <v>109</v>
      </c>
      <c r="AE4" s="1" t="s">
        <v>110</v>
      </c>
      <c r="AF4" s="1" t="s">
        <v>111</v>
      </c>
      <c r="AG4" s="1" t="s">
        <v>112</v>
      </c>
      <c r="AH4" s="1" t="s">
        <v>113</v>
      </c>
      <c r="AI4" s="1" t="s">
        <v>114</v>
      </c>
      <c r="AJ4" s="1" t="s">
        <v>115</v>
      </c>
      <c r="AK4" s="1" t="s">
        <v>116</v>
      </c>
      <c r="AL4" s="1" t="s">
        <v>117</v>
      </c>
      <c r="AM4" s="1" t="s">
        <v>118</v>
      </c>
      <c r="AN4" s="1" t="s">
        <v>119</v>
      </c>
      <c r="AO4" s="1" t="s">
        <v>120</v>
      </c>
      <c r="AP4" s="1" t="s">
        <v>121</v>
      </c>
      <c r="AQ4" s="1" t="s">
        <v>122</v>
      </c>
      <c r="AR4" s="1" t="s">
        <v>123</v>
      </c>
      <c r="AS4" s="1" t="s">
        <v>124</v>
      </c>
      <c r="AT4" s="1" t="s">
        <v>125</v>
      </c>
      <c r="AU4" s="1" t="s">
        <v>126</v>
      </c>
      <c r="AV4" s="1" t="s">
        <v>127</v>
      </c>
      <c r="AW4" s="1" t="s">
        <v>128</v>
      </c>
      <c r="AX4" s="1" t="s">
        <v>129</v>
      </c>
      <c r="AY4" s="1" t="s">
        <v>130</v>
      </c>
      <c r="AZ4" s="1" t="s">
        <v>131</v>
      </c>
      <c r="BA4" s="1" t="s">
        <v>132</v>
      </c>
      <c r="BB4" s="1" t="s">
        <v>133</v>
      </c>
      <c r="BC4" s="1" t="s">
        <v>134</v>
      </c>
      <c r="BD4" s="1" t="s">
        <v>135</v>
      </c>
      <c r="BE4" s="1" t="s">
        <v>136</v>
      </c>
      <c r="BF4" s="1" t="s">
        <v>137</v>
      </c>
      <c r="BG4" s="1" t="s">
        <v>138</v>
      </c>
      <c r="BH4" s="1" t="s">
        <v>139</v>
      </c>
      <c r="BI4" s="1" t="s">
        <v>140</v>
      </c>
      <c r="BJ4" s="1" t="s">
        <v>141</v>
      </c>
      <c r="BK4" s="1" t="s">
        <v>142</v>
      </c>
      <c r="BL4" s="1" t="s">
        <v>143</v>
      </c>
      <c r="BM4" s="1" t="s">
        <v>144</v>
      </c>
      <c r="BN4" s="1" t="s">
        <v>145</v>
      </c>
      <c r="BO4" s="1" t="s">
        <v>146</v>
      </c>
      <c r="BP4" s="1" t="s">
        <v>147</v>
      </c>
      <c r="BQ4" s="1" t="s">
        <v>148</v>
      </c>
      <c r="BR4" s="1" t="s">
        <v>149</v>
      </c>
      <c r="BS4" s="1" t="s">
        <v>150</v>
      </c>
      <c r="BT4" s="1" t="s">
        <v>151</v>
      </c>
      <c r="BU4" s="1" t="s">
        <v>152</v>
      </c>
      <c r="BV4" s="1" t="s">
        <v>153</v>
      </c>
      <c r="BW4" s="1" t="s">
        <v>154</v>
      </c>
      <c r="BX4" s="1" t="s">
        <v>155</v>
      </c>
      <c r="BY4" s="1" t="s">
        <v>156</v>
      </c>
      <c r="BZ4" s="1" t="s">
        <v>157</v>
      </c>
      <c r="CA4" s="1" t="s">
        <v>158</v>
      </c>
      <c r="CB4" s="1" t="s">
        <v>159</v>
      </c>
      <c r="CC4" s="1" t="s">
        <v>160</v>
      </c>
      <c r="CD4" s="1" t="s">
        <v>161</v>
      </c>
      <c r="CE4" s="1" t="s">
        <v>162</v>
      </c>
      <c r="CF4" s="1" t="s">
        <v>163</v>
      </c>
      <c r="CG4" s="1" t="s">
        <v>164</v>
      </c>
      <c r="CH4" s="1" t="s">
        <v>165</v>
      </c>
      <c r="CI4" s="1" t="s">
        <v>166</v>
      </c>
      <c r="CJ4" s="1" t="s">
        <v>167</v>
      </c>
      <c r="CK4" s="1" t="s">
        <v>168</v>
      </c>
      <c r="CL4" s="1" t="s">
        <v>169</v>
      </c>
      <c r="CM4" s="1" t="s">
        <v>170</v>
      </c>
      <c r="CN4" s="1" t="s">
        <v>171</v>
      </c>
      <c r="CO4" s="1" t="s">
        <v>172</v>
      </c>
      <c r="CP4" s="1" t="s">
        <v>173</v>
      </c>
      <c r="CQ4" s="1" t="s">
        <v>174</v>
      </c>
      <c r="CR4" s="1" t="s">
        <v>175</v>
      </c>
      <c r="CS4" s="1" t="s">
        <v>176</v>
      </c>
      <c r="CT4" s="1" t="s">
        <v>177</v>
      </c>
      <c r="CU4" s="1" t="s">
        <v>178</v>
      </c>
      <c r="CV4" s="1" t="s">
        <v>179</v>
      </c>
      <c r="CW4" s="1" t="s">
        <v>180</v>
      </c>
      <c r="CX4" s="1" t="s">
        <v>181</v>
      </c>
      <c r="CY4" s="1" t="s">
        <v>182</v>
      </c>
      <c r="CZ4" s="1" t="s">
        <v>183</v>
      </c>
      <c r="DA4" s="1" t="s">
        <v>184</v>
      </c>
      <c r="DB4" s="1" t="s">
        <v>185</v>
      </c>
      <c r="DC4" s="1" t="s">
        <v>186</v>
      </c>
      <c r="DD4" s="1" t="s">
        <v>187</v>
      </c>
      <c r="DE4" s="1" t="s">
        <v>188</v>
      </c>
      <c r="DF4" s="1" t="s">
        <v>189</v>
      </c>
      <c r="DG4" s="1" t="s">
        <v>190</v>
      </c>
      <c r="DH4" s="1" t="s">
        <v>191</v>
      </c>
      <c r="DI4" s="1" t="s">
        <v>192</v>
      </c>
      <c r="DJ4" s="1" t="s">
        <v>193</v>
      </c>
      <c r="DK4" s="1" t="s">
        <v>194</v>
      </c>
      <c r="DL4" s="1" t="s">
        <v>195</v>
      </c>
      <c r="DM4" s="1" t="s">
        <v>196</v>
      </c>
      <c r="DN4" s="1" t="s">
        <v>197</v>
      </c>
      <c r="DO4" s="1" t="s">
        <v>198</v>
      </c>
      <c r="DP4" s="1" t="s">
        <v>199</v>
      </c>
      <c r="DQ4" s="1" t="s">
        <v>200</v>
      </c>
      <c r="DR4" s="1" t="s">
        <v>201</v>
      </c>
      <c r="DS4" s="1" t="s">
        <v>202</v>
      </c>
      <c r="DT4" s="1" t="s">
        <v>203</v>
      </c>
      <c r="DU4" s="1" t="s">
        <v>204</v>
      </c>
      <c r="DV4" s="1" t="s">
        <v>205</v>
      </c>
      <c r="DW4" s="1" t="s">
        <v>206</v>
      </c>
      <c r="DX4" s="1" t="s">
        <v>207</v>
      </c>
      <c r="DY4" s="1" t="s">
        <v>208</v>
      </c>
      <c r="DZ4" s="1" t="s">
        <v>209</v>
      </c>
      <c r="EA4" s="1" t="s">
        <v>210</v>
      </c>
      <c r="EB4" s="1" t="s">
        <v>211</v>
      </c>
      <c r="EC4" s="1" t="s">
        <v>212</v>
      </c>
      <c r="ED4" s="1" t="s">
        <v>213</v>
      </c>
      <c r="EE4" s="1" t="s">
        <v>214</v>
      </c>
      <c r="EF4" s="1" t="s">
        <v>215</v>
      </c>
      <c r="EG4" s="1" t="s">
        <v>216</v>
      </c>
      <c r="EH4" s="1" t="s">
        <v>217</v>
      </c>
      <c r="EI4" s="1" t="s">
        <v>218</v>
      </c>
      <c r="EJ4" s="1" t="s">
        <v>219</v>
      </c>
      <c r="EK4" s="1" t="s">
        <v>220</v>
      </c>
      <c r="EL4" s="1" t="s">
        <v>221</v>
      </c>
      <c r="EM4" s="1" t="s">
        <v>222</v>
      </c>
      <c r="EN4" s="1" t="s">
        <v>223</v>
      </c>
      <c r="EO4" s="1" t="s">
        <v>224</v>
      </c>
      <c r="EP4" s="1" t="s">
        <v>225</v>
      </c>
      <c r="EQ4" s="1" t="s">
        <v>226</v>
      </c>
      <c r="ER4" s="1" t="s">
        <v>227</v>
      </c>
      <c r="ES4" s="1" t="s">
        <v>228</v>
      </c>
      <c r="ET4" s="1" t="s">
        <v>229</v>
      </c>
      <c r="EU4" s="1" t="s">
        <v>230</v>
      </c>
      <c r="EV4" s="1" t="s">
        <v>231</v>
      </c>
      <c r="EW4" s="1" t="s">
        <v>232</v>
      </c>
      <c r="EX4" s="1" t="s">
        <v>233</v>
      </c>
      <c r="EY4" s="1" t="s">
        <v>234</v>
      </c>
      <c r="EZ4" s="1" t="s">
        <v>235</v>
      </c>
      <c r="FA4" s="1" t="s">
        <v>236</v>
      </c>
      <c r="FB4" s="1" t="s">
        <v>237</v>
      </c>
      <c r="FC4" s="1" t="s">
        <v>238</v>
      </c>
      <c r="FD4" s="1" t="s">
        <v>239</v>
      </c>
      <c r="FE4" s="1" t="s">
        <v>240</v>
      </c>
      <c r="FF4" s="1" t="s">
        <v>241</v>
      </c>
      <c r="FG4" s="1" t="s">
        <v>242</v>
      </c>
    </row>
    <row r="5" spans="1:163" x14ac:dyDescent="0.55000000000000004">
      <c r="A5" s="10" t="s">
        <v>47</v>
      </c>
      <c r="B5" s="11">
        <v>0</v>
      </c>
      <c r="C5" s="11">
        <v>0</v>
      </c>
      <c r="D5" s="11">
        <v>0</v>
      </c>
      <c r="E5" s="11">
        <v>0</v>
      </c>
      <c r="F5" s="11">
        <v>0</v>
      </c>
      <c r="G5" s="11">
        <v>0</v>
      </c>
      <c r="H5" s="11">
        <v>0</v>
      </c>
      <c r="I5" s="11">
        <v>0</v>
      </c>
      <c r="J5" s="11">
        <v>0</v>
      </c>
      <c r="K5" s="11">
        <v>0</v>
      </c>
      <c r="L5" s="11">
        <v>0</v>
      </c>
      <c r="M5" s="11">
        <v>0</v>
      </c>
      <c r="N5" s="11">
        <v>0</v>
      </c>
      <c r="O5" s="11">
        <v>0</v>
      </c>
      <c r="P5" s="11">
        <v>0</v>
      </c>
      <c r="Q5" s="11">
        <v>0</v>
      </c>
      <c r="R5" s="11">
        <v>0</v>
      </c>
      <c r="S5" s="11">
        <v>0</v>
      </c>
      <c r="T5" s="11">
        <v>0</v>
      </c>
      <c r="U5" s="11">
        <v>0</v>
      </c>
      <c r="V5" s="11">
        <v>0</v>
      </c>
      <c r="W5" s="11">
        <v>0</v>
      </c>
      <c r="X5" s="11">
        <v>0</v>
      </c>
      <c r="Y5" s="11">
        <v>0</v>
      </c>
      <c r="Z5" s="11">
        <v>0</v>
      </c>
      <c r="AA5" s="11">
        <v>0</v>
      </c>
      <c r="AB5" s="11">
        <v>0</v>
      </c>
      <c r="AC5" s="11">
        <v>0</v>
      </c>
      <c r="AD5" s="11">
        <v>0</v>
      </c>
      <c r="AE5" s="11">
        <v>0</v>
      </c>
      <c r="AF5" s="11">
        <v>0</v>
      </c>
      <c r="AG5" s="11">
        <v>0</v>
      </c>
      <c r="AH5" s="11">
        <v>0</v>
      </c>
      <c r="AI5" s="11">
        <v>0</v>
      </c>
      <c r="AJ5" s="11">
        <v>0</v>
      </c>
      <c r="AK5" s="11">
        <v>0</v>
      </c>
      <c r="AL5" s="11">
        <v>0</v>
      </c>
      <c r="AM5" s="11">
        <v>0</v>
      </c>
      <c r="AN5" s="11">
        <v>0</v>
      </c>
      <c r="AO5" s="11">
        <v>0</v>
      </c>
      <c r="AP5" s="11">
        <v>0</v>
      </c>
      <c r="AQ5" s="11">
        <v>0</v>
      </c>
      <c r="AR5" s="11">
        <v>0</v>
      </c>
      <c r="AS5" s="11">
        <v>0</v>
      </c>
      <c r="AT5" s="11">
        <v>0</v>
      </c>
      <c r="AU5" s="11">
        <v>0</v>
      </c>
      <c r="AV5" s="11">
        <v>0</v>
      </c>
      <c r="AW5" s="11">
        <v>0</v>
      </c>
      <c r="AX5" s="11">
        <v>0</v>
      </c>
      <c r="AY5" s="11">
        <v>0</v>
      </c>
      <c r="AZ5" s="11">
        <v>0</v>
      </c>
      <c r="BA5" s="11">
        <v>0</v>
      </c>
      <c r="BB5" s="11">
        <v>0</v>
      </c>
      <c r="BC5" s="11">
        <v>0</v>
      </c>
      <c r="BD5" s="11">
        <v>0</v>
      </c>
      <c r="BE5" s="11">
        <v>0</v>
      </c>
      <c r="BF5" s="11">
        <v>0</v>
      </c>
      <c r="BG5" s="11">
        <v>0</v>
      </c>
      <c r="BH5" s="11">
        <v>0</v>
      </c>
      <c r="BI5" s="11">
        <v>0</v>
      </c>
      <c r="BJ5" s="11">
        <v>0</v>
      </c>
      <c r="BK5" s="11">
        <v>0</v>
      </c>
      <c r="BL5" s="11">
        <v>0</v>
      </c>
      <c r="BM5" s="11">
        <v>0</v>
      </c>
      <c r="BN5" s="11">
        <v>1</v>
      </c>
      <c r="BO5" s="11">
        <v>2</v>
      </c>
      <c r="BP5" s="11">
        <v>1</v>
      </c>
      <c r="BQ5" s="11">
        <v>0</v>
      </c>
      <c r="BR5" s="11">
        <v>1</v>
      </c>
      <c r="BS5" s="11">
        <v>6</v>
      </c>
      <c r="BT5" s="11">
        <v>3</v>
      </c>
      <c r="BU5" s="11">
        <v>14</v>
      </c>
      <c r="BV5" s="11">
        <v>4</v>
      </c>
      <c r="BW5" s="11">
        <v>6</v>
      </c>
      <c r="BX5" s="11">
        <v>6</v>
      </c>
      <c r="BY5" s="11">
        <v>1</v>
      </c>
      <c r="BZ5" s="11">
        <v>8</v>
      </c>
      <c r="CA5" s="11">
        <v>11</v>
      </c>
      <c r="CB5" s="11">
        <v>3</v>
      </c>
      <c r="CC5" s="11">
        <v>11</v>
      </c>
      <c r="CD5" s="11">
        <v>2</v>
      </c>
      <c r="CE5" s="11">
        <v>13</v>
      </c>
      <c r="CF5" s="11">
        <v>0</v>
      </c>
      <c r="CG5" s="11">
        <v>11</v>
      </c>
      <c r="CH5" s="11">
        <v>10</v>
      </c>
      <c r="CI5" s="11">
        <v>9</v>
      </c>
      <c r="CJ5" s="11">
        <v>14</v>
      </c>
      <c r="CK5" s="11">
        <v>14</v>
      </c>
      <c r="CL5" s="11">
        <v>-4</v>
      </c>
      <c r="CM5" s="11">
        <v>13</v>
      </c>
      <c r="CN5" s="11">
        <v>4</v>
      </c>
      <c r="CO5" s="11">
        <v>22</v>
      </c>
      <c r="CP5" s="11">
        <v>15</v>
      </c>
      <c r="CQ5" s="11">
        <v>-4</v>
      </c>
      <c r="CR5" s="11">
        <v>12</v>
      </c>
      <c r="CS5" s="11">
        <v>4</v>
      </c>
      <c r="CT5" s="11">
        <v>6</v>
      </c>
      <c r="CU5" s="11">
        <v>9</v>
      </c>
      <c r="CV5" s="11">
        <v>14</v>
      </c>
      <c r="CW5" s="11">
        <v>20</v>
      </c>
      <c r="CX5" s="11">
        <v>10</v>
      </c>
      <c r="CY5" s="11">
        <v>17</v>
      </c>
      <c r="CZ5" s="11">
        <v>-1</v>
      </c>
      <c r="DA5" s="11">
        <v>2</v>
      </c>
      <c r="DB5" s="11">
        <v>8</v>
      </c>
      <c r="DC5" s="11">
        <v>17</v>
      </c>
      <c r="DD5" s="11">
        <v>28</v>
      </c>
      <c r="DE5" s="11">
        <v>26</v>
      </c>
      <c r="DF5" s="11">
        <v>14</v>
      </c>
      <c r="DG5" s="11">
        <v>7</v>
      </c>
      <c r="DH5" s="11">
        <v>3</v>
      </c>
      <c r="DI5" s="11">
        <v>10</v>
      </c>
      <c r="DJ5" s="11">
        <v>32</v>
      </c>
      <c r="DK5" s="11">
        <v>15</v>
      </c>
      <c r="DL5" s="11">
        <v>23</v>
      </c>
      <c r="DM5" s="11">
        <v>10</v>
      </c>
      <c r="DN5" s="11">
        <v>2</v>
      </c>
      <c r="DO5" s="11">
        <v>3</v>
      </c>
      <c r="DP5" s="11">
        <v>1</v>
      </c>
      <c r="DQ5" s="11">
        <v>15</v>
      </c>
      <c r="DR5" s="11">
        <v>18</v>
      </c>
      <c r="DS5" s="11">
        <v>7</v>
      </c>
      <c r="DT5" s="11">
        <v>12</v>
      </c>
      <c r="DU5" s="11">
        <v>8</v>
      </c>
      <c r="DV5" s="11">
        <v>2</v>
      </c>
      <c r="DW5" s="11">
        <v>15</v>
      </c>
      <c r="DX5" s="11">
        <v>14</v>
      </c>
      <c r="DY5" s="11">
        <v>3</v>
      </c>
      <c r="DZ5" s="11">
        <v>8</v>
      </c>
      <c r="EA5" s="11">
        <v>19</v>
      </c>
      <c r="EB5" s="11">
        <v>8</v>
      </c>
      <c r="EC5" s="11">
        <v>12</v>
      </c>
      <c r="ED5" s="11">
        <v>16</v>
      </c>
      <c r="EE5" s="11">
        <v>7</v>
      </c>
      <c r="EF5" s="11">
        <v>0</v>
      </c>
      <c r="EG5" s="11">
        <v>0</v>
      </c>
      <c r="EH5" s="11">
        <v>23</v>
      </c>
      <c r="EI5" s="11">
        <v>13</v>
      </c>
      <c r="EJ5" s="11">
        <v>3</v>
      </c>
      <c r="EK5" s="11">
        <v>26</v>
      </c>
      <c r="EL5" s="11">
        <v>11</v>
      </c>
      <c r="EM5" s="11">
        <v>15</v>
      </c>
      <c r="EN5" s="11">
        <v>11</v>
      </c>
      <c r="EO5" s="11">
        <v>14</v>
      </c>
      <c r="EP5" s="11">
        <v>4</v>
      </c>
      <c r="EQ5" s="11">
        <v>0</v>
      </c>
      <c r="ER5" s="11">
        <v>1</v>
      </c>
      <c r="ES5" s="11">
        <v>11</v>
      </c>
      <c r="ET5" s="11">
        <v>5</v>
      </c>
      <c r="EU5" s="11">
        <v>20</v>
      </c>
      <c r="EV5" s="11">
        <v>12</v>
      </c>
      <c r="EW5" s="11">
        <v>16</v>
      </c>
      <c r="EX5" s="11">
        <v>1</v>
      </c>
      <c r="EY5" s="11">
        <v>2</v>
      </c>
      <c r="EZ5" s="11">
        <v>23</v>
      </c>
      <c r="FA5" s="11">
        <v>27</v>
      </c>
      <c r="FB5" s="11">
        <v>5</v>
      </c>
      <c r="FC5" s="11">
        <v>11</v>
      </c>
      <c r="FD5" s="11">
        <v>12</v>
      </c>
      <c r="FE5" s="11">
        <v>0</v>
      </c>
      <c r="FF5" s="11">
        <v>10</v>
      </c>
      <c r="FG5" s="11">
        <v>21</v>
      </c>
    </row>
    <row r="6" spans="1:163" x14ac:dyDescent="0.55000000000000004">
      <c r="A6" s="10" t="s">
        <v>45</v>
      </c>
      <c r="B6" s="11">
        <v>0</v>
      </c>
      <c r="C6" s="11">
        <v>0</v>
      </c>
      <c r="D6" s="11">
        <v>0</v>
      </c>
      <c r="E6" s="11">
        <v>0</v>
      </c>
      <c r="F6" s="11">
        <v>0</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Y6" s="11">
        <v>0</v>
      </c>
      <c r="Z6" s="11">
        <v>0</v>
      </c>
      <c r="AA6" s="11">
        <v>0</v>
      </c>
      <c r="AB6" s="11">
        <v>0</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11">
        <v>0</v>
      </c>
      <c r="BC6" s="11">
        <v>0</v>
      </c>
      <c r="BD6" s="11">
        <v>0</v>
      </c>
      <c r="BE6" s="11">
        <v>0</v>
      </c>
      <c r="BF6" s="11">
        <v>0</v>
      </c>
      <c r="BG6" s="11">
        <v>0</v>
      </c>
      <c r="BH6" s="11">
        <v>0</v>
      </c>
      <c r="BI6" s="11">
        <v>0</v>
      </c>
      <c r="BJ6" s="11">
        <v>0</v>
      </c>
      <c r="BK6" s="11">
        <v>0</v>
      </c>
      <c r="BL6" s="11">
        <v>0</v>
      </c>
      <c r="BM6" s="11">
        <v>0</v>
      </c>
      <c r="BN6" s="11">
        <v>0</v>
      </c>
      <c r="BO6" s="11">
        <v>0</v>
      </c>
      <c r="BP6" s="11">
        <v>1</v>
      </c>
      <c r="BQ6" s="11">
        <v>0</v>
      </c>
      <c r="BR6" s="11">
        <v>1</v>
      </c>
      <c r="BS6" s="11">
        <v>0</v>
      </c>
      <c r="BT6" s="11">
        <v>0</v>
      </c>
      <c r="BU6" s="11">
        <v>0</v>
      </c>
      <c r="BV6" s="11">
        <v>0</v>
      </c>
      <c r="BW6" s="11">
        <v>0</v>
      </c>
      <c r="BX6" s="11">
        <v>1</v>
      </c>
      <c r="BY6" s="11">
        <v>1</v>
      </c>
      <c r="BZ6" s="11">
        <v>0</v>
      </c>
      <c r="CA6" s="11">
        <v>0</v>
      </c>
      <c r="CB6" s="11">
        <v>1</v>
      </c>
      <c r="CC6" s="11">
        <v>0</v>
      </c>
      <c r="CD6" s="11">
        <v>0</v>
      </c>
      <c r="CE6" s="11">
        <v>1</v>
      </c>
      <c r="CF6" s="11">
        <v>0</v>
      </c>
      <c r="CG6" s="11">
        <v>0</v>
      </c>
      <c r="CH6" s="11">
        <v>1</v>
      </c>
      <c r="CI6" s="11">
        <v>0</v>
      </c>
      <c r="CJ6" s="11">
        <v>0</v>
      </c>
      <c r="CK6" s="11">
        <v>0</v>
      </c>
      <c r="CL6" s="11">
        <v>0</v>
      </c>
      <c r="CM6" s="11">
        <v>0</v>
      </c>
      <c r="CN6" s="11">
        <v>0</v>
      </c>
      <c r="CO6" s="11">
        <v>0</v>
      </c>
      <c r="CP6" s="11">
        <v>0</v>
      </c>
      <c r="CQ6" s="11">
        <v>0</v>
      </c>
      <c r="CR6" s="11">
        <v>0</v>
      </c>
      <c r="CS6" s="11">
        <v>0</v>
      </c>
      <c r="CT6" s="11">
        <v>0</v>
      </c>
      <c r="CU6" s="11">
        <v>0</v>
      </c>
      <c r="CV6" s="11">
        <v>0</v>
      </c>
      <c r="CW6" s="11">
        <v>0</v>
      </c>
      <c r="CX6" s="11">
        <v>0</v>
      </c>
      <c r="CY6" s="11">
        <v>0</v>
      </c>
      <c r="CZ6" s="11">
        <v>0</v>
      </c>
      <c r="DA6" s="11">
        <v>0</v>
      </c>
      <c r="DB6" s="11">
        <v>0</v>
      </c>
      <c r="DC6" s="11">
        <v>0</v>
      </c>
      <c r="DD6" s="11">
        <v>1</v>
      </c>
      <c r="DE6" s="11">
        <v>0</v>
      </c>
      <c r="DF6" s="11">
        <v>0</v>
      </c>
      <c r="DG6" s="11">
        <v>0</v>
      </c>
      <c r="DH6" s="11">
        <v>0</v>
      </c>
      <c r="DI6" s="11">
        <v>0</v>
      </c>
      <c r="DJ6" s="11">
        <v>0</v>
      </c>
      <c r="DK6" s="11">
        <v>0</v>
      </c>
      <c r="DL6" s="11">
        <v>0</v>
      </c>
      <c r="DM6" s="11">
        <v>0</v>
      </c>
      <c r="DN6" s="11">
        <v>0</v>
      </c>
      <c r="DO6" s="11">
        <v>0</v>
      </c>
      <c r="DP6" s="11">
        <v>0</v>
      </c>
      <c r="DQ6" s="11">
        <v>0</v>
      </c>
      <c r="DR6" s="11">
        <v>0</v>
      </c>
      <c r="DS6" s="11">
        <v>0</v>
      </c>
      <c r="DT6" s="11">
        <v>0</v>
      </c>
      <c r="DU6" s="11">
        <v>0</v>
      </c>
      <c r="DV6" s="11">
        <v>0</v>
      </c>
      <c r="DW6" s="11">
        <v>0</v>
      </c>
      <c r="DX6" s="11">
        <v>0</v>
      </c>
      <c r="DY6" s="11">
        <v>0</v>
      </c>
      <c r="DZ6" s="11">
        <v>0</v>
      </c>
      <c r="EA6" s="11">
        <v>0</v>
      </c>
      <c r="EB6" s="11">
        <v>0</v>
      </c>
      <c r="EC6" s="11">
        <v>0</v>
      </c>
      <c r="ED6" s="11">
        <v>0</v>
      </c>
      <c r="EE6" s="11">
        <v>0</v>
      </c>
      <c r="EF6" s="11">
        <v>0</v>
      </c>
      <c r="EG6" s="11">
        <v>0</v>
      </c>
      <c r="EH6" s="11">
        <v>0</v>
      </c>
      <c r="EI6" s="11">
        <v>0</v>
      </c>
      <c r="EJ6" s="11">
        <v>0</v>
      </c>
      <c r="EK6" s="11">
        <v>0</v>
      </c>
      <c r="EL6" s="11">
        <v>1</v>
      </c>
      <c r="EM6" s="11">
        <v>0</v>
      </c>
      <c r="EN6" s="11">
        <v>0</v>
      </c>
      <c r="EO6" s="11">
        <v>1</v>
      </c>
      <c r="EP6" s="11">
        <v>0</v>
      </c>
      <c r="EQ6" s="11">
        <v>0</v>
      </c>
      <c r="ER6" s="11">
        <v>0</v>
      </c>
      <c r="ES6" s="11">
        <v>0</v>
      </c>
      <c r="ET6" s="11">
        <v>0</v>
      </c>
      <c r="EU6" s="11">
        <v>0</v>
      </c>
      <c r="EV6" s="11">
        <v>0</v>
      </c>
      <c r="EW6" s="11">
        <v>0</v>
      </c>
      <c r="EX6" s="11">
        <v>0</v>
      </c>
      <c r="EY6" s="11">
        <v>0</v>
      </c>
      <c r="EZ6" s="11">
        <v>0</v>
      </c>
      <c r="FA6" s="11">
        <v>0</v>
      </c>
      <c r="FB6" s="11">
        <v>0</v>
      </c>
      <c r="FC6" s="11">
        <v>2</v>
      </c>
      <c r="FD6" s="11">
        <v>0</v>
      </c>
      <c r="FE6" s="11">
        <v>0</v>
      </c>
      <c r="FF6" s="11">
        <v>0</v>
      </c>
      <c r="FG6" s="11">
        <v>0</v>
      </c>
    </row>
    <row r="7" spans="1:163" x14ac:dyDescent="0.55000000000000004">
      <c r="A7" s="10" t="s">
        <v>3</v>
      </c>
      <c r="B7" s="11">
        <v>0</v>
      </c>
      <c r="C7" s="11">
        <v>0</v>
      </c>
      <c r="D7" s="11">
        <v>0</v>
      </c>
      <c r="E7" s="11">
        <v>0</v>
      </c>
      <c r="F7" s="11">
        <v>0</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Y7" s="11">
        <v>0</v>
      </c>
      <c r="Z7" s="11">
        <v>0</v>
      </c>
      <c r="AA7" s="11">
        <v>0</v>
      </c>
      <c r="AB7" s="11">
        <v>0</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11">
        <v>0</v>
      </c>
      <c r="BC7" s="11">
        <v>0</v>
      </c>
      <c r="BD7" s="11">
        <v>0</v>
      </c>
      <c r="BE7" s="11">
        <v>0</v>
      </c>
      <c r="BF7" s="11">
        <v>0</v>
      </c>
      <c r="BG7" s="11">
        <v>0</v>
      </c>
      <c r="BH7" s="11">
        <v>0</v>
      </c>
      <c r="BI7" s="11">
        <v>1</v>
      </c>
      <c r="BJ7" s="11">
        <v>0</v>
      </c>
      <c r="BK7" s="11">
        <v>1</v>
      </c>
      <c r="BL7" s="11">
        <v>0</v>
      </c>
      <c r="BM7" s="11">
        <v>4</v>
      </c>
      <c r="BN7" s="11">
        <v>0</v>
      </c>
      <c r="BO7" s="11">
        <v>2</v>
      </c>
      <c r="BP7" s="11">
        <v>7</v>
      </c>
      <c r="BQ7" s="11">
        <v>0</v>
      </c>
      <c r="BR7" s="11">
        <v>3</v>
      </c>
      <c r="BS7" s="11">
        <v>2</v>
      </c>
      <c r="BT7" s="11">
        <v>4</v>
      </c>
      <c r="BU7" s="11">
        <v>5</v>
      </c>
      <c r="BV7" s="11">
        <v>6</v>
      </c>
      <c r="BW7" s="11">
        <v>6</v>
      </c>
      <c r="BX7" s="11">
        <v>12</v>
      </c>
      <c r="BY7" s="11">
        <v>11</v>
      </c>
      <c r="BZ7" s="11">
        <v>3</v>
      </c>
      <c r="CA7" s="11">
        <v>10</v>
      </c>
      <c r="CB7" s="11">
        <v>3</v>
      </c>
      <c r="CC7" s="11">
        <v>9</v>
      </c>
      <c r="CD7" s="11">
        <v>8</v>
      </c>
      <c r="CE7" s="11">
        <v>15</v>
      </c>
      <c r="CF7" s="11">
        <v>5</v>
      </c>
      <c r="CG7" s="11">
        <v>5</v>
      </c>
      <c r="CH7" s="11">
        <v>9</v>
      </c>
      <c r="CI7" s="11">
        <v>11</v>
      </c>
      <c r="CJ7" s="11">
        <v>10</v>
      </c>
      <c r="CK7" s="11">
        <v>22</v>
      </c>
      <c r="CL7" s="11">
        <v>7</v>
      </c>
      <c r="CM7" s="11">
        <v>7</v>
      </c>
      <c r="CN7" s="11">
        <v>3</v>
      </c>
      <c r="CO7" s="11">
        <v>22</v>
      </c>
      <c r="CP7" s="11">
        <v>23</v>
      </c>
      <c r="CQ7" s="11">
        <v>21</v>
      </c>
      <c r="CR7" s="11">
        <v>11</v>
      </c>
      <c r="CS7" s="11">
        <v>7</v>
      </c>
      <c r="CT7" s="11">
        <v>2</v>
      </c>
      <c r="CU7" s="11">
        <v>0</v>
      </c>
      <c r="CV7" s="11">
        <v>20</v>
      </c>
      <c r="CW7" s="11">
        <v>11</v>
      </c>
      <c r="CX7" s="11">
        <v>12</v>
      </c>
      <c r="CY7" s="11">
        <v>10</v>
      </c>
      <c r="CZ7" s="11">
        <v>23</v>
      </c>
      <c r="DA7" s="11">
        <v>9</v>
      </c>
      <c r="DB7" s="11">
        <v>0</v>
      </c>
      <c r="DC7" s="11">
        <v>33</v>
      </c>
      <c r="DD7" s="11">
        <v>31</v>
      </c>
      <c r="DE7" s="11">
        <v>24</v>
      </c>
      <c r="DF7" s="11">
        <v>67</v>
      </c>
      <c r="DG7" s="11">
        <v>15</v>
      </c>
      <c r="DH7" s="11">
        <v>4</v>
      </c>
      <c r="DI7" s="11">
        <v>6</v>
      </c>
      <c r="DJ7" s="11">
        <v>20</v>
      </c>
      <c r="DK7" s="11">
        <v>32</v>
      </c>
      <c r="DL7" s="11">
        <v>30</v>
      </c>
      <c r="DM7" s="11">
        <v>27</v>
      </c>
      <c r="DN7" s="11">
        <v>28</v>
      </c>
      <c r="DO7" s="11">
        <v>1</v>
      </c>
      <c r="DP7" s="11">
        <v>6</v>
      </c>
      <c r="DQ7" s="11">
        <v>18</v>
      </c>
      <c r="DR7" s="11">
        <v>43</v>
      </c>
      <c r="DS7" s="11">
        <v>16</v>
      </c>
      <c r="DT7" s="11">
        <v>12</v>
      </c>
      <c r="DU7" s="11">
        <v>24</v>
      </c>
      <c r="DV7" s="11">
        <v>1</v>
      </c>
      <c r="DW7" s="11">
        <v>6</v>
      </c>
      <c r="DX7" s="11">
        <v>1</v>
      </c>
      <c r="DY7" s="11">
        <v>24</v>
      </c>
      <c r="DZ7" s="11">
        <v>26</v>
      </c>
      <c r="EA7" s="11">
        <v>28</v>
      </c>
      <c r="EB7" s="11">
        <v>18</v>
      </c>
      <c r="EC7" s="11">
        <v>3</v>
      </c>
      <c r="ED7" s="11">
        <v>12</v>
      </c>
      <c r="EE7" s="11">
        <v>25</v>
      </c>
      <c r="EF7" s="11">
        <v>40</v>
      </c>
      <c r="EG7" s="11">
        <v>17</v>
      </c>
      <c r="EH7" s="11">
        <v>16</v>
      </c>
      <c r="EI7" s="11">
        <v>30</v>
      </c>
      <c r="EJ7" s="11">
        <v>2</v>
      </c>
      <c r="EK7" s="11">
        <v>4</v>
      </c>
      <c r="EL7" s="11">
        <v>22</v>
      </c>
      <c r="EM7" s="11">
        <v>26</v>
      </c>
      <c r="EN7" s="11">
        <v>30</v>
      </c>
      <c r="EO7" s="11">
        <v>27</v>
      </c>
      <c r="EP7" s="11">
        <v>33</v>
      </c>
      <c r="EQ7" s="11">
        <v>4</v>
      </c>
      <c r="ER7" s="11">
        <v>10</v>
      </c>
      <c r="ES7" s="11">
        <v>24</v>
      </c>
      <c r="ET7" s="11">
        <v>24</v>
      </c>
      <c r="EU7" s="11">
        <v>35</v>
      </c>
      <c r="EV7" s="11">
        <v>35</v>
      </c>
      <c r="EW7" s="11">
        <v>25</v>
      </c>
      <c r="EX7" s="11">
        <v>3</v>
      </c>
      <c r="EY7" s="11">
        <v>4</v>
      </c>
      <c r="EZ7" s="11">
        <v>44</v>
      </c>
      <c r="FA7" s="11">
        <v>69</v>
      </c>
      <c r="FB7" s="11">
        <v>28</v>
      </c>
      <c r="FC7" s="11">
        <v>42</v>
      </c>
      <c r="FD7" s="11">
        <v>44</v>
      </c>
      <c r="FE7" s="11">
        <v>13</v>
      </c>
      <c r="FF7" s="11">
        <v>4</v>
      </c>
      <c r="FG7" s="11">
        <v>47</v>
      </c>
    </row>
    <row r="8" spans="1:163" x14ac:dyDescent="0.55000000000000004">
      <c r="A8" s="10" t="s">
        <v>39</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Y8" s="11">
        <v>0</v>
      </c>
      <c r="Z8" s="11">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2</v>
      </c>
      <c r="BN8" s="11">
        <v>0</v>
      </c>
      <c r="BO8" s="11">
        <v>1</v>
      </c>
      <c r="BP8" s="11">
        <v>0</v>
      </c>
      <c r="BQ8" s="11">
        <v>2</v>
      </c>
      <c r="BR8" s="11">
        <v>1</v>
      </c>
      <c r="BS8" s="11">
        <v>1</v>
      </c>
      <c r="BT8" s="11">
        <v>1</v>
      </c>
      <c r="BU8" s="11">
        <v>2</v>
      </c>
      <c r="BV8" s="11">
        <v>2</v>
      </c>
      <c r="BW8" s="11">
        <v>0</v>
      </c>
      <c r="BX8" s="11">
        <v>2</v>
      </c>
      <c r="BY8" s="11">
        <v>2</v>
      </c>
      <c r="BZ8" s="11">
        <v>0</v>
      </c>
      <c r="CA8" s="11">
        <v>2</v>
      </c>
      <c r="CB8" s="11">
        <v>0</v>
      </c>
      <c r="CC8" s="11">
        <v>3</v>
      </c>
      <c r="CD8" s="11">
        <v>3</v>
      </c>
      <c r="CE8" s="11">
        <v>1</v>
      </c>
      <c r="CF8" s="11">
        <v>2</v>
      </c>
      <c r="CG8" s="11">
        <v>3</v>
      </c>
      <c r="CH8" s="11">
        <v>2</v>
      </c>
      <c r="CI8" s="11">
        <v>2</v>
      </c>
      <c r="CJ8" s="11">
        <v>3</v>
      </c>
      <c r="CK8" s="11">
        <v>0</v>
      </c>
      <c r="CL8" s="11">
        <v>1</v>
      </c>
      <c r="CM8" s="11">
        <v>1</v>
      </c>
      <c r="CN8" s="11">
        <v>3</v>
      </c>
      <c r="CO8" s="11">
        <v>1</v>
      </c>
      <c r="CP8" s="11">
        <v>1</v>
      </c>
      <c r="CQ8" s="11">
        <v>1</v>
      </c>
      <c r="CR8" s="11">
        <v>2</v>
      </c>
      <c r="CS8" s="11">
        <v>1</v>
      </c>
      <c r="CT8" s="11">
        <v>2</v>
      </c>
      <c r="CU8" s="11">
        <v>1</v>
      </c>
      <c r="CV8" s="11">
        <v>6</v>
      </c>
      <c r="CW8" s="11">
        <v>2</v>
      </c>
      <c r="CX8" s="11">
        <v>2</v>
      </c>
      <c r="CY8" s="11">
        <v>3</v>
      </c>
      <c r="CZ8" s="11">
        <v>8</v>
      </c>
      <c r="DA8" s="11">
        <v>4</v>
      </c>
      <c r="DB8" s="11">
        <v>4</v>
      </c>
      <c r="DC8" s="11">
        <v>3</v>
      </c>
      <c r="DD8" s="11">
        <v>4</v>
      </c>
      <c r="DE8" s="11">
        <v>1</v>
      </c>
      <c r="DF8" s="11">
        <v>0</v>
      </c>
      <c r="DG8" s="11">
        <v>0</v>
      </c>
      <c r="DH8" s="11">
        <v>3</v>
      </c>
      <c r="DI8" s="11">
        <v>3</v>
      </c>
      <c r="DJ8" s="11">
        <v>1</v>
      </c>
      <c r="DK8" s="11">
        <v>2</v>
      </c>
      <c r="DL8" s="11">
        <v>1</v>
      </c>
      <c r="DM8" s="11">
        <v>0</v>
      </c>
      <c r="DN8" s="11">
        <v>0</v>
      </c>
      <c r="DO8" s="11">
        <v>0</v>
      </c>
      <c r="DP8" s="11">
        <v>2</v>
      </c>
      <c r="DQ8" s="11">
        <v>2</v>
      </c>
      <c r="DR8" s="11">
        <v>5</v>
      </c>
      <c r="DS8" s="11">
        <v>3</v>
      </c>
      <c r="DT8" s="11">
        <v>3</v>
      </c>
      <c r="DU8" s="11">
        <v>2</v>
      </c>
      <c r="DV8" s="11">
        <v>1</v>
      </c>
      <c r="DW8" s="11">
        <v>1</v>
      </c>
      <c r="DX8" s="11">
        <v>2</v>
      </c>
      <c r="DY8" s="11">
        <v>1</v>
      </c>
      <c r="DZ8" s="11">
        <v>5</v>
      </c>
      <c r="EA8" s="11">
        <v>7</v>
      </c>
      <c r="EB8" s="11">
        <v>1</v>
      </c>
      <c r="EC8" s="11">
        <v>0</v>
      </c>
      <c r="ED8" s="11">
        <v>0</v>
      </c>
      <c r="EE8" s="11">
        <v>3</v>
      </c>
      <c r="EF8" s="11">
        <v>6</v>
      </c>
      <c r="EG8" s="11">
        <v>9</v>
      </c>
      <c r="EH8" s="11">
        <v>1</v>
      </c>
      <c r="EI8" s="11">
        <v>2</v>
      </c>
      <c r="EJ8" s="11">
        <v>0</v>
      </c>
      <c r="EK8" s="11">
        <v>1</v>
      </c>
      <c r="EL8" s="11">
        <v>6</v>
      </c>
      <c r="EM8" s="11">
        <v>4</v>
      </c>
      <c r="EN8" s="11">
        <v>6</v>
      </c>
      <c r="EO8" s="11">
        <v>5</v>
      </c>
      <c r="EP8" s="11">
        <v>1</v>
      </c>
      <c r="EQ8" s="11">
        <v>2</v>
      </c>
      <c r="ER8" s="11">
        <v>3</v>
      </c>
      <c r="ES8" s="11">
        <v>6</v>
      </c>
      <c r="ET8" s="11">
        <v>9</v>
      </c>
      <c r="EU8" s="11">
        <v>11</v>
      </c>
      <c r="EV8" s="11">
        <v>6</v>
      </c>
      <c r="EW8" s="11">
        <v>10</v>
      </c>
      <c r="EX8" s="11">
        <v>1</v>
      </c>
      <c r="EY8" s="11">
        <v>2</v>
      </c>
      <c r="EZ8" s="11">
        <v>10</v>
      </c>
      <c r="FA8" s="11">
        <v>3</v>
      </c>
      <c r="FB8" s="11">
        <v>0</v>
      </c>
      <c r="FC8" s="11">
        <v>9</v>
      </c>
      <c r="FD8" s="11">
        <v>10</v>
      </c>
      <c r="FE8" s="11">
        <v>5</v>
      </c>
      <c r="FF8" s="11">
        <v>1</v>
      </c>
      <c r="FG8" s="11">
        <v>5</v>
      </c>
    </row>
    <row r="9" spans="1:163" x14ac:dyDescent="0.55000000000000004">
      <c r="A9" s="10" t="s">
        <v>2</v>
      </c>
      <c r="B9" s="11">
        <v>0</v>
      </c>
      <c r="C9" s="11">
        <v>0</v>
      </c>
      <c r="D9" s="11">
        <v>0</v>
      </c>
      <c r="E9" s="11">
        <v>0</v>
      </c>
      <c r="F9" s="11">
        <v>0</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Y9" s="11">
        <v>0</v>
      </c>
      <c r="Z9" s="11">
        <v>0</v>
      </c>
      <c r="AA9" s="11">
        <v>0</v>
      </c>
      <c r="AB9" s="11">
        <v>0</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1</v>
      </c>
      <c r="AT9" s="11">
        <v>0</v>
      </c>
      <c r="AU9" s="11">
        <v>0</v>
      </c>
      <c r="AV9" s="11">
        <v>0</v>
      </c>
      <c r="AW9" s="11">
        <v>0</v>
      </c>
      <c r="AX9" s="11">
        <v>1</v>
      </c>
      <c r="AY9" s="11">
        <v>1</v>
      </c>
      <c r="AZ9" s="11">
        <v>1</v>
      </c>
      <c r="BA9" s="11">
        <v>0</v>
      </c>
      <c r="BB9" s="11">
        <v>1</v>
      </c>
      <c r="BC9" s="11">
        <v>0</v>
      </c>
      <c r="BD9" s="11">
        <v>1</v>
      </c>
      <c r="BE9" s="11">
        <v>5</v>
      </c>
      <c r="BF9" s="11">
        <v>3</v>
      </c>
      <c r="BG9" s="11">
        <v>3</v>
      </c>
      <c r="BH9" s="11">
        <v>2</v>
      </c>
      <c r="BI9" s="11">
        <v>5</v>
      </c>
      <c r="BJ9" s="11">
        <v>4</v>
      </c>
      <c r="BK9" s="11">
        <v>7</v>
      </c>
      <c r="BL9" s="11">
        <v>4</v>
      </c>
      <c r="BM9" s="11">
        <v>13</v>
      </c>
      <c r="BN9" s="11">
        <v>16</v>
      </c>
      <c r="BO9" s="11">
        <v>15</v>
      </c>
      <c r="BP9" s="11">
        <v>21</v>
      </c>
      <c r="BQ9" s="11">
        <v>18</v>
      </c>
      <c r="BR9" s="11">
        <v>10</v>
      </c>
      <c r="BS9" s="11">
        <v>15</v>
      </c>
      <c r="BT9" s="11">
        <v>37</v>
      </c>
      <c r="BU9" s="11">
        <v>28</v>
      </c>
      <c r="BV9" s="11">
        <v>35</v>
      </c>
      <c r="BW9" s="11">
        <v>35</v>
      </c>
      <c r="BX9" s="11">
        <v>41</v>
      </c>
      <c r="BY9" s="11">
        <v>28</v>
      </c>
      <c r="BZ9" s="11">
        <v>35</v>
      </c>
      <c r="CA9" s="11">
        <v>61</v>
      </c>
      <c r="CB9" s="11">
        <v>59</v>
      </c>
      <c r="CC9" s="11">
        <v>42</v>
      </c>
      <c r="CD9" s="11">
        <v>46</v>
      </c>
      <c r="CE9" s="11">
        <v>38</v>
      </c>
      <c r="CF9" s="11">
        <v>44</v>
      </c>
      <c r="CG9" s="11">
        <v>49</v>
      </c>
      <c r="CH9" s="11">
        <v>53</v>
      </c>
      <c r="CI9" s="11">
        <v>107</v>
      </c>
      <c r="CJ9" s="11">
        <v>86</v>
      </c>
      <c r="CK9" s="11">
        <v>79</v>
      </c>
      <c r="CL9" s="11">
        <v>96</v>
      </c>
      <c r="CM9" s="11">
        <v>30</v>
      </c>
      <c r="CN9" s="11">
        <v>47</v>
      </c>
      <c r="CO9" s="11">
        <v>93</v>
      </c>
      <c r="CP9" s="11">
        <v>109</v>
      </c>
      <c r="CQ9" s="11">
        <v>123</v>
      </c>
      <c r="CR9" s="11">
        <v>71</v>
      </c>
      <c r="CS9" s="11">
        <v>73</v>
      </c>
      <c r="CT9" s="11">
        <v>24</v>
      </c>
      <c r="CU9" s="11">
        <v>84</v>
      </c>
      <c r="CV9" s="11">
        <v>84</v>
      </c>
      <c r="CW9" s="11">
        <v>77</v>
      </c>
      <c r="CX9" s="11">
        <v>96</v>
      </c>
      <c r="CY9" s="11">
        <v>90</v>
      </c>
      <c r="CZ9" s="11">
        <v>66</v>
      </c>
      <c r="DA9" s="11">
        <v>22</v>
      </c>
      <c r="DB9" s="11">
        <v>62</v>
      </c>
      <c r="DC9" s="11">
        <v>89</v>
      </c>
      <c r="DD9" s="11">
        <v>92</v>
      </c>
      <c r="DE9" s="11">
        <v>83</v>
      </c>
      <c r="DF9" s="11">
        <v>89</v>
      </c>
      <c r="DG9" s="11">
        <v>82</v>
      </c>
      <c r="DH9" s="11">
        <v>37</v>
      </c>
      <c r="DI9" s="11">
        <v>51</v>
      </c>
      <c r="DJ9" s="11">
        <v>82</v>
      </c>
      <c r="DK9" s="11">
        <v>112</v>
      </c>
      <c r="DL9" s="11">
        <v>25</v>
      </c>
      <c r="DM9" s="11">
        <v>153</v>
      </c>
      <c r="DN9" s="11">
        <v>62</v>
      </c>
      <c r="DO9" s="11">
        <v>36</v>
      </c>
      <c r="DP9" s="11">
        <v>32</v>
      </c>
      <c r="DQ9" s="11">
        <v>100</v>
      </c>
      <c r="DR9" s="11">
        <v>92</v>
      </c>
      <c r="DS9" s="11">
        <v>110</v>
      </c>
      <c r="DT9" s="11">
        <v>66</v>
      </c>
      <c r="DU9" s="11">
        <v>78</v>
      </c>
      <c r="DV9" s="11">
        <v>22</v>
      </c>
      <c r="DW9" s="11">
        <v>18</v>
      </c>
      <c r="DX9" s="11">
        <v>51</v>
      </c>
      <c r="DY9" s="11">
        <v>102</v>
      </c>
      <c r="DZ9" s="11">
        <v>81</v>
      </c>
      <c r="EA9" s="11">
        <v>102</v>
      </c>
      <c r="EB9" s="11">
        <v>70</v>
      </c>
      <c r="EC9" s="11">
        <v>28</v>
      </c>
      <c r="ED9" s="11">
        <v>45</v>
      </c>
      <c r="EE9" s="11">
        <v>73</v>
      </c>
      <c r="EF9" s="11">
        <v>62</v>
      </c>
      <c r="EG9" s="11">
        <v>62</v>
      </c>
      <c r="EH9" s="11">
        <v>66</v>
      </c>
      <c r="EI9" s="11">
        <v>76</v>
      </c>
      <c r="EJ9" s="11">
        <v>27</v>
      </c>
      <c r="EK9" s="11">
        <v>26</v>
      </c>
      <c r="EL9" s="11">
        <v>96</v>
      </c>
      <c r="EM9" s="11">
        <v>94</v>
      </c>
      <c r="EN9" s="11">
        <v>72</v>
      </c>
      <c r="EO9" s="11">
        <v>45</v>
      </c>
      <c r="EP9" s="11">
        <v>73</v>
      </c>
      <c r="EQ9" s="11">
        <v>30</v>
      </c>
      <c r="ER9" s="11">
        <v>31</v>
      </c>
      <c r="ES9" s="11">
        <v>82</v>
      </c>
      <c r="ET9" s="11">
        <v>81</v>
      </c>
      <c r="EU9" s="11">
        <v>76</v>
      </c>
      <c r="EV9" s="11">
        <v>66</v>
      </c>
      <c r="EW9" s="11">
        <v>70</v>
      </c>
      <c r="EX9" s="11">
        <v>22</v>
      </c>
      <c r="EY9" s="11">
        <v>44</v>
      </c>
      <c r="EZ9" s="11">
        <v>76</v>
      </c>
      <c r="FA9" s="11">
        <v>91</v>
      </c>
      <c r="FB9" s="11">
        <v>82</v>
      </c>
      <c r="FC9" s="11">
        <v>62</v>
      </c>
      <c r="FD9" s="11">
        <v>30</v>
      </c>
      <c r="FE9" s="11">
        <v>35</v>
      </c>
      <c r="FF9" s="11">
        <v>42</v>
      </c>
      <c r="FG9" s="11">
        <v>104</v>
      </c>
    </row>
    <row r="10" spans="1:163" x14ac:dyDescent="0.55000000000000004">
      <c r="A10" s="10" t="s">
        <v>17</v>
      </c>
      <c r="B10" s="11">
        <v>0</v>
      </c>
      <c r="C10" s="11">
        <v>0</v>
      </c>
      <c r="D10" s="11">
        <v>0</v>
      </c>
      <c r="E10" s="11">
        <v>0</v>
      </c>
      <c r="F10" s="11">
        <v>0</v>
      </c>
      <c r="G10" s="11">
        <v>0</v>
      </c>
      <c r="H10" s="11">
        <v>0</v>
      </c>
      <c r="I10" s="11">
        <v>0</v>
      </c>
      <c r="J10" s="11">
        <v>0</v>
      </c>
      <c r="K10" s="11">
        <v>0</v>
      </c>
      <c r="L10" s="11">
        <v>0</v>
      </c>
      <c r="M10" s="11">
        <v>0</v>
      </c>
      <c r="N10" s="11">
        <v>0</v>
      </c>
      <c r="O10" s="11">
        <v>0</v>
      </c>
      <c r="P10" s="11">
        <v>0</v>
      </c>
      <c r="Q10" s="11">
        <v>0</v>
      </c>
      <c r="R10" s="11">
        <v>0</v>
      </c>
      <c r="S10" s="11">
        <v>0</v>
      </c>
      <c r="T10" s="11">
        <v>0</v>
      </c>
      <c r="U10" s="11">
        <v>0</v>
      </c>
      <c r="V10" s="11">
        <v>0</v>
      </c>
      <c r="W10" s="11">
        <v>0</v>
      </c>
      <c r="X10" s="11">
        <v>0</v>
      </c>
      <c r="Y10" s="11">
        <v>0</v>
      </c>
      <c r="Z10" s="11">
        <v>0</v>
      </c>
      <c r="AA10" s="11">
        <v>0</v>
      </c>
      <c r="AB10" s="11">
        <v>0</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1</v>
      </c>
      <c r="BB10" s="11">
        <v>1</v>
      </c>
      <c r="BC10" s="11">
        <v>0</v>
      </c>
      <c r="BD10" s="11">
        <v>0</v>
      </c>
      <c r="BE10" s="11">
        <v>0</v>
      </c>
      <c r="BF10" s="11">
        <v>1</v>
      </c>
      <c r="BG10" s="11">
        <v>0</v>
      </c>
      <c r="BH10" s="11">
        <v>2</v>
      </c>
      <c r="BI10" s="11">
        <v>0</v>
      </c>
      <c r="BJ10" s="11">
        <v>1</v>
      </c>
      <c r="BK10" s="11">
        <v>1</v>
      </c>
      <c r="BL10" s="11">
        <v>3</v>
      </c>
      <c r="BM10" s="11">
        <v>1</v>
      </c>
      <c r="BN10" s="11">
        <v>8</v>
      </c>
      <c r="BO10" s="11">
        <v>5</v>
      </c>
      <c r="BP10" s="11">
        <v>7</v>
      </c>
      <c r="BQ10" s="11">
        <v>13</v>
      </c>
      <c r="BR10" s="11">
        <v>3</v>
      </c>
      <c r="BS10" s="11">
        <v>4</v>
      </c>
      <c r="BT10" s="11">
        <v>18</v>
      </c>
      <c r="BU10" s="11">
        <v>11</v>
      </c>
      <c r="BV10" s="11">
        <v>16</v>
      </c>
      <c r="BW10" s="11">
        <v>14</v>
      </c>
      <c r="BX10" s="11">
        <v>16</v>
      </c>
      <c r="BY10" s="11">
        <v>14</v>
      </c>
      <c r="BZ10" s="11">
        <v>10</v>
      </c>
      <c r="CA10" s="11">
        <v>29</v>
      </c>
      <c r="CB10" s="11">
        <v>13</v>
      </c>
      <c r="CC10" s="11">
        <v>35</v>
      </c>
      <c r="CD10" s="11">
        <v>26</v>
      </c>
      <c r="CE10" s="11">
        <v>21</v>
      </c>
      <c r="CF10" s="11">
        <v>16</v>
      </c>
      <c r="CG10" s="11">
        <v>18</v>
      </c>
      <c r="CH10" s="11">
        <v>21</v>
      </c>
      <c r="CI10" s="11">
        <v>26</v>
      </c>
      <c r="CJ10" s="11">
        <v>19</v>
      </c>
      <c r="CK10" s="11">
        <v>15</v>
      </c>
      <c r="CL10" s="11">
        <v>20</v>
      </c>
      <c r="CM10" s="11">
        <v>12</v>
      </c>
      <c r="CN10" s="11">
        <v>27</v>
      </c>
      <c r="CO10" s="11">
        <v>36</v>
      </c>
      <c r="CP10" s="11">
        <v>42</v>
      </c>
      <c r="CQ10" s="11">
        <v>31</v>
      </c>
      <c r="CR10" s="11">
        <v>115</v>
      </c>
      <c r="CS10" s="11">
        <v>-2</v>
      </c>
      <c r="CT10" s="11">
        <v>8</v>
      </c>
      <c r="CU10" s="11">
        <v>27</v>
      </c>
      <c r="CV10" s="11">
        <v>29</v>
      </c>
      <c r="CW10" s="11">
        <v>30</v>
      </c>
      <c r="CX10" s="11">
        <v>11</v>
      </c>
      <c r="CY10" s="11">
        <v>43</v>
      </c>
      <c r="CZ10" s="11">
        <v>12</v>
      </c>
      <c r="DA10" s="11">
        <v>10</v>
      </c>
      <c r="DB10" s="11">
        <v>9</v>
      </c>
      <c r="DC10" s="11">
        <v>52</v>
      </c>
      <c r="DD10" s="11">
        <v>18</v>
      </c>
      <c r="DE10" s="11">
        <v>23</v>
      </c>
      <c r="DF10" s="11">
        <v>16</v>
      </c>
      <c r="DG10" s="11">
        <v>7</v>
      </c>
      <c r="DH10" s="11">
        <v>4</v>
      </c>
      <c r="DI10" s="11">
        <v>17</v>
      </c>
      <c r="DJ10" s="11">
        <v>23</v>
      </c>
      <c r="DK10" s="11">
        <v>53</v>
      </c>
      <c r="DL10" s="11">
        <v>29</v>
      </c>
      <c r="DM10" s="11">
        <v>59</v>
      </c>
      <c r="DN10" s="11">
        <v>42</v>
      </c>
      <c r="DO10" s="11">
        <v>23</v>
      </c>
      <c r="DP10" s="11">
        <v>9</v>
      </c>
      <c r="DQ10" s="11">
        <v>33</v>
      </c>
      <c r="DR10" s="11">
        <v>42</v>
      </c>
      <c r="DS10" s="11">
        <v>11</v>
      </c>
      <c r="DT10" s="11">
        <v>14</v>
      </c>
      <c r="DU10" s="11">
        <v>3</v>
      </c>
      <c r="DV10" s="11">
        <v>5</v>
      </c>
      <c r="DW10" s="11">
        <v>1</v>
      </c>
      <c r="DX10" s="11">
        <v>19</v>
      </c>
      <c r="DY10" s="11">
        <v>41</v>
      </c>
      <c r="DZ10" s="11">
        <v>29</v>
      </c>
      <c r="EA10" s="11">
        <v>15</v>
      </c>
      <c r="EB10" s="11">
        <v>6</v>
      </c>
      <c r="EC10" s="11">
        <v>2</v>
      </c>
      <c r="ED10" s="11">
        <v>13</v>
      </c>
      <c r="EE10" s="11">
        <v>16</v>
      </c>
      <c r="EF10" s="11">
        <v>20</v>
      </c>
      <c r="EG10" s="11">
        <v>18</v>
      </c>
      <c r="EH10" s="11">
        <v>12</v>
      </c>
      <c r="EI10" s="11">
        <v>3</v>
      </c>
      <c r="EJ10" s="11">
        <v>0</v>
      </c>
      <c r="EK10" s="11">
        <v>16</v>
      </c>
      <c r="EL10" s="11">
        <v>10</v>
      </c>
      <c r="EM10" s="11">
        <v>20</v>
      </c>
      <c r="EN10" s="11">
        <v>10</v>
      </c>
      <c r="EO10" s="11">
        <v>12</v>
      </c>
      <c r="EP10" s="11">
        <v>3</v>
      </c>
      <c r="EQ10" s="11">
        <v>1</v>
      </c>
      <c r="ER10" s="11">
        <v>6</v>
      </c>
      <c r="ES10" s="11">
        <v>12</v>
      </c>
      <c r="ET10" s="11">
        <v>14</v>
      </c>
      <c r="EU10" s="11">
        <v>7</v>
      </c>
      <c r="EV10" s="11">
        <v>5</v>
      </c>
      <c r="EW10" s="11">
        <v>4</v>
      </c>
      <c r="EX10" s="11">
        <v>0</v>
      </c>
      <c r="EY10" s="11">
        <v>4</v>
      </c>
      <c r="EZ10" s="11">
        <v>14</v>
      </c>
      <c r="FA10" s="11">
        <v>2</v>
      </c>
      <c r="FB10" s="11">
        <v>2</v>
      </c>
      <c r="FC10" s="11">
        <v>4</v>
      </c>
      <c r="FD10" s="11">
        <v>1</v>
      </c>
      <c r="FE10" s="11">
        <v>2</v>
      </c>
      <c r="FF10" s="11">
        <v>6</v>
      </c>
      <c r="FG10" s="11">
        <v>8</v>
      </c>
    </row>
    <row r="11" spans="1:163" x14ac:dyDescent="0.55000000000000004">
      <c r="A11" s="10" t="s">
        <v>33</v>
      </c>
      <c r="B11" s="11">
        <v>0</v>
      </c>
      <c r="C11" s="11">
        <v>0</v>
      </c>
      <c r="D11" s="11">
        <v>0</v>
      </c>
      <c r="E11" s="11">
        <v>0</v>
      </c>
      <c r="F11" s="11">
        <v>0</v>
      </c>
      <c r="G11" s="11">
        <v>0</v>
      </c>
      <c r="H11" s="11">
        <v>0</v>
      </c>
      <c r="I11" s="11">
        <v>0</v>
      </c>
      <c r="J11" s="11">
        <v>0</v>
      </c>
      <c r="K11" s="11">
        <v>0</v>
      </c>
      <c r="L11" s="11">
        <v>0</v>
      </c>
      <c r="M11" s="11">
        <v>0</v>
      </c>
      <c r="N11" s="11">
        <v>0</v>
      </c>
      <c r="O11" s="11">
        <v>0</v>
      </c>
      <c r="P11" s="11">
        <v>0</v>
      </c>
      <c r="Q11" s="11">
        <v>0</v>
      </c>
      <c r="R11" s="11">
        <v>0</v>
      </c>
      <c r="S11" s="11">
        <v>0</v>
      </c>
      <c r="T11" s="11">
        <v>0</v>
      </c>
      <c r="U11" s="11">
        <v>0</v>
      </c>
      <c r="V11" s="11">
        <v>0</v>
      </c>
      <c r="W11" s="11">
        <v>0</v>
      </c>
      <c r="X11" s="11">
        <v>0</v>
      </c>
      <c r="Y11" s="11">
        <v>0</v>
      </c>
      <c r="Z11" s="11">
        <v>0</v>
      </c>
      <c r="AA11" s="11">
        <v>0</v>
      </c>
      <c r="AB11" s="11">
        <v>0</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11">
        <v>0</v>
      </c>
      <c r="BC11" s="11">
        <v>0</v>
      </c>
      <c r="BD11" s="11">
        <v>0</v>
      </c>
      <c r="BE11" s="11">
        <v>0</v>
      </c>
      <c r="BF11" s="11">
        <v>0</v>
      </c>
      <c r="BG11" s="11">
        <v>1</v>
      </c>
      <c r="BH11" s="11">
        <v>3</v>
      </c>
      <c r="BI11" s="11">
        <v>0</v>
      </c>
      <c r="BJ11" s="11">
        <v>1</v>
      </c>
      <c r="BK11" s="11">
        <v>3</v>
      </c>
      <c r="BL11" s="11">
        <v>2</v>
      </c>
      <c r="BM11" s="11">
        <v>2</v>
      </c>
      <c r="BN11" s="11">
        <v>7</v>
      </c>
      <c r="BO11" s="11">
        <v>2</v>
      </c>
      <c r="BP11" s="11">
        <v>6</v>
      </c>
      <c r="BQ11" s="11">
        <v>6</v>
      </c>
      <c r="BR11" s="11">
        <v>1</v>
      </c>
      <c r="BS11" s="11">
        <v>2</v>
      </c>
      <c r="BT11" s="11">
        <v>33</v>
      </c>
      <c r="BU11" s="11">
        <v>16</v>
      </c>
      <c r="BV11" s="11">
        <v>27</v>
      </c>
      <c r="BW11" s="11">
        <v>20</v>
      </c>
      <c r="BX11" s="11">
        <v>33</v>
      </c>
      <c r="BY11" s="11">
        <v>24</v>
      </c>
      <c r="BZ11" s="11">
        <v>17</v>
      </c>
      <c r="CA11" s="11">
        <v>71</v>
      </c>
      <c r="CB11" s="11">
        <v>58</v>
      </c>
      <c r="CC11" s="11">
        <v>45</v>
      </c>
      <c r="CD11" s="11">
        <v>68</v>
      </c>
      <c r="CE11" s="11">
        <v>46</v>
      </c>
      <c r="CF11" s="11">
        <v>60</v>
      </c>
      <c r="CG11" s="11">
        <v>48</v>
      </c>
      <c r="CH11" s="11">
        <v>69</v>
      </c>
      <c r="CI11" s="11">
        <v>197</v>
      </c>
      <c r="CJ11" s="11">
        <v>103</v>
      </c>
      <c r="CK11" s="11">
        <v>65</v>
      </c>
      <c r="CL11" s="11">
        <v>50</v>
      </c>
      <c r="CM11" s="11">
        <v>41</v>
      </c>
      <c r="CN11" s="11">
        <v>204</v>
      </c>
      <c r="CO11" s="11">
        <v>92</v>
      </c>
      <c r="CP11" s="11">
        <v>121</v>
      </c>
      <c r="CQ11" s="11">
        <v>95</v>
      </c>
      <c r="CR11" s="11">
        <v>125</v>
      </c>
      <c r="CS11" s="11">
        <v>98</v>
      </c>
      <c r="CT11" s="11">
        <v>63</v>
      </c>
      <c r="CU11" s="11">
        <v>87</v>
      </c>
      <c r="CV11" s="11">
        <v>77</v>
      </c>
      <c r="CW11" s="11">
        <v>79</v>
      </c>
      <c r="CX11" s="11">
        <v>89</v>
      </c>
      <c r="CY11" s="11">
        <v>82</v>
      </c>
      <c r="CZ11" s="11">
        <v>97</v>
      </c>
      <c r="DA11" s="11">
        <v>0</v>
      </c>
      <c r="DB11" s="11">
        <v>120</v>
      </c>
      <c r="DC11" s="11">
        <v>77</v>
      </c>
      <c r="DD11" s="11">
        <v>85</v>
      </c>
      <c r="DE11" s="11">
        <v>79</v>
      </c>
      <c r="DF11" s="11">
        <v>77</v>
      </c>
      <c r="DG11" s="11">
        <v>58</v>
      </c>
      <c r="DH11" s="11">
        <v>35</v>
      </c>
      <c r="DI11" s="11">
        <v>41</v>
      </c>
      <c r="DJ11" s="11">
        <v>33</v>
      </c>
      <c r="DK11" s="11">
        <v>84</v>
      </c>
      <c r="DL11" s="11">
        <v>94</v>
      </c>
      <c r="DM11" s="11">
        <v>66</v>
      </c>
      <c r="DN11" s="11">
        <v>54</v>
      </c>
      <c r="DO11" s="11">
        <v>69</v>
      </c>
      <c r="DP11" s="11">
        <v>41</v>
      </c>
      <c r="DQ11" s="11">
        <v>23</v>
      </c>
      <c r="DR11" s="11">
        <v>57</v>
      </c>
      <c r="DS11" s="11">
        <v>53</v>
      </c>
      <c r="DT11" s="11">
        <v>55</v>
      </c>
      <c r="DU11" s="11">
        <v>38</v>
      </c>
      <c r="DV11" s="11">
        <v>18</v>
      </c>
      <c r="DW11" s="11">
        <v>49</v>
      </c>
      <c r="DX11" s="11">
        <v>27</v>
      </c>
      <c r="DY11" s="11">
        <v>34</v>
      </c>
      <c r="DZ11" s="11">
        <v>23</v>
      </c>
      <c r="EA11" s="11">
        <v>42</v>
      </c>
      <c r="EB11" s="11">
        <v>44</v>
      </c>
      <c r="EC11" s="11">
        <v>32</v>
      </c>
      <c r="ED11" s="11">
        <v>20</v>
      </c>
      <c r="EE11" s="11">
        <v>8</v>
      </c>
      <c r="EF11" s="11">
        <v>17</v>
      </c>
      <c r="EG11" s="11">
        <v>18</v>
      </c>
      <c r="EH11" s="11">
        <v>31</v>
      </c>
      <c r="EI11" s="11">
        <v>17</v>
      </c>
      <c r="EJ11" s="11">
        <v>16</v>
      </c>
      <c r="EK11" s="11">
        <v>13</v>
      </c>
      <c r="EL11" s="11">
        <v>13</v>
      </c>
      <c r="EM11" s="11">
        <v>23</v>
      </c>
      <c r="EN11" s="11">
        <v>26</v>
      </c>
      <c r="EO11" s="11">
        <v>13</v>
      </c>
      <c r="EP11" s="11">
        <v>27</v>
      </c>
      <c r="EQ11" s="11">
        <v>15</v>
      </c>
      <c r="ER11" s="11">
        <v>3</v>
      </c>
      <c r="ES11" s="11">
        <v>6</v>
      </c>
      <c r="ET11" s="11">
        <v>9</v>
      </c>
      <c r="EU11" s="11">
        <v>7</v>
      </c>
      <c r="EV11" s="11">
        <v>12</v>
      </c>
      <c r="EW11" s="11">
        <v>13</v>
      </c>
      <c r="EX11" s="11">
        <v>9</v>
      </c>
      <c r="EY11" s="11">
        <v>3</v>
      </c>
      <c r="EZ11" s="11">
        <v>14</v>
      </c>
      <c r="FA11" s="11">
        <v>10</v>
      </c>
      <c r="FB11" s="11">
        <v>11</v>
      </c>
      <c r="FC11" s="11">
        <v>9</v>
      </c>
      <c r="FD11" s="11">
        <v>4</v>
      </c>
      <c r="FE11" s="11">
        <v>5</v>
      </c>
      <c r="FF11" s="11">
        <v>4</v>
      </c>
      <c r="FG11" s="11">
        <v>2</v>
      </c>
    </row>
    <row r="12" spans="1:163" x14ac:dyDescent="0.55000000000000004">
      <c r="A12" s="10" t="s">
        <v>40</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c r="V12" s="11">
        <v>0</v>
      </c>
      <c r="W12" s="11">
        <v>0</v>
      </c>
      <c r="X12" s="11">
        <v>0</v>
      </c>
      <c r="Y12" s="11">
        <v>0</v>
      </c>
      <c r="Z12" s="11">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1</v>
      </c>
      <c r="BP12" s="11">
        <v>1</v>
      </c>
      <c r="BQ12" s="11">
        <v>3</v>
      </c>
      <c r="BR12" s="11">
        <v>1</v>
      </c>
      <c r="BS12" s="11">
        <v>1</v>
      </c>
      <c r="BT12" s="11">
        <v>3</v>
      </c>
      <c r="BU12" s="11">
        <v>1</v>
      </c>
      <c r="BV12" s="11">
        <v>1</v>
      </c>
      <c r="BW12" s="11">
        <v>2</v>
      </c>
      <c r="BX12" s="11">
        <v>0</v>
      </c>
      <c r="BY12" s="11">
        <v>0</v>
      </c>
      <c r="BZ12" s="11">
        <v>1</v>
      </c>
      <c r="CA12" s="11">
        <v>1</v>
      </c>
      <c r="CB12" s="11">
        <v>3</v>
      </c>
      <c r="CC12" s="11">
        <v>4</v>
      </c>
      <c r="CD12" s="11">
        <v>9</v>
      </c>
      <c r="CE12" s="11">
        <v>1</v>
      </c>
      <c r="CF12" s="11">
        <v>2</v>
      </c>
      <c r="CG12" s="11">
        <v>6</v>
      </c>
      <c r="CH12" s="11">
        <v>2</v>
      </c>
      <c r="CI12" s="11">
        <v>3</v>
      </c>
      <c r="CJ12" s="11">
        <v>6</v>
      </c>
      <c r="CK12" s="11">
        <v>9</v>
      </c>
      <c r="CL12" s="11">
        <v>6</v>
      </c>
      <c r="CM12" s="11">
        <v>0</v>
      </c>
      <c r="CN12" s="11">
        <v>5</v>
      </c>
      <c r="CO12" s="11">
        <v>10</v>
      </c>
      <c r="CP12" s="11">
        <v>7</v>
      </c>
      <c r="CQ12" s="11">
        <v>3</v>
      </c>
      <c r="CR12" s="11">
        <v>8</v>
      </c>
      <c r="CS12" s="11">
        <v>12</v>
      </c>
      <c r="CT12" s="11">
        <v>8</v>
      </c>
      <c r="CU12" s="11">
        <v>5</v>
      </c>
      <c r="CV12" s="11">
        <v>12</v>
      </c>
      <c r="CW12" s="11">
        <v>7</v>
      </c>
      <c r="CX12" s="11">
        <v>8</v>
      </c>
      <c r="CY12" s="11">
        <v>7</v>
      </c>
      <c r="CZ12" s="11">
        <v>9</v>
      </c>
      <c r="DA12" s="11">
        <v>9</v>
      </c>
      <c r="DB12" s="11">
        <v>5</v>
      </c>
      <c r="DC12" s="11">
        <v>5</v>
      </c>
      <c r="DD12" s="11">
        <v>6</v>
      </c>
      <c r="DE12" s="11">
        <v>9</v>
      </c>
      <c r="DF12" s="11">
        <v>11</v>
      </c>
      <c r="DG12" s="11">
        <v>8</v>
      </c>
      <c r="DH12" s="11">
        <v>3</v>
      </c>
      <c r="DI12" s="11">
        <v>1</v>
      </c>
      <c r="DJ12" s="11">
        <v>12</v>
      </c>
      <c r="DK12" s="11">
        <v>10</v>
      </c>
      <c r="DL12" s="11">
        <v>13</v>
      </c>
      <c r="DM12" s="11">
        <v>11</v>
      </c>
      <c r="DN12" s="11">
        <v>15</v>
      </c>
      <c r="DO12" s="11">
        <v>4</v>
      </c>
      <c r="DP12" s="11">
        <v>7</v>
      </c>
      <c r="DQ12" s="11">
        <v>7</v>
      </c>
      <c r="DR12" s="11">
        <v>6</v>
      </c>
      <c r="DS12" s="11">
        <v>7</v>
      </c>
      <c r="DT12" s="11">
        <v>5</v>
      </c>
      <c r="DU12" s="11">
        <v>2</v>
      </c>
      <c r="DV12" s="11">
        <v>2</v>
      </c>
      <c r="DW12" s="11">
        <v>6</v>
      </c>
      <c r="DX12" s="11">
        <v>3</v>
      </c>
      <c r="DY12" s="11">
        <v>9</v>
      </c>
      <c r="DZ12" s="11">
        <v>1</v>
      </c>
      <c r="EA12" s="11">
        <v>11</v>
      </c>
      <c r="EB12" s="11">
        <v>5</v>
      </c>
      <c r="EC12" s="11">
        <v>5</v>
      </c>
      <c r="ED12" s="11">
        <v>2</v>
      </c>
      <c r="EE12" s="11">
        <v>5</v>
      </c>
      <c r="EF12" s="11">
        <v>2</v>
      </c>
      <c r="EG12" s="11">
        <v>11</v>
      </c>
      <c r="EH12" s="11">
        <v>2</v>
      </c>
      <c r="EI12" s="11">
        <v>2</v>
      </c>
      <c r="EJ12" s="11">
        <v>8</v>
      </c>
      <c r="EK12" s="11">
        <v>0</v>
      </c>
      <c r="EL12" s="11">
        <v>12</v>
      </c>
      <c r="EM12" s="11">
        <v>3</v>
      </c>
      <c r="EN12" s="11">
        <v>1</v>
      </c>
      <c r="EO12" s="11">
        <v>0</v>
      </c>
      <c r="EP12" s="11">
        <v>5</v>
      </c>
      <c r="EQ12" s="11">
        <v>3</v>
      </c>
      <c r="ER12" s="11">
        <v>1</v>
      </c>
      <c r="ES12" s="11">
        <v>1</v>
      </c>
      <c r="ET12" s="11">
        <v>2</v>
      </c>
      <c r="EU12" s="11">
        <v>5</v>
      </c>
      <c r="EV12" s="11">
        <v>2</v>
      </c>
      <c r="EW12" s="11">
        <v>1</v>
      </c>
      <c r="EX12" s="11">
        <v>1</v>
      </c>
      <c r="EY12" s="11">
        <v>0</v>
      </c>
      <c r="EZ12" s="11">
        <v>69</v>
      </c>
      <c r="FA12" s="11">
        <v>1</v>
      </c>
      <c r="FB12" s="11">
        <v>2</v>
      </c>
      <c r="FC12" s="11">
        <v>0</v>
      </c>
      <c r="FD12" s="11">
        <v>0</v>
      </c>
      <c r="FE12" s="11">
        <v>0</v>
      </c>
      <c r="FF12" s="11">
        <v>0</v>
      </c>
      <c r="FG12" s="11">
        <v>2</v>
      </c>
    </row>
    <row r="13" spans="1:163" x14ac:dyDescent="0.55000000000000004">
      <c r="A13" s="10" t="s">
        <v>28</v>
      </c>
      <c r="B13" s="11">
        <v>0</v>
      </c>
      <c r="C13" s="11">
        <v>0</v>
      </c>
      <c r="D13" s="11">
        <v>0</v>
      </c>
      <c r="E13" s="11">
        <v>0</v>
      </c>
      <c r="F13" s="11">
        <v>0</v>
      </c>
      <c r="G13" s="11">
        <v>0</v>
      </c>
      <c r="H13" s="11">
        <v>0</v>
      </c>
      <c r="I13" s="11">
        <v>0</v>
      </c>
      <c r="J13" s="11">
        <v>0</v>
      </c>
      <c r="K13" s="11">
        <v>0</v>
      </c>
      <c r="L13" s="11">
        <v>0</v>
      </c>
      <c r="M13" s="11">
        <v>0</v>
      </c>
      <c r="N13" s="11">
        <v>0</v>
      </c>
      <c r="O13" s="11">
        <v>0</v>
      </c>
      <c r="P13" s="11">
        <v>0</v>
      </c>
      <c r="Q13" s="11">
        <v>0</v>
      </c>
      <c r="R13" s="11">
        <v>0</v>
      </c>
      <c r="S13" s="11">
        <v>0</v>
      </c>
      <c r="T13" s="11">
        <v>0</v>
      </c>
      <c r="U13" s="11">
        <v>0</v>
      </c>
      <c r="V13" s="11">
        <v>0</v>
      </c>
      <c r="W13" s="11">
        <v>0</v>
      </c>
      <c r="X13" s="11">
        <v>0</v>
      </c>
      <c r="Y13" s="11">
        <v>0</v>
      </c>
      <c r="Z13" s="11">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1</v>
      </c>
      <c r="BK13" s="11">
        <v>0</v>
      </c>
      <c r="BL13" s="11">
        <v>1</v>
      </c>
      <c r="BM13" s="11">
        <v>0</v>
      </c>
      <c r="BN13" s="11">
        <v>0</v>
      </c>
      <c r="BO13" s="11">
        <v>1</v>
      </c>
      <c r="BP13" s="11">
        <v>0</v>
      </c>
      <c r="BQ13" s="11">
        <v>1</v>
      </c>
      <c r="BR13" s="11">
        <v>1</v>
      </c>
      <c r="BS13" s="11">
        <v>4</v>
      </c>
      <c r="BT13" s="11">
        <v>0</v>
      </c>
      <c r="BU13" s="11">
        <v>2</v>
      </c>
      <c r="BV13" s="11">
        <v>1</v>
      </c>
      <c r="BW13" s="11">
        <v>3</v>
      </c>
      <c r="BX13" s="11">
        <v>6</v>
      </c>
      <c r="BY13" s="11">
        <v>1</v>
      </c>
      <c r="BZ13" s="11">
        <v>2</v>
      </c>
      <c r="CA13" s="11">
        <v>0</v>
      </c>
      <c r="CB13" s="11">
        <v>3</v>
      </c>
      <c r="CC13" s="11">
        <v>5</v>
      </c>
      <c r="CD13" s="11">
        <v>6</v>
      </c>
      <c r="CE13" s="11">
        <v>9</v>
      </c>
      <c r="CF13" s="11">
        <v>3</v>
      </c>
      <c r="CG13" s="11">
        <v>2</v>
      </c>
      <c r="CH13" s="11">
        <v>15</v>
      </c>
      <c r="CI13" s="11">
        <v>5</v>
      </c>
      <c r="CJ13" s="11">
        <v>9</v>
      </c>
      <c r="CK13" s="11">
        <v>5</v>
      </c>
      <c r="CL13" s="11">
        <v>5</v>
      </c>
      <c r="CM13" s="11">
        <v>5</v>
      </c>
      <c r="CN13" s="11">
        <v>9</v>
      </c>
      <c r="CO13" s="11">
        <v>7</v>
      </c>
      <c r="CP13" s="11">
        <v>15</v>
      </c>
      <c r="CQ13" s="11">
        <v>12</v>
      </c>
      <c r="CR13" s="11">
        <v>14</v>
      </c>
      <c r="CS13" s="11">
        <v>12</v>
      </c>
      <c r="CT13" s="11">
        <v>13</v>
      </c>
      <c r="CU13" s="11">
        <v>7</v>
      </c>
      <c r="CV13" s="11">
        <v>5</v>
      </c>
      <c r="CW13" s="11">
        <v>15</v>
      </c>
      <c r="CX13" s="11">
        <v>19</v>
      </c>
      <c r="CY13" s="11">
        <v>7</v>
      </c>
      <c r="CZ13" s="11">
        <v>9</v>
      </c>
      <c r="DA13" s="11">
        <v>11</v>
      </c>
      <c r="DB13" s="11">
        <v>7</v>
      </c>
      <c r="DC13" s="11">
        <v>6</v>
      </c>
      <c r="DD13" s="11">
        <v>13</v>
      </c>
      <c r="DE13" s="11">
        <v>8</v>
      </c>
      <c r="DF13" s="11">
        <v>19</v>
      </c>
      <c r="DG13" s="11">
        <v>7</v>
      </c>
      <c r="DH13" s="11">
        <v>12</v>
      </c>
      <c r="DI13" s="11">
        <v>5</v>
      </c>
      <c r="DJ13" s="11">
        <v>8</v>
      </c>
      <c r="DK13" s="11">
        <v>14</v>
      </c>
      <c r="DL13" s="11">
        <v>8</v>
      </c>
      <c r="DM13" s="11">
        <v>10</v>
      </c>
      <c r="DN13" s="11">
        <v>7</v>
      </c>
      <c r="DO13" s="11">
        <v>8</v>
      </c>
      <c r="DP13" s="11">
        <v>9</v>
      </c>
      <c r="DQ13" s="11">
        <v>8</v>
      </c>
      <c r="DR13" s="11">
        <v>7</v>
      </c>
      <c r="DS13" s="11">
        <v>5</v>
      </c>
      <c r="DT13" s="11">
        <v>6</v>
      </c>
      <c r="DU13" s="11">
        <v>9</v>
      </c>
      <c r="DV13" s="11">
        <v>5</v>
      </c>
      <c r="DW13" s="11">
        <v>8</v>
      </c>
      <c r="DX13" s="11">
        <v>0</v>
      </c>
      <c r="DY13" s="11">
        <v>5</v>
      </c>
      <c r="DZ13" s="11">
        <v>8</v>
      </c>
      <c r="EA13" s="11">
        <v>7</v>
      </c>
      <c r="EB13" s="11">
        <v>2</v>
      </c>
      <c r="EC13" s="11">
        <v>4</v>
      </c>
      <c r="ED13" s="11">
        <v>2</v>
      </c>
      <c r="EE13" s="11">
        <v>2</v>
      </c>
      <c r="EF13" s="11">
        <v>3</v>
      </c>
      <c r="EG13" s="11">
        <v>2</v>
      </c>
      <c r="EH13" s="11">
        <v>4</v>
      </c>
      <c r="EI13" s="11">
        <v>4</v>
      </c>
      <c r="EJ13" s="11">
        <v>6</v>
      </c>
      <c r="EK13" s="11">
        <v>2</v>
      </c>
      <c r="EL13" s="11">
        <v>4</v>
      </c>
      <c r="EM13" s="11">
        <v>4</v>
      </c>
      <c r="EN13" s="11">
        <v>3</v>
      </c>
      <c r="EO13" s="11">
        <v>4</v>
      </c>
      <c r="EP13" s="11">
        <v>5</v>
      </c>
      <c r="EQ13" s="11">
        <v>4</v>
      </c>
      <c r="ER13" s="11">
        <v>0</v>
      </c>
      <c r="ES13" s="11">
        <v>5</v>
      </c>
      <c r="ET13" s="11">
        <v>3</v>
      </c>
      <c r="EU13" s="11">
        <v>4</v>
      </c>
      <c r="EV13" s="11">
        <v>3</v>
      </c>
      <c r="EW13" s="11">
        <v>1</v>
      </c>
      <c r="EX13" s="11">
        <v>2</v>
      </c>
      <c r="EY13" s="11">
        <v>2</v>
      </c>
      <c r="EZ13" s="11">
        <v>2</v>
      </c>
      <c r="FA13" s="11">
        <v>4</v>
      </c>
      <c r="FB13" s="11">
        <v>2</v>
      </c>
      <c r="FC13" s="11">
        <v>3</v>
      </c>
      <c r="FD13" s="11">
        <v>2</v>
      </c>
      <c r="FE13" s="11">
        <v>2</v>
      </c>
      <c r="FF13" s="11">
        <v>1</v>
      </c>
      <c r="FG13" s="11">
        <v>0</v>
      </c>
    </row>
    <row r="14" spans="1:163" x14ac:dyDescent="0.55000000000000004">
      <c r="A14" s="10" t="s">
        <v>10</v>
      </c>
      <c r="B14" s="11">
        <v>0</v>
      </c>
      <c r="C14" s="11">
        <v>0</v>
      </c>
      <c r="D14" s="11">
        <v>0</v>
      </c>
      <c r="E14" s="11">
        <v>0</v>
      </c>
      <c r="F14" s="11">
        <v>0</v>
      </c>
      <c r="G14" s="11">
        <v>0</v>
      </c>
      <c r="H14" s="11">
        <v>0</v>
      </c>
      <c r="I14" s="11">
        <v>0</v>
      </c>
      <c r="J14" s="11">
        <v>0</v>
      </c>
      <c r="K14" s="11">
        <v>0</v>
      </c>
      <c r="L14" s="11">
        <v>0</v>
      </c>
      <c r="M14" s="11">
        <v>0</v>
      </c>
      <c r="N14" s="11">
        <v>0</v>
      </c>
      <c r="O14" s="11">
        <v>0</v>
      </c>
      <c r="P14" s="11">
        <v>0</v>
      </c>
      <c r="Q14" s="11">
        <v>0</v>
      </c>
      <c r="R14" s="11">
        <v>0</v>
      </c>
      <c r="S14" s="11">
        <v>0</v>
      </c>
      <c r="T14" s="11">
        <v>0</v>
      </c>
      <c r="U14" s="11">
        <v>0</v>
      </c>
      <c r="V14" s="11">
        <v>0</v>
      </c>
      <c r="W14" s="11">
        <v>0</v>
      </c>
      <c r="X14" s="11">
        <v>0</v>
      </c>
      <c r="Y14" s="11">
        <v>0</v>
      </c>
      <c r="Z14" s="11">
        <v>0</v>
      </c>
      <c r="AA14" s="11">
        <v>0</v>
      </c>
      <c r="AB14" s="11">
        <v>0</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2</v>
      </c>
      <c r="AV14" s="11">
        <v>0</v>
      </c>
      <c r="AW14" s="11">
        <v>0</v>
      </c>
      <c r="AX14" s="11">
        <v>0</v>
      </c>
      <c r="AY14" s="11">
        <v>0</v>
      </c>
      <c r="AZ14" s="11">
        <v>0</v>
      </c>
      <c r="BA14" s="11">
        <v>0</v>
      </c>
      <c r="BB14" s="11">
        <v>0</v>
      </c>
      <c r="BC14" s="11">
        <v>1</v>
      </c>
      <c r="BD14" s="11">
        <v>0</v>
      </c>
      <c r="BE14" s="11">
        <v>1</v>
      </c>
      <c r="BF14" s="11">
        <v>2</v>
      </c>
      <c r="BG14" s="11">
        <v>1</v>
      </c>
      <c r="BH14" s="11">
        <v>1</v>
      </c>
      <c r="BI14" s="11">
        <v>1</v>
      </c>
      <c r="BJ14" s="11">
        <v>2</v>
      </c>
      <c r="BK14" s="11">
        <v>2</v>
      </c>
      <c r="BL14" s="11">
        <v>5</v>
      </c>
      <c r="BM14" s="11">
        <v>2</v>
      </c>
      <c r="BN14" s="11">
        <v>3</v>
      </c>
      <c r="BO14" s="11">
        <v>6</v>
      </c>
      <c r="BP14" s="11">
        <v>17</v>
      </c>
      <c r="BQ14" s="11">
        <v>10</v>
      </c>
      <c r="BR14" s="11">
        <v>4</v>
      </c>
      <c r="BS14" s="11">
        <v>12</v>
      </c>
      <c r="BT14" s="11">
        <v>13</v>
      </c>
      <c r="BU14" s="11">
        <v>15</v>
      </c>
      <c r="BV14" s="11">
        <v>44</v>
      </c>
      <c r="BW14" s="11">
        <v>25</v>
      </c>
      <c r="BX14" s="11">
        <v>25</v>
      </c>
      <c r="BY14" s="11">
        <v>26</v>
      </c>
      <c r="BZ14" s="11">
        <v>33</v>
      </c>
      <c r="CA14" s="11">
        <v>42</v>
      </c>
      <c r="CB14" s="11">
        <v>27</v>
      </c>
      <c r="CC14" s="11">
        <v>48</v>
      </c>
      <c r="CD14" s="11">
        <v>48</v>
      </c>
      <c r="CE14" s="11">
        <v>27</v>
      </c>
      <c r="CF14" s="11">
        <v>15</v>
      </c>
      <c r="CG14" s="11">
        <v>38</v>
      </c>
      <c r="CH14" s="11">
        <v>72</v>
      </c>
      <c r="CI14" s="11">
        <v>43</v>
      </c>
      <c r="CJ14" s="11">
        <v>54</v>
      </c>
      <c r="CK14" s="11">
        <v>58</v>
      </c>
      <c r="CL14" s="11">
        <v>22</v>
      </c>
      <c r="CM14" s="11">
        <v>26</v>
      </c>
      <c r="CN14" s="11">
        <v>49</v>
      </c>
      <c r="CO14" s="11">
        <v>44</v>
      </c>
      <c r="CP14" s="11">
        <v>60</v>
      </c>
      <c r="CQ14" s="11">
        <v>60</v>
      </c>
      <c r="CR14" s="11">
        <v>59</v>
      </c>
      <c r="CS14" s="11">
        <v>9</v>
      </c>
      <c r="CT14" s="11">
        <v>19</v>
      </c>
      <c r="CU14" s="11">
        <v>14</v>
      </c>
      <c r="CV14" s="11">
        <v>83</v>
      </c>
      <c r="CW14" s="11">
        <v>46</v>
      </c>
      <c r="CX14" s="11">
        <v>51</v>
      </c>
      <c r="CY14" s="11">
        <v>46</v>
      </c>
      <c r="CZ14" s="11">
        <v>50</v>
      </c>
      <c r="DA14" s="11">
        <v>15</v>
      </c>
      <c r="DB14" s="11">
        <v>20</v>
      </c>
      <c r="DC14" s="11">
        <v>72</v>
      </c>
      <c r="DD14" s="11">
        <v>68</v>
      </c>
      <c r="DE14" s="11">
        <v>61</v>
      </c>
      <c r="DF14" s="11">
        <v>69</v>
      </c>
      <c r="DG14" s="11">
        <v>46</v>
      </c>
      <c r="DH14" s="11">
        <v>6</v>
      </c>
      <c r="DI14" s="11">
        <v>14</v>
      </c>
      <c r="DJ14" s="11">
        <v>44</v>
      </c>
      <c r="DK14" s="11">
        <v>48</v>
      </c>
      <c r="DL14" s="11">
        <v>48</v>
      </c>
      <c r="DM14" s="11">
        <v>42</v>
      </c>
      <c r="DN14" s="11">
        <v>47</v>
      </c>
      <c r="DO14" s="11">
        <v>9</v>
      </c>
      <c r="DP14" s="11">
        <v>24</v>
      </c>
      <c r="DQ14" s="11">
        <v>55</v>
      </c>
      <c r="DR14" s="11">
        <v>44</v>
      </c>
      <c r="DS14" s="11">
        <v>48</v>
      </c>
      <c r="DT14" s="11">
        <v>46</v>
      </c>
      <c r="DU14" s="11">
        <v>43</v>
      </c>
      <c r="DV14" s="11">
        <v>4</v>
      </c>
      <c r="DW14" s="11">
        <v>15</v>
      </c>
      <c r="DX14" s="11">
        <v>7</v>
      </c>
      <c r="DY14" s="11">
        <v>60</v>
      </c>
      <c r="DZ14" s="11">
        <v>45</v>
      </c>
      <c r="EA14" s="11">
        <v>49</v>
      </c>
      <c r="EB14" s="11">
        <v>34</v>
      </c>
      <c r="EC14" s="11">
        <v>4</v>
      </c>
      <c r="ED14" s="11">
        <v>9</v>
      </c>
      <c r="EE14" s="11">
        <v>70</v>
      </c>
      <c r="EF14" s="11">
        <v>36</v>
      </c>
      <c r="EG14" s="11">
        <v>41</v>
      </c>
      <c r="EH14" s="11">
        <v>53</v>
      </c>
      <c r="EI14" s="11">
        <v>28</v>
      </c>
      <c r="EJ14" s="11">
        <v>12</v>
      </c>
      <c r="EK14" s="11">
        <v>12</v>
      </c>
      <c r="EL14" s="11">
        <v>53</v>
      </c>
      <c r="EM14" s="11">
        <v>36</v>
      </c>
      <c r="EN14" s="11">
        <v>47</v>
      </c>
      <c r="EO14" s="11">
        <v>29</v>
      </c>
      <c r="EP14" s="11">
        <v>48</v>
      </c>
      <c r="EQ14" s="11">
        <v>6</v>
      </c>
      <c r="ER14" s="11">
        <v>7</v>
      </c>
      <c r="ES14" s="11">
        <v>55</v>
      </c>
      <c r="ET14" s="11">
        <v>25</v>
      </c>
      <c r="EU14" s="11">
        <v>43</v>
      </c>
      <c r="EV14" s="11">
        <v>43</v>
      </c>
      <c r="EW14" s="11">
        <v>40</v>
      </c>
      <c r="EX14" s="11">
        <v>17</v>
      </c>
      <c r="EY14" s="11">
        <v>12</v>
      </c>
      <c r="EZ14" s="11">
        <v>65</v>
      </c>
      <c r="FA14" s="11">
        <v>43</v>
      </c>
      <c r="FB14" s="11">
        <v>46</v>
      </c>
      <c r="FC14" s="11">
        <v>39</v>
      </c>
      <c r="FD14" s="11">
        <v>24</v>
      </c>
      <c r="FE14" s="11">
        <v>29</v>
      </c>
      <c r="FF14" s="11">
        <v>28</v>
      </c>
      <c r="FG14" s="11">
        <v>58</v>
      </c>
    </row>
    <row r="15" spans="1:163" x14ac:dyDescent="0.55000000000000004">
      <c r="A15" s="10" t="s">
        <v>13</v>
      </c>
      <c r="B15" s="11">
        <v>0</v>
      </c>
      <c r="C15" s="11">
        <v>0</v>
      </c>
      <c r="D15" s="11">
        <v>0</v>
      </c>
      <c r="E15" s="11">
        <v>0</v>
      </c>
      <c r="F15" s="11">
        <v>0</v>
      </c>
      <c r="G15" s="11">
        <v>0</v>
      </c>
      <c r="H15" s="11">
        <v>0</v>
      </c>
      <c r="I15" s="11">
        <v>0</v>
      </c>
      <c r="J15" s="11">
        <v>0</v>
      </c>
      <c r="K15" s="11">
        <v>0</v>
      </c>
      <c r="L15" s="11">
        <v>0</v>
      </c>
      <c r="M15" s="11">
        <v>0</v>
      </c>
      <c r="N15" s="11">
        <v>0</v>
      </c>
      <c r="O15" s="11">
        <v>0</v>
      </c>
      <c r="P15" s="11">
        <v>0</v>
      </c>
      <c r="Q15" s="11">
        <v>0</v>
      </c>
      <c r="R15" s="11">
        <v>0</v>
      </c>
      <c r="S15" s="11">
        <v>0</v>
      </c>
      <c r="T15" s="11">
        <v>0</v>
      </c>
      <c r="U15" s="11">
        <v>0</v>
      </c>
      <c r="V15" s="11">
        <v>0</v>
      </c>
      <c r="W15" s="11">
        <v>0</v>
      </c>
      <c r="X15" s="11">
        <v>0</v>
      </c>
      <c r="Y15" s="11">
        <v>0</v>
      </c>
      <c r="Z15" s="11">
        <v>0</v>
      </c>
      <c r="AA15" s="11">
        <v>0</v>
      </c>
      <c r="AB15" s="11">
        <v>0</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1</v>
      </c>
      <c r="BB15" s="11">
        <v>0</v>
      </c>
      <c r="BC15" s="11">
        <v>0</v>
      </c>
      <c r="BD15" s="11">
        <v>0</v>
      </c>
      <c r="BE15" s="11">
        <v>0</v>
      </c>
      <c r="BF15" s="11">
        <v>0</v>
      </c>
      <c r="BG15" s="11">
        <v>2</v>
      </c>
      <c r="BH15" s="11">
        <v>7</v>
      </c>
      <c r="BI15" s="11">
        <v>4</v>
      </c>
      <c r="BJ15" s="11">
        <v>6</v>
      </c>
      <c r="BK15" s="11">
        <v>5</v>
      </c>
      <c r="BL15" s="11">
        <v>0</v>
      </c>
      <c r="BM15" s="11">
        <v>13</v>
      </c>
      <c r="BN15" s="11">
        <v>9</v>
      </c>
      <c r="BO15" s="11">
        <v>9</v>
      </c>
      <c r="BP15" s="11">
        <v>8</v>
      </c>
      <c r="BQ15" s="11">
        <v>15</v>
      </c>
      <c r="BR15" s="11">
        <v>4</v>
      </c>
      <c r="BS15" s="11">
        <v>20</v>
      </c>
      <c r="BT15" s="11">
        <v>23</v>
      </c>
      <c r="BU15" s="11">
        <v>28</v>
      </c>
      <c r="BV15" s="11">
        <v>22</v>
      </c>
      <c r="BW15" s="11">
        <v>22</v>
      </c>
      <c r="BX15" s="11">
        <v>10</v>
      </c>
      <c r="BY15" s="11">
        <v>11</v>
      </c>
      <c r="BZ15" s="11">
        <v>75</v>
      </c>
      <c r="CA15" s="11">
        <v>54</v>
      </c>
      <c r="CB15" s="11">
        <v>22</v>
      </c>
      <c r="CC15" s="11">
        <v>42</v>
      </c>
      <c r="CD15" s="11">
        <v>13</v>
      </c>
      <c r="CE15" s="11">
        <v>7</v>
      </c>
      <c r="CF15" s="11">
        <v>6</v>
      </c>
      <c r="CG15" s="11">
        <v>41</v>
      </c>
      <c r="CH15" s="11">
        <v>38</v>
      </c>
      <c r="CI15" s="11">
        <v>52</v>
      </c>
      <c r="CJ15" s="11">
        <v>42</v>
      </c>
      <c r="CK15" s="11">
        <v>50</v>
      </c>
      <c r="CL15" s="11">
        <v>9</v>
      </c>
      <c r="CM15" s="11">
        <v>12</v>
      </c>
      <c r="CN15" s="11">
        <v>85</v>
      </c>
      <c r="CO15" s="11">
        <v>43</v>
      </c>
      <c r="CP15" s="11">
        <v>27</v>
      </c>
      <c r="CQ15" s="11">
        <v>34</v>
      </c>
      <c r="CR15" s="11">
        <v>18</v>
      </c>
      <c r="CS15" s="11">
        <v>8</v>
      </c>
      <c r="CT15" s="11">
        <v>10</v>
      </c>
      <c r="CU15" s="11">
        <v>74</v>
      </c>
      <c r="CV15" s="11">
        <v>41</v>
      </c>
      <c r="CW15" s="11">
        <v>64</v>
      </c>
      <c r="CX15" s="11">
        <v>35</v>
      </c>
      <c r="CY15" s="11">
        <v>32</v>
      </c>
      <c r="CZ15" s="11">
        <v>8</v>
      </c>
      <c r="DA15" s="11">
        <v>7</v>
      </c>
      <c r="DB15" s="11">
        <v>60</v>
      </c>
      <c r="DC15" s="11">
        <v>49</v>
      </c>
      <c r="DD15" s="11">
        <v>32</v>
      </c>
      <c r="DE15" s="11">
        <v>23</v>
      </c>
      <c r="DF15" s="11">
        <v>46</v>
      </c>
      <c r="DG15" s="11">
        <v>2</v>
      </c>
      <c r="DH15" s="11">
        <v>3</v>
      </c>
      <c r="DI15" s="11">
        <v>37</v>
      </c>
      <c r="DJ15" s="11">
        <v>50</v>
      </c>
      <c r="DK15" s="11">
        <v>24</v>
      </c>
      <c r="DL15" s="11">
        <v>27</v>
      </c>
      <c r="DM15" s="11">
        <v>42</v>
      </c>
      <c r="DN15" s="11">
        <v>10</v>
      </c>
      <c r="DO15" s="11">
        <v>11</v>
      </c>
      <c r="DP15" s="11">
        <v>40</v>
      </c>
      <c r="DQ15" s="11">
        <v>26</v>
      </c>
      <c r="DR15" s="11">
        <v>22</v>
      </c>
      <c r="DS15" s="11">
        <v>77</v>
      </c>
      <c r="DT15" s="11">
        <v>30</v>
      </c>
      <c r="DU15" s="11">
        <v>15</v>
      </c>
      <c r="DV15" s="11">
        <v>5</v>
      </c>
      <c r="DW15" s="11">
        <v>21</v>
      </c>
      <c r="DX15" s="11">
        <v>47</v>
      </c>
      <c r="DY15" s="11">
        <v>37</v>
      </c>
      <c r="DZ15" s="11">
        <v>38</v>
      </c>
      <c r="EA15" s="11">
        <v>11</v>
      </c>
      <c r="EB15" s="11">
        <v>20</v>
      </c>
      <c r="EC15" s="11">
        <v>46</v>
      </c>
      <c r="ED15" s="11">
        <v>38</v>
      </c>
      <c r="EE15" s="11">
        <v>13</v>
      </c>
      <c r="EF15" s="11">
        <v>22</v>
      </c>
      <c r="EG15" s="11">
        <v>24</v>
      </c>
      <c r="EH15" s="11">
        <v>27</v>
      </c>
      <c r="EI15" s="11">
        <v>4</v>
      </c>
      <c r="EJ15" s="11">
        <v>1</v>
      </c>
      <c r="EK15" s="11">
        <v>28</v>
      </c>
      <c r="EL15" s="11">
        <v>74</v>
      </c>
      <c r="EM15" s="11">
        <v>42</v>
      </c>
      <c r="EN15" s="11">
        <v>45</v>
      </c>
      <c r="EO15" s="11">
        <v>47</v>
      </c>
      <c r="EP15" s="11">
        <v>27</v>
      </c>
      <c r="EQ15" s="11">
        <v>5</v>
      </c>
      <c r="ER15" s="11">
        <v>41</v>
      </c>
      <c r="ES15" s="11">
        <v>35</v>
      </c>
      <c r="ET15" s="11">
        <v>44</v>
      </c>
      <c r="EU15" s="11">
        <v>29</v>
      </c>
      <c r="EV15" s="11">
        <v>31</v>
      </c>
      <c r="EW15" s="11">
        <v>6</v>
      </c>
      <c r="EX15" s="11">
        <v>1</v>
      </c>
      <c r="EY15" s="11">
        <v>4</v>
      </c>
      <c r="EZ15" s="11">
        <v>39</v>
      </c>
      <c r="FA15" s="11">
        <v>12</v>
      </c>
      <c r="FB15" s="11">
        <v>46</v>
      </c>
      <c r="FC15" s="11">
        <v>23</v>
      </c>
      <c r="FD15" s="11">
        <v>6</v>
      </c>
      <c r="FE15" s="11">
        <v>2</v>
      </c>
      <c r="FF15" s="11">
        <v>4</v>
      </c>
      <c r="FG15" s="11">
        <v>19</v>
      </c>
    </row>
    <row r="16" spans="1:163" x14ac:dyDescent="0.55000000000000004">
      <c r="A16" s="10" t="s">
        <v>21</v>
      </c>
      <c r="B16" s="11">
        <v>0</v>
      </c>
      <c r="C16" s="11">
        <v>0</v>
      </c>
      <c r="D16" s="11">
        <v>0</v>
      </c>
      <c r="E16" s="11">
        <v>0</v>
      </c>
      <c r="F16" s="11">
        <v>0</v>
      </c>
      <c r="G16" s="11">
        <v>0</v>
      </c>
      <c r="H16" s="11">
        <v>0</v>
      </c>
      <c r="I16" s="11">
        <v>0</v>
      </c>
      <c r="J16" s="11">
        <v>0</v>
      </c>
      <c r="K16" s="11">
        <v>0</v>
      </c>
      <c r="L16" s="11">
        <v>0</v>
      </c>
      <c r="M16" s="11">
        <v>0</v>
      </c>
      <c r="N16" s="11">
        <v>0</v>
      </c>
      <c r="O16" s="11">
        <v>0</v>
      </c>
      <c r="P16" s="11">
        <v>0</v>
      </c>
      <c r="Q16" s="11">
        <v>0</v>
      </c>
      <c r="R16" s="11">
        <v>0</v>
      </c>
      <c r="S16" s="11">
        <v>0</v>
      </c>
      <c r="T16" s="11">
        <v>0</v>
      </c>
      <c r="U16" s="11">
        <v>0</v>
      </c>
      <c r="V16" s="11">
        <v>0</v>
      </c>
      <c r="W16" s="11">
        <v>0</v>
      </c>
      <c r="X16" s="11">
        <v>0</v>
      </c>
      <c r="Y16" s="11">
        <v>0</v>
      </c>
      <c r="Z16" s="11">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1</v>
      </c>
      <c r="BU16" s="11">
        <v>0</v>
      </c>
      <c r="BV16" s="11">
        <v>1</v>
      </c>
      <c r="BW16" s="11">
        <v>1</v>
      </c>
      <c r="BX16" s="11">
        <v>0</v>
      </c>
      <c r="BY16" s="11">
        <v>1</v>
      </c>
      <c r="BZ16" s="11">
        <v>1</v>
      </c>
      <c r="CA16" s="11">
        <v>0</v>
      </c>
      <c r="CB16" s="11">
        <v>0</v>
      </c>
      <c r="CC16" s="11">
        <v>1</v>
      </c>
      <c r="CD16" s="11">
        <v>2</v>
      </c>
      <c r="CE16" s="11">
        <v>0</v>
      </c>
      <c r="CF16" s="11">
        <v>1</v>
      </c>
      <c r="CG16" s="11">
        <v>0</v>
      </c>
      <c r="CH16" s="11">
        <v>0</v>
      </c>
      <c r="CI16" s="11">
        <v>0</v>
      </c>
      <c r="CJ16" s="11">
        <v>0</v>
      </c>
      <c r="CK16" s="11">
        <v>0</v>
      </c>
      <c r="CL16" s="11">
        <v>0</v>
      </c>
      <c r="CM16" s="11">
        <v>1</v>
      </c>
      <c r="CN16" s="11">
        <v>0</v>
      </c>
      <c r="CO16" s="11">
        <v>2</v>
      </c>
      <c r="CP16" s="11">
        <v>0</v>
      </c>
      <c r="CQ16" s="11">
        <v>0</v>
      </c>
      <c r="CR16" s="11">
        <v>1</v>
      </c>
      <c r="CS16" s="11">
        <v>1</v>
      </c>
      <c r="CT16" s="11">
        <v>0</v>
      </c>
      <c r="CU16" s="11">
        <v>2</v>
      </c>
      <c r="CV16" s="11">
        <v>0</v>
      </c>
      <c r="CW16" s="11">
        <v>0</v>
      </c>
      <c r="CX16" s="11">
        <v>0</v>
      </c>
      <c r="CY16" s="11">
        <v>0</v>
      </c>
      <c r="CZ16" s="11">
        <v>0</v>
      </c>
      <c r="DA16" s="11">
        <v>1</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1</v>
      </c>
      <c r="FE16" s="11">
        <v>0</v>
      </c>
      <c r="FF16" s="11">
        <v>0</v>
      </c>
      <c r="FG16" s="11">
        <v>0</v>
      </c>
    </row>
    <row r="17" spans="1:163" x14ac:dyDescent="0.55000000000000004">
      <c r="A17" s="10" t="s">
        <v>48</v>
      </c>
      <c r="B17" s="11">
        <v>0</v>
      </c>
      <c r="C17" s="11">
        <v>0</v>
      </c>
      <c r="D17" s="11">
        <v>0</v>
      </c>
      <c r="E17" s="11">
        <v>0</v>
      </c>
      <c r="F17" s="11">
        <v>0</v>
      </c>
      <c r="G17" s="11">
        <v>0</v>
      </c>
      <c r="H17" s="11">
        <v>0</v>
      </c>
      <c r="I17" s="11">
        <v>0</v>
      </c>
      <c r="J17" s="11">
        <v>0</v>
      </c>
      <c r="K17" s="11">
        <v>0</v>
      </c>
      <c r="L17" s="11">
        <v>0</v>
      </c>
      <c r="M17" s="11">
        <v>0</v>
      </c>
      <c r="N17" s="11">
        <v>0</v>
      </c>
      <c r="O17" s="11">
        <v>0</v>
      </c>
      <c r="P17" s="11">
        <v>0</v>
      </c>
      <c r="Q17" s="11">
        <v>0</v>
      </c>
      <c r="R17" s="11">
        <v>0</v>
      </c>
      <c r="S17" s="11">
        <v>0</v>
      </c>
      <c r="T17" s="11">
        <v>0</v>
      </c>
      <c r="U17" s="11">
        <v>0</v>
      </c>
      <c r="V17" s="11">
        <v>0</v>
      </c>
      <c r="W17" s="11">
        <v>0</v>
      </c>
      <c r="X17" s="11">
        <v>0</v>
      </c>
      <c r="Y17" s="11">
        <v>0</v>
      </c>
      <c r="Z17" s="11">
        <v>0</v>
      </c>
      <c r="AA17" s="11">
        <v>0</v>
      </c>
      <c r="AB17" s="11">
        <v>0</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11">
        <v>0</v>
      </c>
      <c r="BC17" s="11">
        <v>0</v>
      </c>
      <c r="BD17" s="11">
        <v>0</v>
      </c>
      <c r="BE17" s="11">
        <v>0</v>
      </c>
      <c r="BF17" s="11">
        <v>0</v>
      </c>
      <c r="BG17" s="11">
        <v>0</v>
      </c>
      <c r="BH17" s="11">
        <v>0</v>
      </c>
      <c r="BI17" s="11">
        <v>0</v>
      </c>
      <c r="BJ17" s="11">
        <v>0</v>
      </c>
      <c r="BK17" s="11">
        <v>0</v>
      </c>
      <c r="BL17" s="11">
        <v>0</v>
      </c>
      <c r="BM17" s="11">
        <v>0</v>
      </c>
      <c r="BN17" s="11">
        <v>0</v>
      </c>
      <c r="BO17" s="11">
        <v>3</v>
      </c>
      <c r="BP17" s="11">
        <v>1</v>
      </c>
      <c r="BQ17" s="11">
        <v>1</v>
      </c>
      <c r="BR17" s="11">
        <v>1</v>
      </c>
      <c r="BS17" s="11">
        <v>1</v>
      </c>
      <c r="BT17" s="11">
        <v>2</v>
      </c>
      <c r="BU17" s="11">
        <v>0</v>
      </c>
      <c r="BV17" s="11">
        <v>0</v>
      </c>
      <c r="BW17" s="11">
        <v>1</v>
      </c>
      <c r="BX17" s="11">
        <v>0</v>
      </c>
      <c r="BY17" s="11">
        <v>0</v>
      </c>
      <c r="BZ17" s="11">
        <v>3</v>
      </c>
      <c r="CA17" s="11">
        <v>2</v>
      </c>
      <c r="CB17" s="11">
        <v>4</v>
      </c>
      <c r="CC17" s="11">
        <v>5</v>
      </c>
      <c r="CD17" s="11">
        <v>1</v>
      </c>
      <c r="CE17" s="11">
        <v>2</v>
      </c>
      <c r="CF17" s="11">
        <v>0</v>
      </c>
      <c r="CG17" s="11">
        <v>6</v>
      </c>
      <c r="CH17" s="11">
        <v>6</v>
      </c>
      <c r="CI17" s="11">
        <v>2</v>
      </c>
      <c r="CJ17" s="11">
        <v>0</v>
      </c>
      <c r="CK17" s="11">
        <v>2</v>
      </c>
      <c r="CL17" s="11">
        <v>1</v>
      </c>
      <c r="CM17" s="11">
        <v>1</v>
      </c>
      <c r="CN17" s="11">
        <v>3</v>
      </c>
      <c r="CO17" s="11">
        <v>3</v>
      </c>
      <c r="CP17" s="11">
        <v>3</v>
      </c>
      <c r="CQ17" s="11">
        <v>0</v>
      </c>
      <c r="CR17" s="11">
        <v>0</v>
      </c>
      <c r="CS17" s="11">
        <v>2</v>
      </c>
      <c r="CT17" s="11">
        <v>0</v>
      </c>
      <c r="CU17" s="11">
        <v>2</v>
      </c>
      <c r="CV17" s="11">
        <v>2</v>
      </c>
      <c r="CW17" s="11">
        <v>0</v>
      </c>
      <c r="CX17" s="11">
        <v>3</v>
      </c>
      <c r="CY17" s="11">
        <v>0</v>
      </c>
      <c r="CZ17" s="11">
        <v>1</v>
      </c>
      <c r="DA17" s="11">
        <v>0</v>
      </c>
      <c r="DB17" s="11">
        <v>0</v>
      </c>
      <c r="DC17" s="11">
        <v>2</v>
      </c>
      <c r="DD17" s="11">
        <v>1</v>
      </c>
      <c r="DE17" s="11">
        <v>0</v>
      </c>
      <c r="DF17" s="11">
        <v>0</v>
      </c>
      <c r="DG17" s="11">
        <v>0</v>
      </c>
      <c r="DH17" s="11">
        <v>0</v>
      </c>
      <c r="DI17" s="11">
        <v>2</v>
      </c>
      <c r="DJ17" s="11">
        <v>0</v>
      </c>
      <c r="DK17" s="11">
        <v>0</v>
      </c>
      <c r="DL17" s="11">
        <v>3</v>
      </c>
      <c r="DM17" s="11">
        <v>1</v>
      </c>
      <c r="DN17" s="11">
        <v>0</v>
      </c>
      <c r="DO17" s="11">
        <v>0</v>
      </c>
      <c r="DP17" s="11">
        <v>1</v>
      </c>
      <c r="DQ17" s="11">
        <v>3</v>
      </c>
      <c r="DR17" s="11">
        <v>0</v>
      </c>
      <c r="DS17" s="11">
        <v>0</v>
      </c>
      <c r="DT17" s="11">
        <v>2</v>
      </c>
      <c r="DU17" s="11">
        <v>0</v>
      </c>
      <c r="DV17" s="11">
        <v>0</v>
      </c>
      <c r="DW17" s="11">
        <v>0</v>
      </c>
      <c r="DX17" s="11">
        <v>2</v>
      </c>
      <c r="DY17" s="11">
        <v>1</v>
      </c>
      <c r="DZ17" s="11">
        <v>0</v>
      </c>
      <c r="EA17" s="11">
        <v>0</v>
      </c>
      <c r="EB17" s="11">
        <v>0</v>
      </c>
      <c r="EC17" s="11">
        <v>0</v>
      </c>
      <c r="ED17" s="11">
        <v>1</v>
      </c>
      <c r="EE17" s="11">
        <v>0</v>
      </c>
      <c r="EF17" s="11">
        <v>0</v>
      </c>
      <c r="EG17" s="11">
        <v>0</v>
      </c>
      <c r="EH17" s="11">
        <v>0</v>
      </c>
      <c r="EI17" s="11">
        <v>0</v>
      </c>
      <c r="EJ17" s="11">
        <v>0</v>
      </c>
      <c r="EK17" s="11">
        <v>0</v>
      </c>
      <c r="EL17" s="11">
        <v>2</v>
      </c>
      <c r="EM17" s="11">
        <v>0</v>
      </c>
      <c r="EN17" s="11">
        <v>1</v>
      </c>
      <c r="EO17" s="11">
        <v>1</v>
      </c>
      <c r="EP17" s="11">
        <v>0</v>
      </c>
      <c r="EQ17" s="11">
        <v>1</v>
      </c>
      <c r="ER17" s="11">
        <v>1</v>
      </c>
      <c r="ES17" s="11">
        <v>0</v>
      </c>
      <c r="ET17" s="11">
        <v>0</v>
      </c>
      <c r="EU17" s="11">
        <v>1</v>
      </c>
      <c r="EV17" s="11">
        <v>0</v>
      </c>
      <c r="EW17" s="11">
        <v>0</v>
      </c>
      <c r="EX17" s="11">
        <v>0</v>
      </c>
      <c r="EY17" s="11">
        <v>0</v>
      </c>
      <c r="EZ17" s="11">
        <v>0</v>
      </c>
      <c r="FA17" s="11">
        <v>1</v>
      </c>
      <c r="FB17" s="11">
        <v>0</v>
      </c>
      <c r="FC17" s="11">
        <v>0</v>
      </c>
      <c r="FD17" s="11">
        <v>1</v>
      </c>
      <c r="FE17" s="11">
        <v>-1</v>
      </c>
      <c r="FF17" s="11">
        <v>0</v>
      </c>
      <c r="FG17" s="11">
        <v>1</v>
      </c>
    </row>
    <row r="18" spans="1:163" x14ac:dyDescent="0.55000000000000004">
      <c r="A18" s="10" t="s">
        <v>1</v>
      </c>
      <c r="B18" s="11">
        <v>0</v>
      </c>
      <c r="C18" s="11">
        <v>0</v>
      </c>
      <c r="D18" s="11">
        <v>0</v>
      </c>
      <c r="E18" s="11">
        <v>0</v>
      </c>
      <c r="F18" s="11">
        <v>0</v>
      </c>
      <c r="G18" s="11">
        <v>0</v>
      </c>
      <c r="H18" s="11">
        <v>0</v>
      </c>
      <c r="I18" s="11">
        <v>0</v>
      </c>
      <c r="J18" s="11">
        <v>0</v>
      </c>
      <c r="K18" s="11">
        <v>0</v>
      </c>
      <c r="L18" s="11">
        <v>0</v>
      </c>
      <c r="M18" s="11">
        <v>0</v>
      </c>
      <c r="N18" s="11">
        <v>0</v>
      </c>
      <c r="O18" s="11">
        <v>0</v>
      </c>
      <c r="P18" s="11">
        <v>0</v>
      </c>
      <c r="Q18" s="11">
        <v>0</v>
      </c>
      <c r="R18" s="11">
        <v>0</v>
      </c>
      <c r="S18" s="11">
        <v>0</v>
      </c>
      <c r="T18" s="11">
        <v>0</v>
      </c>
      <c r="U18" s="11">
        <v>0</v>
      </c>
      <c r="V18" s="11">
        <v>0</v>
      </c>
      <c r="W18" s="11">
        <v>0</v>
      </c>
      <c r="X18" s="11">
        <v>0</v>
      </c>
      <c r="Y18" s="11">
        <v>0</v>
      </c>
      <c r="Z18" s="11">
        <v>0</v>
      </c>
      <c r="AA18" s="11">
        <v>0</v>
      </c>
      <c r="AB18" s="11">
        <v>0</v>
      </c>
      <c r="AC18" s="11">
        <v>0</v>
      </c>
      <c r="AD18" s="11">
        <v>0</v>
      </c>
      <c r="AE18" s="11">
        <v>0</v>
      </c>
      <c r="AF18" s="11">
        <v>0</v>
      </c>
      <c r="AG18" s="11">
        <v>0</v>
      </c>
      <c r="AH18" s="11">
        <v>0</v>
      </c>
      <c r="AI18" s="11">
        <v>0</v>
      </c>
      <c r="AJ18" s="11">
        <v>0</v>
      </c>
      <c r="AK18" s="11">
        <v>0</v>
      </c>
      <c r="AL18" s="11">
        <v>0</v>
      </c>
      <c r="AM18" s="11">
        <v>0</v>
      </c>
      <c r="AN18" s="11">
        <v>0</v>
      </c>
      <c r="AO18" s="11">
        <v>0</v>
      </c>
      <c r="AP18" s="11">
        <v>0</v>
      </c>
      <c r="AQ18" s="11">
        <v>0</v>
      </c>
      <c r="AR18" s="11">
        <v>0</v>
      </c>
      <c r="AS18" s="11">
        <v>0</v>
      </c>
      <c r="AT18" s="11">
        <v>0</v>
      </c>
      <c r="AU18" s="11">
        <v>0</v>
      </c>
      <c r="AV18" s="11">
        <v>0</v>
      </c>
      <c r="AW18" s="11">
        <v>0</v>
      </c>
      <c r="AX18" s="11">
        <v>0</v>
      </c>
      <c r="AY18" s="11">
        <v>0</v>
      </c>
      <c r="AZ18" s="11">
        <v>0</v>
      </c>
      <c r="BA18" s="11">
        <v>0</v>
      </c>
      <c r="BB18" s="11">
        <v>0</v>
      </c>
      <c r="BC18" s="11">
        <v>0</v>
      </c>
      <c r="BD18" s="11">
        <v>0</v>
      </c>
      <c r="BE18" s="11">
        <v>0</v>
      </c>
      <c r="BF18" s="11">
        <v>1</v>
      </c>
      <c r="BG18" s="11">
        <v>0</v>
      </c>
      <c r="BH18" s="11">
        <v>3</v>
      </c>
      <c r="BI18" s="11">
        <v>1</v>
      </c>
      <c r="BJ18" s="11">
        <v>1</v>
      </c>
      <c r="BK18" s="11">
        <v>3</v>
      </c>
      <c r="BL18" s="11">
        <v>3</v>
      </c>
      <c r="BM18" s="11">
        <v>4</v>
      </c>
      <c r="BN18" s="11">
        <v>5</v>
      </c>
      <c r="BO18" s="11">
        <v>5</v>
      </c>
      <c r="BP18" s="11">
        <v>11</v>
      </c>
      <c r="BQ18" s="11">
        <v>13</v>
      </c>
      <c r="BR18" s="11">
        <v>21</v>
      </c>
      <c r="BS18" s="11">
        <v>13</v>
      </c>
      <c r="BT18" s="11">
        <v>23</v>
      </c>
      <c r="BU18" s="11">
        <v>39</v>
      </c>
      <c r="BV18" s="11">
        <v>19</v>
      </c>
      <c r="BW18" s="11">
        <v>47</v>
      </c>
      <c r="BX18" s="11">
        <v>36</v>
      </c>
      <c r="BY18" s="11">
        <v>35</v>
      </c>
      <c r="BZ18" s="11">
        <v>26</v>
      </c>
      <c r="CA18" s="11">
        <v>75</v>
      </c>
      <c r="CB18" s="11">
        <v>80</v>
      </c>
      <c r="CC18" s="11">
        <v>70</v>
      </c>
      <c r="CD18" s="11">
        <v>73</v>
      </c>
      <c r="CE18" s="11">
        <v>75</v>
      </c>
      <c r="CF18" s="11">
        <v>45</v>
      </c>
      <c r="CG18" s="11">
        <v>73</v>
      </c>
      <c r="CH18" s="11">
        <v>78</v>
      </c>
      <c r="CI18" s="11">
        <v>80</v>
      </c>
      <c r="CJ18" s="11">
        <v>123</v>
      </c>
      <c r="CK18" s="11">
        <v>61</v>
      </c>
      <c r="CL18" s="11">
        <v>130</v>
      </c>
      <c r="CM18" s="11">
        <v>30</v>
      </c>
      <c r="CN18" s="11">
        <v>57</v>
      </c>
      <c r="CO18" s="11">
        <v>120</v>
      </c>
      <c r="CP18" s="11">
        <v>98</v>
      </c>
      <c r="CQ18" s="11">
        <v>119</v>
      </c>
      <c r="CR18" s="11">
        <v>108</v>
      </c>
      <c r="CS18" s="11">
        <v>80</v>
      </c>
      <c r="CT18" s="11">
        <v>59</v>
      </c>
      <c r="CU18" s="11">
        <v>49</v>
      </c>
      <c r="CV18" s="11">
        <v>140</v>
      </c>
      <c r="CW18" s="11">
        <v>89</v>
      </c>
      <c r="CX18" s="11">
        <v>140</v>
      </c>
      <c r="CY18" s="11">
        <v>103</v>
      </c>
      <c r="CZ18" s="11">
        <v>112</v>
      </c>
      <c r="DA18" s="11">
        <v>56</v>
      </c>
      <c r="DB18" s="11">
        <v>41</v>
      </c>
      <c r="DC18" s="11">
        <v>170</v>
      </c>
      <c r="DD18" s="11">
        <v>134</v>
      </c>
      <c r="DE18" s="11">
        <v>162</v>
      </c>
      <c r="DF18" s="11">
        <v>123</v>
      </c>
      <c r="DG18" s="11">
        <v>100</v>
      </c>
      <c r="DH18" s="11">
        <v>64</v>
      </c>
      <c r="DI18" s="11">
        <v>54</v>
      </c>
      <c r="DJ18" s="11">
        <v>137</v>
      </c>
      <c r="DK18" s="11">
        <v>198</v>
      </c>
      <c r="DL18" s="11">
        <v>130</v>
      </c>
      <c r="DM18" s="11">
        <v>130</v>
      </c>
      <c r="DN18" s="11">
        <v>74</v>
      </c>
      <c r="DO18" s="11">
        <v>49</v>
      </c>
      <c r="DP18" s="11">
        <v>59</v>
      </c>
      <c r="DQ18" s="11">
        <v>142</v>
      </c>
      <c r="DR18" s="11">
        <v>148</v>
      </c>
      <c r="DS18" s="11">
        <v>87</v>
      </c>
      <c r="DT18" s="11">
        <v>106</v>
      </c>
      <c r="DU18" s="11">
        <v>77</v>
      </c>
      <c r="DV18" s="11">
        <v>67</v>
      </c>
      <c r="DW18" s="11">
        <v>28</v>
      </c>
      <c r="DX18" s="11">
        <v>48</v>
      </c>
      <c r="DY18" s="11">
        <v>158</v>
      </c>
      <c r="DZ18" s="11">
        <v>107</v>
      </c>
      <c r="EA18" s="11">
        <v>83</v>
      </c>
      <c r="EB18" s="11">
        <v>60</v>
      </c>
      <c r="EC18" s="11">
        <v>58</v>
      </c>
      <c r="ED18" s="11">
        <v>32</v>
      </c>
      <c r="EE18" s="11">
        <v>109</v>
      </c>
      <c r="EF18" s="11">
        <v>98</v>
      </c>
      <c r="EG18" s="11">
        <v>107</v>
      </c>
      <c r="EH18" s="11">
        <v>62</v>
      </c>
      <c r="EI18" s="11">
        <v>64</v>
      </c>
      <c r="EJ18" s="11">
        <v>41</v>
      </c>
      <c r="EK18" s="11">
        <v>203</v>
      </c>
      <c r="EL18" s="11">
        <v>95</v>
      </c>
      <c r="EM18" s="11">
        <v>65</v>
      </c>
      <c r="EN18" s="11">
        <v>86</v>
      </c>
      <c r="EO18" s="11">
        <v>81</v>
      </c>
      <c r="EP18" s="11">
        <v>22</v>
      </c>
      <c r="EQ18" s="11">
        <v>21</v>
      </c>
      <c r="ER18" s="11">
        <v>31</v>
      </c>
      <c r="ES18" s="11">
        <v>65</v>
      </c>
      <c r="ET18" s="11">
        <v>79</v>
      </c>
      <c r="EU18" s="11">
        <v>50</v>
      </c>
      <c r="EV18" s="11">
        <v>64</v>
      </c>
      <c r="EW18" s="11">
        <v>45</v>
      </c>
      <c r="EX18" s="11">
        <v>19</v>
      </c>
      <c r="EY18" s="11">
        <v>24</v>
      </c>
      <c r="EZ18" s="11">
        <v>36</v>
      </c>
      <c r="FA18" s="11">
        <v>61</v>
      </c>
      <c r="FB18" s="11">
        <v>38</v>
      </c>
      <c r="FC18" s="11">
        <v>35</v>
      </c>
      <c r="FD18" s="11">
        <v>24</v>
      </c>
      <c r="FE18" s="11">
        <v>15</v>
      </c>
      <c r="FF18" s="11">
        <v>17</v>
      </c>
      <c r="FG18" s="11">
        <v>21</v>
      </c>
    </row>
    <row r="19" spans="1:163" x14ac:dyDescent="0.55000000000000004">
      <c r="A19" s="10" t="s">
        <v>22</v>
      </c>
      <c r="B19" s="11">
        <v>0</v>
      </c>
      <c r="C19" s="11">
        <v>0</v>
      </c>
      <c r="D19" s="11">
        <v>0</v>
      </c>
      <c r="E19" s="11">
        <v>0</v>
      </c>
      <c r="F19" s="11">
        <v>0</v>
      </c>
      <c r="G19" s="11">
        <v>0</v>
      </c>
      <c r="H19" s="11">
        <v>0</v>
      </c>
      <c r="I19" s="11">
        <v>0</v>
      </c>
      <c r="J19" s="11">
        <v>0</v>
      </c>
      <c r="K19" s="11">
        <v>0</v>
      </c>
      <c r="L19" s="11">
        <v>0</v>
      </c>
      <c r="M19" s="11">
        <v>0</v>
      </c>
      <c r="N19" s="11">
        <v>0</v>
      </c>
      <c r="O19" s="11">
        <v>0</v>
      </c>
      <c r="P19" s="11">
        <v>0</v>
      </c>
      <c r="Q19" s="11">
        <v>0</v>
      </c>
      <c r="R19" s="11">
        <v>0</v>
      </c>
      <c r="S19" s="11">
        <v>0</v>
      </c>
      <c r="T19" s="11">
        <v>0</v>
      </c>
      <c r="U19" s="11">
        <v>0</v>
      </c>
      <c r="V19" s="11">
        <v>0</v>
      </c>
      <c r="W19" s="11">
        <v>0</v>
      </c>
      <c r="X19" s="11">
        <v>0</v>
      </c>
      <c r="Y19" s="11">
        <v>0</v>
      </c>
      <c r="Z19" s="11">
        <v>0</v>
      </c>
      <c r="AA19" s="11">
        <v>0</v>
      </c>
      <c r="AB19" s="11">
        <v>0</v>
      </c>
      <c r="AC19" s="11">
        <v>0</v>
      </c>
      <c r="AD19" s="11">
        <v>0</v>
      </c>
      <c r="AE19" s="11">
        <v>0</v>
      </c>
      <c r="AF19" s="11">
        <v>0</v>
      </c>
      <c r="AG19" s="11">
        <v>0</v>
      </c>
      <c r="AH19" s="11">
        <v>0</v>
      </c>
      <c r="AI19" s="11">
        <v>0</v>
      </c>
      <c r="AJ19" s="11">
        <v>0</v>
      </c>
      <c r="AK19" s="11">
        <v>0</v>
      </c>
      <c r="AL19" s="11">
        <v>0</v>
      </c>
      <c r="AM19" s="11">
        <v>0</v>
      </c>
      <c r="AN19" s="11">
        <v>0</v>
      </c>
      <c r="AO19" s="11">
        <v>0</v>
      </c>
      <c r="AP19" s="11">
        <v>0</v>
      </c>
      <c r="AQ19" s="11">
        <v>0</v>
      </c>
      <c r="AR19" s="11">
        <v>0</v>
      </c>
      <c r="AS19" s="11">
        <v>0</v>
      </c>
      <c r="AT19" s="11">
        <v>0</v>
      </c>
      <c r="AU19" s="11">
        <v>0</v>
      </c>
      <c r="AV19" s="11">
        <v>0</v>
      </c>
      <c r="AW19" s="11">
        <v>0</v>
      </c>
      <c r="AX19" s="11">
        <v>0</v>
      </c>
      <c r="AY19" s="11">
        <v>0</v>
      </c>
      <c r="AZ19" s="11">
        <v>0</v>
      </c>
      <c r="BA19" s="11">
        <v>0</v>
      </c>
      <c r="BB19" s="11">
        <v>0</v>
      </c>
      <c r="BC19" s="11">
        <v>0</v>
      </c>
      <c r="BD19" s="11">
        <v>0</v>
      </c>
      <c r="BE19" s="11">
        <v>1</v>
      </c>
      <c r="BF19" s="11">
        <v>1</v>
      </c>
      <c r="BG19" s="11">
        <v>0</v>
      </c>
      <c r="BH19" s="11">
        <v>0</v>
      </c>
      <c r="BI19" s="11">
        <v>3</v>
      </c>
      <c r="BJ19" s="11">
        <v>1</v>
      </c>
      <c r="BK19" s="11">
        <v>3</v>
      </c>
      <c r="BL19" s="11">
        <v>3</v>
      </c>
      <c r="BM19" s="11">
        <v>5</v>
      </c>
      <c r="BN19" s="11">
        <v>2</v>
      </c>
      <c r="BO19" s="11">
        <v>4</v>
      </c>
      <c r="BP19" s="11">
        <v>9</v>
      </c>
      <c r="BQ19" s="11">
        <v>6</v>
      </c>
      <c r="BR19" s="11">
        <v>2</v>
      </c>
      <c r="BS19" s="11">
        <v>4</v>
      </c>
      <c r="BT19" s="11">
        <v>17</v>
      </c>
      <c r="BU19" s="11">
        <v>19</v>
      </c>
      <c r="BV19" s="11">
        <v>14</v>
      </c>
      <c r="BW19" s="11">
        <v>24</v>
      </c>
      <c r="BX19" s="11">
        <v>18</v>
      </c>
      <c r="BY19" s="11">
        <v>15</v>
      </c>
      <c r="BZ19" s="11">
        <v>20</v>
      </c>
      <c r="CA19" s="11">
        <v>37</v>
      </c>
      <c r="CB19" s="11">
        <v>38</v>
      </c>
      <c r="CC19" s="11">
        <v>49</v>
      </c>
      <c r="CD19" s="11">
        <v>58</v>
      </c>
      <c r="CE19" s="11">
        <v>36</v>
      </c>
      <c r="CF19" s="11">
        <v>16</v>
      </c>
      <c r="CG19" s="11">
        <v>9</v>
      </c>
      <c r="CH19" s="11">
        <v>44</v>
      </c>
      <c r="CI19" s="11">
        <v>53</v>
      </c>
      <c r="CJ19" s="11">
        <v>43</v>
      </c>
      <c r="CK19" s="11">
        <v>45</v>
      </c>
      <c r="CL19" s="11">
        <v>34</v>
      </c>
      <c r="CM19" s="11">
        <v>19</v>
      </c>
      <c r="CN19" s="11">
        <v>14</v>
      </c>
      <c r="CO19" s="11">
        <v>65</v>
      </c>
      <c r="CP19" s="11">
        <v>33</v>
      </c>
      <c r="CQ19" s="11">
        <v>47</v>
      </c>
      <c r="CR19" s="11">
        <v>40</v>
      </c>
      <c r="CS19" s="11">
        <v>46</v>
      </c>
      <c r="CT19" s="11">
        <v>31</v>
      </c>
      <c r="CU19" s="11">
        <v>4</v>
      </c>
      <c r="CV19" s="11">
        <v>60</v>
      </c>
      <c r="CW19" s="11">
        <v>73</v>
      </c>
      <c r="CX19" s="11">
        <v>49</v>
      </c>
      <c r="CY19" s="11">
        <v>61</v>
      </c>
      <c r="CZ19" s="11">
        <v>54</v>
      </c>
      <c r="DA19" s="11">
        <v>17</v>
      </c>
      <c r="DB19" s="11">
        <v>18</v>
      </c>
      <c r="DC19" s="11">
        <v>62</v>
      </c>
      <c r="DD19" s="11">
        <v>51</v>
      </c>
      <c r="DE19" s="11">
        <v>37</v>
      </c>
      <c r="DF19" s="11">
        <v>33</v>
      </c>
      <c r="DG19" s="11">
        <v>43</v>
      </c>
      <c r="DH19" s="11">
        <v>18</v>
      </c>
      <c r="DI19" s="11">
        <v>32</v>
      </c>
      <c r="DJ19" s="11">
        <v>38</v>
      </c>
      <c r="DK19" s="11">
        <v>41</v>
      </c>
      <c r="DL19" s="11">
        <v>27</v>
      </c>
      <c r="DM19" s="11">
        <v>45</v>
      </c>
      <c r="DN19" s="11">
        <v>50</v>
      </c>
      <c r="DO19" s="11">
        <v>10</v>
      </c>
      <c r="DP19" s="11">
        <v>14</v>
      </c>
      <c r="DQ19" s="11">
        <v>59</v>
      </c>
      <c r="DR19" s="11">
        <v>40</v>
      </c>
      <c r="DS19" s="11">
        <v>49</v>
      </c>
      <c r="DT19" s="11">
        <v>28</v>
      </c>
      <c r="DU19" s="11">
        <v>23</v>
      </c>
      <c r="DV19" s="11">
        <v>12</v>
      </c>
      <c r="DW19" s="11">
        <v>8</v>
      </c>
      <c r="DX19" s="11">
        <v>20</v>
      </c>
      <c r="DY19" s="11">
        <v>26</v>
      </c>
      <c r="DZ19" s="11">
        <v>38</v>
      </c>
      <c r="EA19" s="11">
        <v>42</v>
      </c>
      <c r="EB19" s="11">
        <v>15</v>
      </c>
      <c r="EC19" s="11">
        <v>9</v>
      </c>
      <c r="ED19" s="11">
        <v>8</v>
      </c>
      <c r="EE19" s="11">
        <v>55</v>
      </c>
      <c r="EF19" s="11">
        <v>10</v>
      </c>
      <c r="EG19" s="11">
        <v>24</v>
      </c>
      <c r="EH19" s="11">
        <v>27</v>
      </c>
      <c r="EI19" s="11">
        <v>34</v>
      </c>
      <c r="EJ19" s="11">
        <v>11</v>
      </c>
      <c r="EK19" s="11">
        <v>13</v>
      </c>
      <c r="EL19" s="11">
        <v>23</v>
      </c>
      <c r="EM19" s="11">
        <v>16</v>
      </c>
      <c r="EN19" s="11">
        <v>25</v>
      </c>
      <c r="EO19" s="11">
        <v>16</v>
      </c>
      <c r="EP19" s="11">
        <v>17</v>
      </c>
      <c r="EQ19" s="11">
        <v>9</v>
      </c>
      <c r="ER19" s="11">
        <v>11</v>
      </c>
      <c r="ES19" s="11">
        <v>14</v>
      </c>
      <c r="ET19" s="11">
        <v>28</v>
      </c>
      <c r="EU19" s="11">
        <v>16</v>
      </c>
      <c r="EV19" s="11">
        <v>25</v>
      </c>
      <c r="EW19" s="11">
        <v>20</v>
      </c>
      <c r="EX19" s="11">
        <v>4</v>
      </c>
      <c r="EY19" s="11">
        <v>13</v>
      </c>
      <c r="EZ19" s="11">
        <v>16</v>
      </c>
      <c r="FA19" s="11">
        <v>9</v>
      </c>
      <c r="FB19" s="11">
        <v>8</v>
      </c>
      <c r="FC19" s="11">
        <v>9</v>
      </c>
      <c r="FD19" s="11">
        <v>21</v>
      </c>
      <c r="FE19" s="11">
        <v>3</v>
      </c>
      <c r="FF19" s="11">
        <v>5</v>
      </c>
      <c r="FG19" s="11">
        <v>16</v>
      </c>
    </row>
    <row r="20" spans="1:163" x14ac:dyDescent="0.55000000000000004">
      <c r="A20" s="10" t="s">
        <v>34</v>
      </c>
      <c r="B20" s="11">
        <v>0</v>
      </c>
      <c r="C20" s="11">
        <v>0</v>
      </c>
      <c r="D20" s="11">
        <v>0</v>
      </c>
      <c r="E20" s="11">
        <v>0</v>
      </c>
      <c r="F20" s="11">
        <v>0</v>
      </c>
      <c r="G20" s="11">
        <v>0</v>
      </c>
      <c r="H20" s="11">
        <v>0</v>
      </c>
      <c r="I20" s="11">
        <v>0</v>
      </c>
      <c r="J20" s="11">
        <v>0</v>
      </c>
      <c r="K20" s="11">
        <v>0</v>
      </c>
      <c r="L20" s="11">
        <v>0</v>
      </c>
      <c r="M20" s="11">
        <v>0</v>
      </c>
      <c r="N20" s="11">
        <v>0</v>
      </c>
      <c r="O20" s="11">
        <v>0</v>
      </c>
      <c r="P20" s="11">
        <v>0</v>
      </c>
      <c r="Q20" s="11">
        <v>0</v>
      </c>
      <c r="R20" s="11">
        <v>0</v>
      </c>
      <c r="S20" s="11">
        <v>0</v>
      </c>
      <c r="T20" s="11">
        <v>0</v>
      </c>
      <c r="U20" s="11">
        <v>0</v>
      </c>
      <c r="V20" s="11">
        <v>0</v>
      </c>
      <c r="W20" s="11">
        <v>0</v>
      </c>
      <c r="X20" s="11">
        <v>0</v>
      </c>
      <c r="Y20" s="11">
        <v>0</v>
      </c>
      <c r="Z20" s="11">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1</v>
      </c>
      <c r="BN20" s="11">
        <v>0</v>
      </c>
      <c r="BO20" s="11">
        <v>0</v>
      </c>
      <c r="BP20" s="11">
        <v>2</v>
      </c>
      <c r="BQ20" s="11">
        <v>0</v>
      </c>
      <c r="BR20" s="11">
        <v>1</v>
      </c>
      <c r="BS20" s="11">
        <v>2</v>
      </c>
      <c r="BT20" s="11">
        <v>1</v>
      </c>
      <c r="BU20" s="11">
        <v>2</v>
      </c>
      <c r="BV20" s="11">
        <v>2</v>
      </c>
      <c r="BW20" s="11">
        <v>0</v>
      </c>
      <c r="BX20" s="11">
        <v>0</v>
      </c>
      <c r="BY20" s="11">
        <v>11</v>
      </c>
      <c r="BZ20" s="11">
        <v>3</v>
      </c>
      <c r="CA20" s="11">
        <v>1</v>
      </c>
      <c r="CB20" s="11">
        <v>1</v>
      </c>
      <c r="CC20" s="11">
        <v>0</v>
      </c>
      <c r="CD20" s="11">
        <v>4</v>
      </c>
      <c r="CE20" s="11">
        <v>3</v>
      </c>
      <c r="CF20" s="11">
        <v>7</v>
      </c>
      <c r="CG20" s="11">
        <v>3</v>
      </c>
      <c r="CH20" s="11">
        <v>0</v>
      </c>
      <c r="CI20" s="11">
        <v>9</v>
      </c>
      <c r="CJ20" s="11">
        <v>7</v>
      </c>
      <c r="CK20" s="11">
        <v>4</v>
      </c>
      <c r="CL20" s="11">
        <v>10</v>
      </c>
      <c r="CM20" s="11">
        <v>1</v>
      </c>
      <c r="CN20" s="11">
        <v>4</v>
      </c>
      <c r="CO20" s="11">
        <v>4</v>
      </c>
      <c r="CP20" s="11">
        <v>7</v>
      </c>
      <c r="CQ20" s="11">
        <v>13</v>
      </c>
      <c r="CR20" s="11">
        <v>4</v>
      </c>
      <c r="CS20" s="11">
        <v>5</v>
      </c>
      <c r="CT20" s="11">
        <v>6</v>
      </c>
      <c r="CU20" s="11">
        <v>9</v>
      </c>
      <c r="CV20" s="11">
        <v>9</v>
      </c>
      <c r="CW20" s="11">
        <v>12</v>
      </c>
      <c r="CX20" s="11">
        <v>14</v>
      </c>
      <c r="CY20" s="11">
        <v>8</v>
      </c>
      <c r="CZ20" s="11">
        <v>5</v>
      </c>
      <c r="DA20" s="11">
        <v>9</v>
      </c>
      <c r="DB20" s="11">
        <v>4</v>
      </c>
      <c r="DC20" s="11">
        <v>19</v>
      </c>
      <c r="DD20" s="11">
        <v>12</v>
      </c>
      <c r="DE20" s="11">
        <v>12</v>
      </c>
      <c r="DF20" s="11">
        <v>12</v>
      </c>
      <c r="DG20" s="11">
        <v>9</v>
      </c>
      <c r="DH20" s="11">
        <v>13</v>
      </c>
      <c r="DI20" s="11">
        <v>6</v>
      </c>
      <c r="DJ20" s="11">
        <v>18</v>
      </c>
      <c r="DK20" s="11">
        <v>17</v>
      </c>
      <c r="DL20" s="11">
        <v>12</v>
      </c>
      <c r="DM20" s="11">
        <v>18</v>
      </c>
      <c r="DN20" s="11">
        <v>10</v>
      </c>
      <c r="DO20" s="11">
        <v>5</v>
      </c>
      <c r="DP20" s="11">
        <v>4</v>
      </c>
      <c r="DQ20" s="11">
        <v>12</v>
      </c>
      <c r="DR20" s="11">
        <v>33</v>
      </c>
      <c r="DS20" s="11">
        <v>14</v>
      </c>
      <c r="DT20" s="11">
        <v>27</v>
      </c>
      <c r="DU20" s="11">
        <v>5</v>
      </c>
      <c r="DV20" s="11">
        <v>10</v>
      </c>
      <c r="DW20" s="11">
        <v>4</v>
      </c>
      <c r="DX20" s="11">
        <v>20</v>
      </c>
      <c r="DY20" s="11">
        <v>16</v>
      </c>
      <c r="DZ20" s="11">
        <v>14</v>
      </c>
      <c r="EA20" s="11">
        <v>15</v>
      </c>
      <c r="EB20" s="11">
        <v>6</v>
      </c>
      <c r="EC20" s="11">
        <v>6</v>
      </c>
      <c r="ED20" s="11">
        <v>21</v>
      </c>
      <c r="EE20" s="11">
        <v>6</v>
      </c>
      <c r="EF20" s="11">
        <v>10</v>
      </c>
      <c r="EG20" s="11">
        <v>16</v>
      </c>
      <c r="EH20" s="11">
        <v>7</v>
      </c>
      <c r="EI20" s="11">
        <v>5</v>
      </c>
      <c r="EJ20" s="11">
        <v>4</v>
      </c>
      <c r="EK20" s="11">
        <v>17</v>
      </c>
      <c r="EL20" s="11">
        <v>6</v>
      </c>
      <c r="EM20" s="11">
        <v>9</v>
      </c>
      <c r="EN20" s="11">
        <v>3</v>
      </c>
      <c r="EO20" s="11">
        <v>9</v>
      </c>
      <c r="EP20" s="11">
        <v>1</v>
      </c>
      <c r="EQ20" s="11">
        <v>1</v>
      </c>
      <c r="ER20" s="11">
        <v>9</v>
      </c>
      <c r="ES20" s="11">
        <v>9</v>
      </c>
      <c r="ET20" s="11">
        <v>7</v>
      </c>
      <c r="EU20" s="11">
        <v>3</v>
      </c>
      <c r="EV20" s="11">
        <v>1</v>
      </c>
      <c r="EW20" s="11">
        <v>4</v>
      </c>
      <c r="EX20" s="11">
        <v>1</v>
      </c>
      <c r="EY20" s="11">
        <v>1</v>
      </c>
      <c r="EZ20" s="11">
        <v>3</v>
      </c>
      <c r="FA20" s="11">
        <v>4</v>
      </c>
      <c r="FB20" s="11">
        <v>8</v>
      </c>
      <c r="FC20" s="11">
        <v>2</v>
      </c>
      <c r="FD20" s="11">
        <v>0</v>
      </c>
      <c r="FE20" s="11">
        <v>2</v>
      </c>
      <c r="FF20" s="11">
        <v>6</v>
      </c>
      <c r="FG20" s="11">
        <v>5</v>
      </c>
    </row>
    <row r="21" spans="1:163" x14ac:dyDescent="0.55000000000000004">
      <c r="A21" s="10" t="s">
        <v>29</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0</v>
      </c>
      <c r="AJ21" s="11">
        <v>0</v>
      </c>
      <c r="AK21" s="11">
        <v>0</v>
      </c>
      <c r="AL21" s="11">
        <v>0</v>
      </c>
      <c r="AM21" s="11">
        <v>0</v>
      </c>
      <c r="AN21" s="11">
        <v>0</v>
      </c>
      <c r="AO21" s="11">
        <v>0</v>
      </c>
      <c r="AP21" s="11">
        <v>0</v>
      </c>
      <c r="AQ21" s="11">
        <v>0</v>
      </c>
      <c r="AR21" s="11">
        <v>0</v>
      </c>
      <c r="AS21" s="11">
        <v>0</v>
      </c>
      <c r="AT21" s="11">
        <v>0</v>
      </c>
      <c r="AU21" s="11">
        <v>0</v>
      </c>
      <c r="AV21" s="11">
        <v>0</v>
      </c>
      <c r="AW21" s="11">
        <v>0</v>
      </c>
      <c r="AX21" s="11">
        <v>0</v>
      </c>
      <c r="AY21" s="11">
        <v>0</v>
      </c>
      <c r="AZ21" s="11">
        <v>0</v>
      </c>
      <c r="BA21" s="11">
        <v>1</v>
      </c>
      <c r="BB21" s="11">
        <v>0</v>
      </c>
      <c r="BC21" s="11">
        <v>0</v>
      </c>
      <c r="BD21" s="11">
        <v>0</v>
      </c>
      <c r="BE21" s="11">
        <v>0</v>
      </c>
      <c r="BF21" s="11">
        <v>0</v>
      </c>
      <c r="BG21" s="11">
        <v>0</v>
      </c>
      <c r="BH21" s="11">
        <v>0</v>
      </c>
      <c r="BI21" s="11">
        <v>0</v>
      </c>
      <c r="BJ21" s="11">
        <v>1</v>
      </c>
      <c r="BK21" s="11">
        <v>0</v>
      </c>
      <c r="BL21" s="11">
        <v>0</v>
      </c>
      <c r="BM21" s="11">
        <v>1</v>
      </c>
      <c r="BN21" s="11">
        <v>0</v>
      </c>
      <c r="BO21" s="11">
        <v>0</v>
      </c>
      <c r="BP21" s="11">
        <v>1</v>
      </c>
      <c r="BQ21" s="11">
        <v>2</v>
      </c>
      <c r="BR21" s="11">
        <v>1</v>
      </c>
      <c r="BS21" s="11">
        <v>2</v>
      </c>
      <c r="BT21" s="11">
        <v>1</v>
      </c>
      <c r="BU21" s="11">
        <v>1</v>
      </c>
      <c r="BV21" s="11">
        <v>3</v>
      </c>
      <c r="BW21" s="11">
        <v>5</v>
      </c>
      <c r="BX21" s="11">
        <v>2</v>
      </c>
      <c r="BY21" s="11">
        <v>2</v>
      </c>
      <c r="BZ21" s="11">
        <v>2</v>
      </c>
      <c r="CA21" s="11">
        <v>5</v>
      </c>
      <c r="CB21" s="11">
        <v>8</v>
      </c>
      <c r="CC21" s="11">
        <v>4</v>
      </c>
      <c r="CD21" s="11">
        <v>8</v>
      </c>
      <c r="CE21" s="11">
        <v>5</v>
      </c>
      <c r="CF21" s="11">
        <v>1</v>
      </c>
      <c r="CG21" s="11">
        <v>7</v>
      </c>
      <c r="CH21" s="11">
        <v>6</v>
      </c>
      <c r="CI21" s="11">
        <v>7</v>
      </c>
      <c r="CJ21" s="11">
        <v>4</v>
      </c>
      <c r="CK21" s="11">
        <v>4</v>
      </c>
      <c r="CL21" s="11">
        <v>2</v>
      </c>
      <c r="CM21" s="11">
        <v>8</v>
      </c>
      <c r="CN21" s="11">
        <v>7</v>
      </c>
      <c r="CO21" s="11">
        <v>6</v>
      </c>
      <c r="CP21" s="11">
        <v>4</v>
      </c>
      <c r="CQ21" s="11">
        <v>1</v>
      </c>
      <c r="CR21" s="11">
        <v>5</v>
      </c>
      <c r="CS21" s="11">
        <v>2</v>
      </c>
      <c r="CT21" s="11">
        <v>1</v>
      </c>
      <c r="CU21" s="11">
        <v>6</v>
      </c>
      <c r="CV21" s="11">
        <v>1</v>
      </c>
      <c r="CW21" s="11">
        <v>5</v>
      </c>
      <c r="CX21" s="11">
        <v>1</v>
      </c>
      <c r="CY21" s="11">
        <v>3</v>
      </c>
      <c r="CZ21" s="11">
        <v>4</v>
      </c>
      <c r="DA21" s="11">
        <v>2</v>
      </c>
      <c r="DB21" s="11">
        <v>12</v>
      </c>
      <c r="DC21" s="11">
        <v>6</v>
      </c>
      <c r="DD21" s="11">
        <v>3</v>
      </c>
      <c r="DE21" s="11">
        <v>1</v>
      </c>
      <c r="DF21" s="11">
        <v>3</v>
      </c>
      <c r="DG21" s="11">
        <v>5</v>
      </c>
      <c r="DH21" s="11">
        <v>0</v>
      </c>
      <c r="DI21" s="11">
        <v>2</v>
      </c>
      <c r="DJ21" s="11">
        <v>4</v>
      </c>
      <c r="DK21" s="11">
        <v>1</v>
      </c>
      <c r="DL21" s="11">
        <v>2</v>
      </c>
      <c r="DM21" s="11">
        <v>6</v>
      </c>
      <c r="DN21" s="11">
        <v>2</v>
      </c>
      <c r="DO21" s="11">
        <v>0</v>
      </c>
      <c r="DP21" s="11">
        <v>1</v>
      </c>
      <c r="DQ21" s="11">
        <v>3</v>
      </c>
      <c r="DR21" s="11">
        <v>4</v>
      </c>
      <c r="DS21" s="11">
        <v>2</v>
      </c>
      <c r="DT21" s="11">
        <v>1</v>
      </c>
      <c r="DU21" s="11">
        <v>0</v>
      </c>
      <c r="DV21" s="11">
        <v>0</v>
      </c>
      <c r="DW21" s="11">
        <v>1</v>
      </c>
      <c r="DX21" s="11">
        <v>3</v>
      </c>
      <c r="DY21" s="11">
        <v>3</v>
      </c>
      <c r="DZ21" s="11">
        <v>2</v>
      </c>
      <c r="EA21" s="11">
        <v>0</v>
      </c>
      <c r="EB21" s="11">
        <v>0</v>
      </c>
      <c r="EC21" s="11">
        <v>2</v>
      </c>
      <c r="ED21" s="11">
        <v>6</v>
      </c>
      <c r="EE21" s="11">
        <v>10</v>
      </c>
      <c r="EF21" s="11">
        <v>0</v>
      </c>
      <c r="EG21" s="11">
        <v>3</v>
      </c>
      <c r="EH21" s="11">
        <v>3</v>
      </c>
      <c r="EI21" s="11">
        <v>1</v>
      </c>
      <c r="EJ21" s="11">
        <v>0</v>
      </c>
      <c r="EK21" s="11">
        <v>3</v>
      </c>
      <c r="EL21" s="11">
        <v>1</v>
      </c>
      <c r="EM21" s="11">
        <v>4</v>
      </c>
      <c r="EN21" s="11">
        <v>0</v>
      </c>
      <c r="EO21" s="11">
        <v>1</v>
      </c>
      <c r="EP21" s="11">
        <v>1</v>
      </c>
      <c r="EQ21" s="11">
        <v>0</v>
      </c>
      <c r="ER21" s="11">
        <v>2</v>
      </c>
      <c r="ES21" s="11">
        <v>0</v>
      </c>
      <c r="ET21" s="11">
        <v>2</v>
      </c>
      <c r="EU21" s="11">
        <v>4</v>
      </c>
      <c r="EV21" s="11">
        <v>3</v>
      </c>
      <c r="EW21" s="11">
        <v>2</v>
      </c>
      <c r="EX21" s="11">
        <v>1</v>
      </c>
      <c r="EY21" s="11">
        <v>2</v>
      </c>
      <c r="EZ21" s="11">
        <v>1</v>
      </c>
      <c r="FA21" s="11">
        <v>1</v>
      </c>
      <c r="FB21" s="11">
        <v>1</v>
      </c>
      <c r="FC21" s="11">
        <v>3</v>
      </c>
      <c r="FD21" s="11">
        <v>3</v>
      </c>
      <c r="FE21" s="11">
        <v>3</v>
      </c>
      <c r="FF21" s="11">
        <v>4</v>
      </c>
      <c r="FG21" s="11">
        <v>0</v>
      </c>
    </row>
    <row r="22" spans="1:163" x14ac:dyDescent="0.55000000000000004">
      <c r="A22" s="10" t="s">
        <v>23</v>
      </c>
      <c r="B22" s="11">
        <v>0</v>
      </c>
      <c r="C22" s="11">
        <v>0</v>
      </c>
      <c r="D22" s="11">
        <v>0</v>
      </c>
      <c r="E22" s="11">
        <v>0</v>
      </c>
      <c r="F22" s="11">
        <v>0</v>
      </c>
      <c r="G22" s="11">
        <v>0</v>
      </c>
      <c r="H22" s="11">
        <v>0</v>
      </c>
      <c r="I22" s="11">
        <v>0</v>
      </c>
      <c r="J22" s="11">
        <v>0</v>
      </c>
      <c r="K22" s="11">
        <v>0</v>
      </c>
      <c r="L22" s="11">
        <v>0</v>
      </c>
      <c r="M22" s="11">
        <v>0</v>
      </c>
      <c r="N22" s="11">
        <v>0</v>
      </c>
      <c r="O22" s="11">
        <v>0</v>
      </c>
      <c r="P22" s="11">
        <v>0</v>
      </c>
      <c r="Q22" s="11">
        <v>0</v>
      </c>
      <c r="R22" s="11">
        <v>0</v>
      </c>
      <c r="S22" s="11">
        <v>0</v>
      </c>
      <c r="T22" s="11">
        <v>0</v>
      </c>
      <c r="U22" s="11">
        <v>0</v>
      </c>
      <c r="V22" s="11">
        <v>0</v>
      </c>
      <c r="W22" s="11">
        <v>0</v>
      </c>
      <c r="X22" s="11">
        <v>0</v>
      </c>
      <c r="Y22" s="11">
        <v>0</v>
      </c>
      <c r="Z22" s="11">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1</v>
      </c>
      <c r="BF22" s="11">
        <v>0</v>
      </c>
      <c r="BG22" s="11">
        <v>0</v>
      </c>
      <c r="BH22" s="11">
        <v>1</v>
      </c>
      <c r="BI22" s="11">
        <v>0</v>
      </c>
      <c r="BJ22" s="11">
        <v>1</v>
      </c>
      <c r="BK22" s="11">
        <v>0</v>
      </c>
      <c r="BL22" s="11">
        <v>0</v>
      </c>
      <c r="BM22" s="11">
        <v>0</v>
      </c>
      <c r="BN22" s="11">
        <v>2</v>
      </c>
      <c r="BO22" s="11">
        <v>0</v>
      </c>
      <c r="BP22" s="11">
        <v>3</v>
      </c>
      <c r="BQ22" s="11">
        <v>1</v>
      </c>
      <c r="BR22" s="11">
        <v>0</v>
      </c>
      <c r="BS22" s="11">
        <v>2</v>
      </c>
      <c r="BT22" s="11">
        <v>7</v>
      </c>
      <c r="BU22" s="11">
        <v>2</v>
      </c>
      <c r="BV22" s="11">
        <v>14</v>
      </c>
      <c r="BW22" s="11">
        <v>0</v>
      </c>
      <c r="BX22" s="11">
        <v>6</v>
      </c>
      <c r="BY22" s="11">
        <v>4</v>
      </c>
      <c r="BZ22" s="11">
        <v>8</v>
      </c>
      <c r="CA22" s="11">
        <v>14</v>
      </c>
      <c r="CB22" s="11">
        <v>7</v>
      </c>
      <c r="CC22" s="11">
        <v>11</v>
      </c>
      <c r="CD22" s="11">
        <v>6</v>
      </c>
      <c r="CE22" s="11">
        <v>4</v>
      </c>
      <c r="CF22" s="11">
        <v>4</v>
      </c>
      <c r="CG22" s="11">
        <v>8</v>
      </c>
      <c r="CH22" s="11">
        <v>9</v>
      </c>
      <c r="CI22" s="11">
        <v>10</v>
      </c>
      <c r="CJ22" s="11">
        <v>6</v>
      </c>
      <c r="CK22" s="11">
        <v>9</v>
      </c>
      <c r="CL22" s="11">
        <v>5</v>
      </c>
      <c r="CM22" s="11">
        <v>4</v>
      </c>
      <c r="CN22" s="11">
        <v>6</v>
      </c>
      <c r="CO22" s="11">
        <v>17</v>
      </c>
      <c r="CP22" s="11">
        <v>13</v>
      </c>
      <c r="CQ22" s="11">
        <v>9</v>
      </c>
      <c r="CR22" s="11">
        <v>9</v>
      </c>
      <c r="CS22" s="11">
        <v>5</v>
      </c>
      <c r="CT22" s="11">
        <v>3</v>
      </c>
      <c r="CU22" s="11">
        <v>5</v>
      </c>
      <c r="CV22" s="11">
        <v>15</v>
      </c>
      <c r="CW22" s="11">
        <v>4</v>
      </c>
      <c r="CX22" s="11">
        <v>5</v>
      </c>
      <c r="CY22" s="11">
        <v>8</v>
      </c>
      <c r="CZ22" s="11">
        <v>4</v>
      </c>
      <c r="DA22" s="11">
        <v>4</v>
      </c>
      <c r="DB22" s="11">
        <v>11</v>
      </c>
      <c r="DC22" s="11">
        <v>11</v>
      </c>
      <c r="DD22" s="11">
        <v>8</v>
      </c>
      <c r="DE22" s="11">
        <v>16</v>
      </c>
      <c r="DF22" s="11">
        <v>2</v>
      </c>
      <c r="DG22" s="11">
        <v>8</v>
      </c>
      <c r="DH22" s="11">
        <v>0</v>
      </c>
      <c r="DI22" s="11">
        <v>13</v>
      </c>
      <c r="DJ22" s="11">
        <v>8</v>
      </c>
      <c r="DK22" s="11">
        <v>1</v>
      </c>
      <c r="DL22" s="11">
        <v>7</v>
      </c>
      <c r="DM22" s="11">
        <v>2</v>
      </c>
      <c r="DN22" s="11">
        <v>3</v>
      </c>
      <c r="DO22" s="11">
        <v>0</v>
      </c>
      <c r="DP22" s="11">
        <v>8</v>
      </c>
      <c r="DQ22" s="11">
        <v>15</v>
      </c>
      <c r="DR22" s="11">
        <v>12</v>
      </c>
      <c r="DS22" s="11">
        <v>12</v>
      </c>
      <c r="DT22" s="11">
        <v>5</v>
      </c>
      <c r="DU22" s="11">
        <v>1</v>
      </c>
      <c r="DV22" s="11">
        <v>0</v>
      </c>
      <c r="DW22" s="11">
        <v>4</v>
      </c>
      <c r="DX22" s="11">
        <v>4</v>
      </c>
      <c r="DY22" s="11">
        <v>13</v>
      </c>
      <c r="DZ22" s="11">
        <v>4</v>
      </c>
      <c r="EA22" s="11">
        <v>10</v>
      </c>
      <c r="EB22" s="11">
        <v>7</v>
      </c>
      <c r="EC22" s="11">
        <v>0</v>
      </c>
      <c r="ED22" s="11">
        <v>4</v>
      </c>
      <c r="EE22" s="11">
        <v>6</v>
      </c>
      <c r="EF22" s="11">
        <v>7</v>
      </c>
      <c r="EG22" s="11">
        <v>11</v>
      </c>
      <c r="EH22" s="11">
        <v>7</v>
      </c>
      <c r="EI22" s="11">
        <v>4</v>
      </c>
      <c r="EJ22" s="11">
        <v>1</v>
      </c>
      <c r="EK22" s="11">
        <v>6</v>
      </c>
      <c r="EL22" s="11">
        <v>7</v>
      </c>
      <c r="EM22" s="11">
        <v>4</v>
      </c>
      <c r="EN22" s="11">
        <v>15</v>
      </c>
      <c r="EO22" s="11">
        <v>12</v>
      </c>
      <c r="EP22" s="11">
        <v>2</v>
      </c>
      <c r="EQ22" s="11">
        <v>0</v>
      </c>
      <c r="ER22" s="11">
        <v>-3</v>
      </c>
      <c r="ES22" s="11">
        <v>6</v>
      </c>
      <c r="ET22" s="11">
        <v>6</v>
      </c>
      <c r="EU22" s="11">
        <v>4</v>
      </c>
      <c r="EV22" s="11">
        <v>2</v>
      </c>
      <c r="EW22" s="11">
        <v>0</v>
      </c>
      <c r="EX22" s="11">
        <v>2</v>
      </c>
      <c r="EY22" s="11">
        <v>5</v>
      </c>
      <c r="EZ22" s="11">
        <v>10</v>
      </c>
      <c r="FA22" s="11">
        <v>2</v>
      </c>
      <c r="FB22" s="11">
        <v>8</v>
      </c>
      <c r="FC22" s="11">
        <v>6</v>
      </c>
      <c r="FD22" s="11">
        <v>0</v>
      </c>
      <c r="FE22" s="11">
        <v>2</v>
      </c>
      <c r="FF22" s="11">
        <v>7</v>
      </c>
      <c r="FG22" s="11">
        <v>4</v>
      </c>
    </row>
    <row r="23" spans="1:163" x14ac:dyDescent="0.55000000000000004">
      <c r="A23" s="10" t="s">
        <v>35</v>
      </c>
      <c r="B23" s="11">
        <v>0</v>
      </c>
      <c r="C23" s="11">
        <v>0</v>
      </c>
      <c r="D23" s="11">
        <v>0</v>
      </c>
      <c r="E23" s="11">
        <v>0</v>
      </c>
      <c r="F23" s="11">
        <v>0</v>
      </c>
      <c r="G23" s="11">
        <v>0</v>
      </c>
      <c r="H23" s="11">
        <v>0</v>
      </c>
      <c r="I23" s="11">
        <v>0</v>
      </c>
      <c r="J23" s="11">
        <v>0</v>
      </c>
      <c r="K23" s="11">
        <v>0</v>
      </c>
      <c r="L23" s="11">
        <v>0</v>
      </c>
      <c r="M23" s="11">
        <v>0</v>
      </c>
      <c r="N23" s="11">
        <v>0</v>
      </c>
      <c r="O23" s="11">
        <v>0</v>
      </c>
      <c r="P23" s="11">
        <v>0</v>
      </c>
      <c r="Q23" s="11">
        <v>0</v>
      </c>
      <c r="R23" s="11">
        <v>0</v>
      </c>
      <c r="S23" s="11">
        <v>0</v>
      </c>
      <c r="T23" s="11">
        <v>0</v>
      </c>
      <c r="U23" s="11">
        <v>0</v>
      </c>
      <c r="V23" s="11">
        <v>0</v>
      </c>
      <c r="W23" s="11">
        <v>0</v>
      </c>
      <c r="X23" s="11">
        <v>0</v>
      </c>
      <c r="Y23" s="11">
        <v>0</v>
      </c>
      <c r="Z23" s="11">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1</v>
      </c>
      <c r="BD23" s="11">
        <v>1</v>
      </c>
      <c r="BE23" s="11">
        <v>1</v>
      </c>
      <c r="BF23" s="11">
        <v>2</v>
      </c>
      <c r="BG23" s="11">
        <v>2</v>
      </c>
      <c r="BH23" s="11">
        <v>3</v>
      </c>
      <c r="BI23" s="11">
        <v>0</v>
      </c>
      <c r="BJ23" s="11">
        <v>6</v>
      </c>
      <c r="BK23" s="11">
        <v>4</v>
      </c>
      <c r="BL23" s="11">
        <v>14</v>
      </c>
      <c r="BM23" s="11">
        <v>12</v>
      </c>
      <c r="BN23" s="11">
        <v>19</v>
      </c>
      <c r="BO23" s="11">
        <v>18</v>
      </c>
      <c r="BP23" s="11">
        <v>36</v>
      </c>
      <c r="BQ23" s="11">
        <v>18</v>
      </c>
      <c r="BR23" s="11">
        <v>16</v>
      </c>
      <c r="BS23" s="11">
        <v>33</v>
      </c>
      <c r="BT23" s="11">
        <v>54</v>
      </c>
      <c r="BU23" s="11">
        <v>35</v>
      </c>
      <c r="BV23" s="11">
        <v>35</v>
      </c>
      <c r="BW23" s="11">
        <v>60</v>
      </c>
      <c r="BX23" s="11">
        <v>42</v>
      </c>
      <c r="BY23" s="11">
        <v>65</v>
      </c>
      <c r="BZ23" s="11">
        <v>35</v>
      </c>
      <c r="CA23" s="11">
        <v>70</v>
      </c>
      <c r="CB23" s="11">
        <v>70</v>
      </c>
      <c r="CC23" s="11">
        <v>50</v>
      </c>
      <c r="CD23" s="11">
        <v>53</v>
      </c>
      <c r="CE23" s="11">
        <v>51</v>
      </c>
      <c r="CF23" s="11">
        <v>34</v>
      </c>
      <c r="CG23" s="11">
        <v>44</v>
      </c>
      <c r="CH23" s="11">
        <v>129</v>
      </c>
      <c r="CI23" s="11">
        <v>90</v>
      </c>
      <c r="CJ23" s="11">
        <v>53</v>
      </c>
      <c r="CK23" s="11">
        <v>57</v>
      </c>
      <c r="CL23" s="11">
        <v>54</v>
      </c>
      <c r="CM23" s="11">
        <v>29</v>
      </c>
      <c r="CN23" s="11">
        <v>32</v>
      </c>
      <c r="CO23" s="11">
        <v>77</v>
      </c>
      <c r="CP23" s="11">
        <v>127</v>
      </c>
      <c r="CQ23" s="11">
        <v>67</v>
      </c>
      <c r="CR23" s="11">
        <v>61</v>
      </c>
      <c r="CS23" s="11">
        <v>43</v>
      </c>
      <c r="CT23" s="11">
        <v>26</v>
      </c>
      <c r="CU23" s="11">
        <v>11</v>
      </c>
      <c r="CV23" s="11">
        <v>61</v>
      </c>
      <c r="CW23" s="11">
        <v>44</v>
      </c>
      <c r="CX23" s="11">
        <v>60</v>
      </c>
      <c r="CY23" s="11">
        <v>65</v>
      </c>
      <c r="CZ23" s="11">
        <v>23</v>
      </c>
      <c r="DA23" s="11">
        <v>19</v>
      </c>
      <c r="DB23" s="11">
        <v>52</v>
      </c>
      <c r="DC23" s="11">
        <v>51</v>
      </c>
      <c r="DD23" s="11">
        <v>52</v>
      </c>
      <c r="DE23" s="11">
        <v>41</v>
      </c>
      <c r="DF23" s="11">
        <v>19</v>
      </c>
      <c r="DG23" s="11">
        <v>40</v>
      </c>
      <c r="DH23" s="11">
        <v>19</v>
      </c>
      <c r="DI23" s="11">
        <v>22</v>
      </c>
      <c r="DJ23" s="11">
        <v>39</v>
      </c>
      <c r="DK23" s="11">
        <v>34</v>
      </c>
      <c r="DL23" s="11">
        <v>36</v>
      </c>
      <c r="DM23" s="11">
        <v>31</v>
      </c>
      <c r="DN23" s="11">
        <v>31</v>
      </c>
      <c r="DO23" s="11">
        <v>12</v>
      </c>
      <c r="DP23" s="11">
        <v>72</v>
      </c>
      <c r="DQ23" s="11">
        <v>18</v>
      </c>
      <c r="DR23" s="11">
        <v>27</v>
      </c>
      <c r="DS23" s="11">
        <v>21</v>
      </c>
      <c r="DT23" s="11">
        <v>40</v>
      </c>
      <c r="DU23" s="11">
        <v>14</v>
      </c>
      <c r="DV23" s="11">
        <v>7</v>
      </c>
      <c r="DW23" s="11">
        <v>0</v>
      </c>
      <c r="DX23" s="11">
        <v>11</v>
      </c>
      <c r="DY23" s="11">
        <v>21</v>
      </c>
      <c r="DZ23" s="11">
        <v>18</v>
      </c>
      <c r="EA23" s="11">
        <v>26</v>
      </c>
      <c r="EB23" s="11">
        <v>19</v>
      </c>
      <c r="EC23" s="11">
        <v>6</v>
      </c>
      <c r="ED23" s="11">
        <v>10</v>
      </c>
      <c r="EE23" s="11">
        <v>34</v>
      </c>
      <c r="EF23" s="11">
        <v>35</v>
      </c>
      <c r="EG23" s="11">
        <v>13</v>
      </c>
      <c r="EH23" s="11">
        <v>29</v>
      </c>
      <c r="EI23" s="11">
        <v>13</v>
      </c>
      <c r="EJ23" s="11">
        <v>11</v>
      </c>
      <c r="EK23" s="11">
        <v>8</v>
      </c>
      <c r="EL23" s="11">
        <v>13</v>
      </c>
      <c r="EM23" s="11">
        <v>11</v>
      </c>
      <c r="EN23" s="11">
        <v>19</v>
      </c>
      <c r="EO23" s="11">
        <v>9</v>
      </c>
      <c r="EP23" s="11">
        <v>8</v>
      </c>
      <c r="EQ23" s="11">
        <v>10</v>
      </c>
      <c r="ER23" s="11">
        <v>4</v>
      </c>
      <c r="ES23" s="11">
        <v>24</v>
      </c>
      <c r="ET23" s="11">
        <v>20</v>
      </c>
      <c r="EU23" s="11">
        <v>7</v>
      </c>
      <c r="EV23" s="11">
        <v>15</v>
      </c>
      <c r="EW23" s="11">
        <v>20</v>
      </c>
      <c r="EX23" s="11">
        <v>1</v>
      </c>
      <c r="EY23" s="11">
        <v>12</v>
      </c>
      <c r="EZ23" s="11">
        <v>17</v>
      </c>
      <c r="FA23" s="11">
        <v>18</v>
      </c>
      <c r="FB23" s="11">
        <v>12</v>
      </c>
      <c r="FC23" s="11">
        <v>26</v>
      </c>
      <c r="FD23" s="11">
        <v>0</v>
      </c>
      <c r="FE23" s="11">
        <v>9</v>
      </c>
      <c r="FF23" s="11">
        <v>0</v>
      </c>
      <c r="FG23" s="11">
        <v>22</v>
      </c>
    </row>
    <row r="24" spans="1:163" x14ac:dyDescent="0.55000000000000004">
      <c r="A24" s="10" t="s">
        <v>46</v>
      </c>
      <c r="B24" s="11">
        <v>0</v>
      </c>
      <c r="C24" s="11">
        <v>0</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1">
        <v>0</v>
      </c>
      <c r="V24" s="11">
        <v>0</v>
      </c>
      <c r="W24" s="11">
        <v>0</v>
      </c>
      <c r="X24" s="11">
        <v>0</v>
      </c>
      <c r="Y24" s="11">
        <v>0</v>
      </c>
      <c r="Z24" s="11">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v>0</v>
      </c>
      <c r="AW24" s="11">
        <v>0</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1</v>
      </c>
      <c r="BQ24" s="11">
        <v>0</v>
      </c>
      <c r="BR24" s="11">
        <v>2</v>
      </c>
      <c r="BS24" s="11">
        <v>0</v>
      </c>
      <c r="BT24" s="11">
        <v>2</v>
      </c>
      <c r="BU24" s="11">
        <v>2</v>
      </c>
      <c r="BV24" s="11">
        <v>0</v>
      </c>
      <c r="BW24" s="11">
        <v>2</v>
      </c>
      <c r="BX24" s="11">
        <v>1</v>
      </c>
      <c r="BY24" s="11">
        <v>0</v>
      </c>
      <c r="BZ24" s="11">
        <v>0</v>
      </c>
      <c r="CA24" s="11">
        <v>2</v>
      </c>
      <c r="CB24" s="11">
        <v>2</v>
      </c>
      <c r="CC24" s="11">
        <v>2</v>
      </c>
      <c r="CD24" s="11">
        <v>1</v>
      </c>
      <c r="CE24" s="11">
        <v>2</v>
      </c>
      <c r="CF24" s="11">
        <v>0</v>
      </c>
      <c r="CG24" s="11">
        <v>0</v>
      </c>
      <c r="CH24" s="11">
        <v>1</v>
      </c>
      <c r="CI24" s="11">
        <v>4</v>
      </c>
      <c r="CJ24" s="11">
        <v>3</v>
      </c>
      <c r="CK24" s="11">
        <v>2</v>
      </c>
      <c r="CL24" s="11">
        <v>3</v>
      </c>
      <c r="CM24" s="11">
        <v>2</v>
      </c>
      <c r="CN24" s="11">
        <v>1</v>
      </c>
      <c r="CO24" s="11">
        <v>1</v>
      </c>
      <c r="CP24" s="11">
        <v>3</v>
      </c>
      <c r="CQ24" s="11">
        <v>5</v>
      </c>
      <c r="CR24" s="11">
        <v>3</v>
      </c>
      <c r="CS24" s="11">
        <v>3</v>
      </c>
      <c r="CT24" s="11">
        <v>0</v>
      </c>
      <c r="CU24" s="11">
        <v>1</v>
      </c>
      <c r="CV24" s="11">
        <v>0</v>
      </c>
      <c r="CW24" s="11">
        <v>1</v>
      </c>
      <c r="CX24" s="11">
        <v>1</v>
      </c>
      <c r="CY24" s="11">
        <v>2</v>
      </c>
      <c r="CZ24" s="11">
        <v>1</v>
      </c>
      <c r="DA24" s="11">
        <v>1</v>
      </c>
      <c r="DB24" s="11">
        <v>0</v>
      </c>
      <c r="DC24" s="11">
        <v>4</v>
      </c>
      <c r="DD24" s="11">
        <v>1</v>
      </c>
      <c r="DE24" s="11">
        <v>0</v>
      </c>
      <c r="DF24" s="11">
        <v>1</v>
      </c>
      <c r="DG24" s="11">
        <v>1</v>
      </c>
      <c r="DH24" s="11">
        <v>0</v>
      </c>
      <c r="DI24" s="11">
        <v>1</v>
      </c>
      <c r="DJ24" s="11">
        <v>0</v>
      </c>
      <c r="DK24" s="11">
        <v>1</v>
      </c>
      <c r="DL24" s="11">
        <v>3</v>
      </c>
      <c r="DM24" s="11">
        <v>0</v>
      </c>
      <c r="DN24" s="11">
        <v>1</v>
      </c>
      <c r="DO24" s="11">
        <v>0</v>
      </c>
      <c r="DP24" s="11">
        <v>1</v>
      </c>
      <c r="DQ24" s="11">
        <v>2</v>
      </c>
      <c r="DR24" s="11">
        <v>0</v>
      </c>
      <c r="DS24" s="11">
        <v>0</v>
      </c>
      <c r="DT24" s="11">
        <v>2</v>
      </c>
      <c r="DU24" s="11">
        <v>2</v>
      </c>
      <c r="DV24" s="11">
        <v>1</v>
      </c>
      <c r="DW24" s="11">
        <v>0</v>
      </c>
      <c r="DX24" s="11">
        <v>1</v>
      </c>
      <c r="DY24" s="11">
        <v>2</v>
      </c>
      <c r="DZ24" s="11">
        <v>3</v>
      </c>
      <c r="EA24" s="11">
        <v>1</v>
      </c>
      <c r="EB24" s="11">
        <v>4</v>
      </c>
      <c r="EC24" s="11">
        <v>0</v>
      </c>
      <c r="ED24" s="11">
        <v>0</v>
      </c>
      <c r="EE24" s="11">
        <v>5</v>
      </c>
      <c r="EF24" s="11">
        <v>1</v>
      </c>
      <c r="EG24" s="11">
        <v>0</v>
      </c>
      <c r="EH24" s="11">
        <v>3</v>
      </c>
      <c r="EI24" s="11">
        <v>0</v>
      </c>
      <c r="EJ24" s="11">
        <v>1</v>
      </c>
      <c r="EK24" s="11">
        <v>0</v>
      </c>
      <c r="EL24" s="11">
        <v>1</v>
      </c>
      <c r="EM24" s="11">
        <v>0</v>
      </c>
      <c r="EN24" s="11">
        <v>0</v>
      </c>
      <c r="EO24" s="11">
        <v>0</v>
      </c>
      <c r="EP24" s="11">
        <v>0</v>
      </c>
      <c r="EQ24" s="11">
        <v>0</v>
      </c>
      <c r="ER24" s="11">
        <v>1</v>
      </c>
      <c r="ES24" s="11">
        <v>0</v>
      </c>
      <c r="ET24" s="11">
        <v>1</v>
      </c>
      <c r="EU24" s="11">
        <v>0</v>
      </c>
      <c r="EV24" s="11">
        <v>0</v>
      </c>
      <c r="EW24" s="11">
        <v>0</v>
      </c>
      <c r="EX24" s="11">
        <v>0</v>
      </c>
      <c r="EY24" s="11">
        <v>0</v>
      </c>
      <c r="EZ24" s="11">
        <v>0</v>
      </c>
      <c r="FA24" s="11">
        <v>1</v>
      </c>
      <c r="FB24" s="11">
        <v>0</v>
      </c>
      <c r="FC24" s="11">
        <v>0</v>
      </c>
      <c r="FD24" s="11">
        <v>1</v>
      </c>
      <c r="FE24" s="11">
        <v>0</v>
      </c>
      <c r="FF24" s="11">
        <v>1</v>
      </c>
      <c r="FG24" s="11">
        <v>0</v>
      </c>
    </row>
    <row r="25" spans="1:163" x14ac:dyDescent="0.55000000000000004">
      <c r="A25" s="10" t="s">
        <v>18</v>
      </c>
      <c r="B25" s="11">
        <v>0</v>
      </c>
      <c r="C25" s="11">
        <v>0</v>
      </c>
      <c r="D25" s="11">
        <v>0</v>
      </c>
      <c r="E25" s="11">
        <v>0</v>
      </c>
      <c r="F25" s="11">
        <v>0</v>
      </c>
      <c r="G25" s="11">
        <v>0</v>
      </c>
      <c r="H25" s="11">
        <v>0</v>
      </c>
      <c r="I25" s="11">
        <v>0</v>
      </c>
      <c r="J25" s="11">
        <v>0</v>
      </c>
      <c r="K25" s="11">
        <v>0</v>
      </c>
      <c r="L25" s="11">
        <v>0</v>
      </c>
      <c r="M25" s="11">
        <v>0</v>
      </c>
      <c r="N25" s="11">
        <v>0</v>
      </c>
      <c r="O25" s="11">
        <v>0</v>
      </c>
      <c r="P25" s="11">
        <v>0</v>
      </c>
      <c r="Q25" s="11">
        <v>0</v>
      </c>
      <c r="R25" s="11">
        <v>0</v>
      </c>
      <c r="S25" s="11">
        <v>0</v>
      </c>
      <c r="T25" s="11">
        <v>0</v>
      </c>
      <c r="U25" s="11">
        <v>0</v>
      </c>
      <c r="V25" s="11">
        <v>0</v>
      </c>
      <c r="W25" s="11">
        <v>0</v>
      </c>
      <c r="X25" s="11">
        <v>0</v>
      </c>
      <c r="Y25" s="11">
        <v>0</v>
      </c>
      <c r="Z25" s="11">
        <v>0</v>
      </c>
      <c r="AA25" s="11">
        <v>0</v>
      </c>
      <c r="AB25" s="11">
        <v>0</v>
      </c>
      <c r="AC25" s="11">
        <v>0</v>
      </c>
      <c r="AD25" s="11">
        <v>0</v>
      </c>
      <c r="AE25" s="11">
        <v>0</v>
      </c>
      <c r="AF25" s="11">
        <v>0</v>
      </c>
      <c r="AG25" s="11">
        <v>0</v>
      </c>
      <c r="AH25" s="11">
        <v>0</v>
      </c>
      <c r="AI25" s="11">
        <v>0</v>
      </c>
      <c r="AJ25" s="11">
        <v>0</v>
      </c>
      <c r="AK25" s="11">
        <v>0</v>
      </c>
      <c r="AL25" s="11">
        <v>0</v>
      </c>
      <c r="AM25" s="11">
        <v>0</v>
      </c>
      <c r="AN25" s="11">
        <v>0</v>
      </c>
      <c r="AO25" s="11">
        <v>0</v>
      </c>
      <c r="AP25" s="11">
        <v>0</v>
      </c>
      <c r="AQ25" s="11">
        <v>0</v>
      </c>
      <c r="AR25" s="11">
        <v>0</v>
      </c>
      <c r="AS25" s="11">
        <v>0</v>
      </c>
      <c r="AT25" s="11">
        <v>0</v>
      </c>
      <c r="AU25" s="11">
        <v>0</v>
      </c>
      <c r="AV25" s="11">
        <v>0</v>
      </c>
      <c r="AW25" s="11">
        <v>0</v>
      </c>
      <c r="AX25" s="11">
        <v>0</v>
      </c>
      <c r="AY25" s="11">
        <v>0</v>
      </c>
      <c r="AZ25" s="11">
        <v>0</v>
      </c>
      <c r="BA25" s="11">
        <v>0</v>
      </c>
      <c r="BB25" s="11">
        <v>0</v>
      </c>
      <c r="BC25" s="11">
        <v>0</v>
      </c>
      <c r="BD25" s="11">
        <v>0</v>
      </c>
      <c r="BE25" s="11">
        <v>0</v>
      </c>
      <c r="BF25" s="11">
        <v>0</v>
      </c>
      <c r="BG25" s="11">
        <v>1</v>
      </c>
      <c r="BH25" s="11">
        <v>0</v>
      </c>
      <c r="BI25" s="11">
        <v>1</v>
      </c>
      <c r="BJ25" s="11">
        <v>1</v>
      </c>
      <c r="BK25" s="11">
        <v>0</v>
      </c>
      <c r="BL25" s="11">
        <v>0</v>
      </c>
      <c r="BM25" s="11">
        <v>1</v>
      </c>
      <c r="BN25" s="11">
        <v>0</v>
      </c>
      <c r="BO25" s="11">
        <v>0</v>
      </c>
      <c r="BP25" s="11">
        <v>1</v>
      </c>
      <c r="BQ25" s="11">
        <v>5</v>
      </c>
      <c r="BR25" s="11">
        <v>1</v>
      </c>
      <c r="BS25" s="11">
        <v>4</v>
      </c>
      <c r="BT25" s="11">
        <v>3</v>
      </c>
      <c r="BU25" s="11">
        <v>15</v>
      </c>
      <c r="BV25" s="11">
        <v>3</v>
      </c>
      <c r="BW25" s="11">
        <v>6</v>
      </c>
      <c r="BX25" s="11">
        <v>12</v>
      </c>
      <c r="BY25" s="11">
        <v>14</v>
      </c>
      <c r="BZ25" s="11">
        <v>24</v>
      </c>
      <c r="CA25" s="11">
        <v>12</v>
      </c>
      <c r="CB25" s="11">
        <v>20</v>
      </c>
      <c r="CC25" s="11">
        <v>15</v>
      </c>
      <c r="CD25" s="11">
        <v>33</v>
      </c>
      <c r="CE25" s="11">
        <v>35</v>
      </c>
      <c r="CF25" s="11">
        <v>29</v>
      </c>
      <c r="CG25" s="11">
        <v>26</v>
      </c>
      <c r="CH25" s="11">
        <v>40</v>
      </c>
      <c r="CI25" s="11">
        <v>111</v>
      </c>
      <c r="CJ25" s="11">
        <v>46</v>
      </c>
      <c r="CK25" s="11">
        <v>35</v>
      </c>
      <c r="CL25" s="11">
        <v>40</v>
      </c>
      <c r="CM25" s="11">
        <v>14</v>
      </c>
      <c r="CN25" s="11">
        <v>34</v>
      </c>
      <c r="CO25" s="11">
        <v>70</v>
      </c>
      <c r="CP25" s="11">
        <v>46</v>
      </c>
      <c r="CQ25" s="11">
        <v>50</v>
      </c>
      <c r="CR25" s="11">
        <v>50</v>
      </c>
      <c r="CS25" s="11">
        <v>77</v>
      </c>
      <c r="CT25" s="11">
        <v>35</v>
      </c>
      <c r="CU25" s="11">
        <v>35</v>
      </c>
      <c r="CV25" s="11">
        <v>71</v>
      </c>
      <c r="CW25" s="11">
        <v>62</v>
      </c>
      <c r="CX25" s="11">
        <v>61</v>
      </c>
      <c r="CY25" s="11">
        <v>53</v>
      </c>
      <c r="CZ25" s="11">
        <v>59</v>
      </c>
      <c r="DA25" s="11">
        <v>30</v>
      </c>
      <c r="DB25" s="11">
        <v>36</v>
      </c>
      <c r="DC25" s="11">
        <v>73</v>
      </c>
      <c r="DD25" s="11">
        <v>53</v>
      </c>
      <c r="DE25" s="11">
        <v>60</v>
      </c>
      <c r="DF25" s="11">
        <v>57</v>
      </c>
      <c r="DG25" s="11">
        <v>54</v>
      </c>
      <c r="DH25" s="11">
        <v>30</v>
      </c>
      <c r="DI25" s="11">
        <v>39</v>
      </c>
      <c r="DJ25" s="11">
        <v>73</v>
      </c>
      <c r="DK25" s="11">
        <v>53</v>
      </c>
      <c r="DL25" s="11">
        <v>57</v>
      </c>
      <c r="DM25" s="11">
        <v>45</v>
      </c>
      <c r="DN25" s="11">
        <v>46</v>
      </c>
      <c r="DO25" s="11">
        <v>35</v>
      </c>
      <c r="DP25" s="11">
        <v>31</v>
      </c>
      <c r="DQ25" s="11">
        <v>58</v>
      </c>
      <c r="DR25" s="11">
        <v>42</v>
      </c>
      <c r="DS25" s="11">
        <v>36</v>
      </c>
      <c r="DT25" s="11">
        <v>48</v>
      </c>
      <c r="DU25" s="11">
        <v>36</v>
      </c>
      <c r="DV25" s="11">
        <v>34</v>
      </c>
      <c r="DW25" s="11">
        <v>25</v>
      </c>
      <c r="DX25" s="11">
        <v>31</v>
      </c>
      <c r="DY25" s="11">
        <v>59</v>
      </c>
      <c r="DZ25" s="11">
        <v>36</v>
      </c>
      <c r="EA25" s="11">
        <v>38</v>
      </c>
      <c r="EB25" s="11">
        <v>43</v>
      </c>
      <c r="EC25" s="11">
        <v>23</v>
      </c>
      <c r="ED25" s="11">
        <v>20</v>
      </c>
      <c r="EE25" s="11">
        <v>45</v>
      </c>
      <c r="EF25" s="11">
        <v>44</v>
      </c>
      <c r="EG25" s="11">
        <v>27</v>
      </c>
      <c r="EH25" s="11">
        <v>34</v>
      </c>
      <c r="EI25" s="11">
        <v>38</v>
      </c>
      <c r="EJ25" s="11">
        <v>9</v>
      </c>
      <c r="EK25" s="11">
        <v>27</v>
      </c>
      <c r="EL25" s="11">
        <v>35</v>
      </c>
      <c r="EM25" s="11">
        <v>33</v>
      </c>
      <c r="EN25" s="11">
        <v>31</v>
      </c>
      <c r="EO25" s="11">
        <v>25</v>
      </c>
      <c r="EP25" s="11">
        <v>26</v>
      </c>
      <c r="EQ25" s="11">
        <v>13</v>
      </c>
      <c r="ER25" s="11">
        <v>8</v>
      </c>
      <c r="ES25" s="11">
        <v>35</v>
      </c>
      <c r="ET25" s="11">
        <v>14</v>
      </c>
      <c r="EU25" s="11">
        <v>20</v>
      </c>
      <c r="EV25" s="11">
        <v>14</v>
      </c>
      <c r="EW25" s="11">
        <v>22</v>
      </c>
      <c r="EX25" s="11">
        <v>14</v>
      </c>
      <c r="EY25" s="11">
        <v>8</v>
      </c>
      <c r="EZ25" s="11">
        <v>18</v>
      </c>
      <c r="FA25" s="11">
        <v>16</v>
      </c>
      <c r="FB25" s="11">
        <v>21</v>
      </c>
      <c r="FC25" s="11">
        <v>13</v>
      </c>
      <c r="FD25" s="11">
        <v>15</v>
      </c>
      <c r="FE25" s="11">
        <v>11</v>
      </c>
      <c r="FF25" s="11">
        <v>7</v>
      </c>
      <c r="FG25" s="11">
        <v>15</v>
      </c>
    </row>
    <row r="26" spans="1:163" x14ac:dyDescent="0.55000000000000004">
      <c r="A26" s="10" t="s">
        <v>4</v>
      </c>
      <c r="B26" s="11">
        <v>0</v>
      </c>
      <c r="C26" s="11">
        <v>0</v>
      </c>
      <c r="D26" s="11">
        <v>0</v>
      </c>
      <c r="E26" s="11">
        <v>0</v>
      </c>
      <c r="F26" s="11">
        <v>0</v>
      </c>
      <c r="G26" s="11">
        <v>0</v>
      </c>
      <c r="H26" s="11">
        <v>0</v>
      </c>
      <c r="I26" s="11">
        <v>0</v>
      </c>
      <c r="J26" s="11">
        <v>0</v>
      </c>
      <c r="K26" s="11">
        <v>0</v>
      </c>
      <c r="L26" s="11">
        <v>0</v>
      </c>
      <c r="M26" s="11">
        <v>0</v>
      </c>
      <c r="N26" s="11">
        <v>0</v>
      </c>
      <c r="O26" s="11">
        <v>0</v>
      </c>
      <c r="P26" s="11">
        <v>0</v>
      </c>
      <c r="Q26" s="11">
        <v>0</v>
      </c>
      <c r="R26" s="11">
        <v>0</v>
      </c>
      <c r="S26" s="11">
        <v>0</v>
      </c>
      <c r="T26" s="11">
        <v>0</v>
      </c>
      <c r="U26" s="11">
        <v>0</v>
      </c>
      <c r="V26" s="11">
        <v>0</v>
      </c>
      <c r="W26" s="11">
        <v>0</v>
      </c>
      <c r="X26" s="11">
        <v>0</v>
      </c>
      <c r="Y26" s="11">
        <v>0</v>
      </c>
      <c r="Z26" s="11">
        <v>0</v>
      </c>
      <c r="AA26" s="11">
        <v>0</v>
      </c>
      <c r="AB26" s="11">
        <v>0</v>
      </c>
      <c r="AC26" s="11">
        <v>0</v>
      </c>
      <c r="AD26" s="11">
        <v>0</v>
      </c>
      <c r="AE26" s="11">
        <v>0</v>
      </c>
      <c r="AF26" s="11">
        <v>0</v>
      </c>
      <c r="AG26" s="11">
        <v>0</v>
      </c>
      <c r="AH26" s="11">
        <v>0</v>
      </c>
      <c r="AI26" s="11">
        <v>0</v>
      </c>
      <c r="AJ26" s="11">
        <v>0</v>
      </c>
      <c r="AK26" s="11">
        <v>0</v>
      </c>
      <c r="AL26" s="11">
        <v>0</v>
      </c>
      <c r="AM26" s="11">
        <v>0</v>
      </c>
      <c r="AN26" s="11">
        <v>0</v>
      </c>
      <c r="AO26" s="11">
        <v>0</v>
      </c>
      <c r="AP26" s="11">
        <v>0</v>
      </c>
      <c r="AQ26" s="11">
        <v>0</v>
      </c>
      <c r="AR26" s="11">
        <v>0</v>
      </c>
      <c r="AS26" s="11">
        <v>0</v>
      </c>
      <c r="AT26" s="11">
        <v>0</v>
      </c>
      <c r="AU26" s="11">
        <v>0</v>
      </c>
      <c r="AV26" s="11">
        <v>0</v>
      </c>
      <c r="AW26" s="11">
        <v>0</v>
      </c>
      <c r="AX26" s="11">
        <v>0</v>
      </c>
      <c r="AY26" s="11">
        <v>0</v>
      </c>
      <c r="AZ26" s="11">
        <v>0</v>
      </c>
      <c r="BA26" s="11">
        <v>0</v>
      </c>
      <c r="BB26" s="11">
        <v>0</v>
      </c>
      <c r="BC26" s="11">
        <v>0</v>
      </c>
      <c r="BD26" s="11">
        <v>0</v>
      </c>
      <c r="BE26" s="11">
        <v>0</v>
      </c>
      <c r="BF26" s="11">
        <v>0</v>
      </c>
      <c r="BG26" s="11">
        <v>0</v>
      </c>
      <c r="BH26" s="11">
        <v>0</v>
      </c>
      <c r="BI26" s="11">
        <v>1</v>
      </c>
      <c r="BJ26" s="11">
        <v>1</v>
      </c>
      <c r="BK26" s="11">
        <v>3</v>
      </c>
      <c r="BL26" s="11">
        <v>4</v>
      </c>
      <c r="BM26" s="11">
        <v>2</v>
      </c>
      <c r="BN26" s="11">
        <v>4</v>
      </c>
      <c r="BO26" s="11">
        <v>10</v>
      </c>
      <c r="BP26" s="11">
        <v>10</v>
      </c>
      <c r="BQ26" s="11">
        <v>9</v>
      </c>
      <c r="BR26" s="11">
        <v>4</v>
      </c>
      <c r="BS26" s="11">
        <v>8</v>
      </c>
      <c r="BT26" s="11">
        <v>33</v>
      </c>
      <c r="BU26" s="11">
        <v>33</v>
      </c>
      <c r="BV26" s="11">
        <v>32</v>
      </c>
      <c r="BW26" s="11">
        <v>38</v>
      </c>
      <c r="BX26" s="11">
        <v>24</v>
      </c>
      <c r="BY26" s="11">
        <v>15</v>
      </c>
      <c r="BZ26" s="11">
        <v>29</v>
      </c>
      <c r="CA26" s="11">
        <v>96</v>
      </c>
      <c r="CB26" s="11">
        <v>77</v>
      </c>
      <c r="CC26" s="11">
        <v>70</v>
      </c>
      <c r="CD26" s="11">
        <v>96</v>
      </c>
      <c r="CE26" s="11">
        <v>87</v>
      </c>
      <c r="CF26" s="11">
        <v>70</v>
      </c>
      <c r="CG26" s="11">
        <v>88</v>
      </c>
      <c r="CH26" s="11">
        <v>113</v>
      </c>
      <c r="CI26" s="11">
        <v>151</v>
      </c>
      <c r="CJ26" s="11">
        <v>137</v>
      </c>
      <c r="CK26" s="11">
        <v>159</v>
      </c>
      <c r="CL26" s="11">
        <v>156</v>
      </c>
      <c r="CM26" s="11">
        <v>146</v>
      </c>
      <c r="CN26" s="11">
        <v>103</v>
      </c>
      <c r="CO26" s="11">
        <v>152</v>
      </c>
      <c r="CP26" s="11">
        <v>221</v>
      </c>
      <c r="CQ26" s="11">
        <v>178</v>
      </c>
      <c r="CR26" s="11">
        <v>196</v>
      </c>
      <c r="CS26" s="11">
        <v>174</v>
      </c>
      <c r="CT26" s="11">
        <v>169</v>
      </c>
      <c r="CU26" s="11">
        <v>104</v>
      </c>
      <c r="CV26" s="11">
        <v>150</v>
      </c>
      <c r="CW26" s="11">
        <v>252</v>
      </c>
      <c r="CX26" s="11">
        <v>157</v>
      </c>
      <c r="CY26" s="11">
        <v>154</v>
      </c>
      <c r="CZ26" s="11">
        <v>130</v>
      </c>
      <c r="DA26" s="11">
        <v>158</v>
      </c>
      <c r="DB26" s="11">
        <v>86</v>
      </c>
      <c r="DC26" s="11">
        <v>122</v>
      </c>
      <c r="DD26" s="11">
        <v>208</v>
      </c>
      <c r="DE26" s="11">
        <v>132</v>
      </c>
      <c r="DF26" s="11">
        <v>150</v>
      </c>
      <c r="DG26" s="11">
        <v>138</v>
      </c>
      <c r="DH26" s="11">
        <v>139</v>
      </c>
      <c r="DI26" s="11">
        <v>129</v>
      </c>
      <c r="DJ26" s="11">
        <v>33</v>
      </c>
      <c r="DK26" s="11">
        <v>174</v>
      </c>
      <c r="DL26" s="11">
        <v>167</v>
      </c>
      <c r="DM26" s="11">
        <v>110</v>
      </c>
      <c r="DN26" s="11">
        <v>113</v>
      </c>
      <c r="DO26" s="11">
        <v>92</v>
      </c>
      <c r="DP26" s="11">
        <v>65</v>
      </c>
      <c r="DQ26" s="11">
        <v>76</v>
      </c>
      <c r="DR26" s="11">
        <v>128</v>
      </c>
      <c r="DS26" s="11">
        <v>82</v>
      </c>
      <c r="DT26" s="11">
        <v>80</v>
      </c>
      <c r="DU26" s="11">
        <v>76</v>
      </c>
      <c r="DV26" s="11">
        <v>68</v>
      </c>
      <c r="DW26" s="11">
        <v>44</v>
      </c>
      <c r="DX26" s="11">
        <v>57</v>
      </c>
      <c r="DY26" s="11">
        <v>74</v>
      </c>
      <c r="DZ26" s="11">
        <v>93</v>
      </c>
      <c r="EA26" s="11">
        <v>78</v>
      </c>
      <c r="EB26" s="11">
        <v>50</v>
      </c>
      <c r="EC26" s="11">
        <v>78</v>
      </c>
      <c r="ED26" s="11">
        <v>189</v>
      </c>
      <c r="EE26" s="11">
        <v>50</v>
      </c>
      <c r="EF26" s="11">
        <v>67</v>
      </c>
      <c r="EG26" s="11">
        <v>49</v>
      </c>
      <c r="EH26" s="11">
        <v>34</v>
      </c>
      <c r="EI26" s="11">
        <v>54</v>
      </c>
      <c r="EJ26" s="11">
        <v>27</v>
      </c>
      <c r="EK26" s="11">
        <v>37</v>
      </c>
      <c r="EL26" s="11">
        <v>55</v>
      </c>
      <c r="EM26" s="11">
        <v>46</v>
      </c>
      <c r="EN26" s="11">
        <v>38</v>
      </c>
      <c r="EO26" s="11">
        <v>46</v>
      </c>
      <c r="EP26" s="11">
        <v>38</v>
      </c>
      <c r="EQ26" s="11">
        <v>48</v>
      </c>
      <c r="ER26" s="11">
        <v>22</v>
      </c>
      <c r="ES26" s="11">
        <v>18</v>
      </c>
      <c r="ET26" s="11">
        <v>69</v>
      </c>
      <c r="EU26" s="11">
        <v>36</v>
      </c>
      <c r="EV26" s="11">
        <v>30</v>
      </c>
      <c r="EW26" s="11">
        <v>28</v>
      </c>
      <c r="EX26" s="11">
        <v>30</v>
      </c>
      <c r="EY26" s="11">
        <v>16</v>
      </c>
      <c r="EZ26" s="11">
        <v>16</v>
      </c>
      <c r="FA26" s="11">
        <v>48</v>
      </c>
      <c r="FB26" s="11">
        <v>25</v>
      </c>
      <c r="FC26" s="11">
        <v>50</v>
      </c>
      <c r="FD26" s="11">
        <v>28</v>
      </c>
      <c r="FE26" s="11">
        <v>20</v>
      </c>
      <c r="FF26" s="11">
        <v>35</v>
      </c>
      <c r="FG26" s="11">
        <v>-41</v>
      </c>
    </row>
    <row r="27" spans="1:163" x14ac:dyDescent="0.55000000000000004">
      <c r="A27" s="10" t="s">
        <v>37</v>
      </c>
      <c r="B27" s="11">
        <v>0</v>
      </c>
      <c r="C27" s="11">
        <v>0</v>
      </c>
      <c r="D27" s="11">
        <v>0</v>
      </c>
      <c r="E27" s="11">
        <v>0</v>
      </c>
      <c r="F27" s="11">
        <v>0</v>
      </c>
      <c r="G27" s="11">
        <v>0</v>
      </c>
      <c r="H27" s="11">
        <v>0</v>
      </c>
      <c r="I27" s="11">
        <v>0</v>
      </c>
      <c r="J27" s="11">
        <v>0</v>
      </c>
      <c r="K27" s="11">
        <v>0</v>
      </c>
      <c r="L27" s="11">
        <v>0</v>
      </c>
      <c r="M27" s="11">
        <v>0</v>
      </c>
      <c r="N27" s="11">
        <v>0</v>
      </c>
      <c r="O27" s="11">
        <v>0</v>
      </c>
      <c r="P27" s="11">
        <v>0</v>
      </c>
      <c r="Q27" s="11">
        <v>0</v>
      </c>
      <c r="R27" s="11">
        <v>0</v>
      </c>
      <c r="S27" s="11">
        <v>0</v>
      </c>
      <c r="T27" s="11">
        <v>0</v>
      </c>
      <c r="U27" s="11">
        <v>0</v>
      </c>
      <c r="V27" s="11">
        <v>0</v>
      </c>
      <c r="W27" s="11">
        <v>0</v>
      </c>
      <c r="X27" s="11">
        <v>0</v>
      </c>
      <c r="Y27" s="11">
        <v>0</v>
      </c>
      <c r="Z27" s="11">
        <v>0</v>
      </c>
      <c r="AA27" s="11">
        <v>0</v>
      </c>
      <c r="AB27" s="11">
        <v>0</v>
      </c>
      <c r="AC27" s="11">
        <v>0</v>
      </c>
      <c r="AD27" s="11">
        <v>0</v>
      </c>
      <c r="AE27" s="11">
        <v>0</v>
      </c>
      <c r="AF27" s="11">
        <v>0</v>
      </c>
      <c r="AG27" s="11">
        <v>0</v>
      </c>
      <c r="AH27" s="11">
        <v>0</v>
      </c>
      <c r="AI27" s="11">
        <v>0</v>
      </c>
      <c r="AJ27" s="11">
        <v>0</v>
      </c>
      <c r="AK27" s="11">
        <v>0</v>
      </c>
      <c r="AL27" s="11">
        <v>0</v>
      </c>
      <c r="AM27" s="11">
        <v>0</v>
      </c>
      <c r="AN27" s="11">
        <v>0</v>
      </c>
      <c r="AO27" s="11">
        <v>0</v>
      </c>
      <c r="AP27" s="11">
        <v>0</v>
      </c>
      <c r="AQ27" s="11">
        <v>0</v>
      </c>
      <c r="AR27" s="11">
        <v>0</v>
      </c>
      <c r="AS27" s="11">
        <v>0</v>
      </c>
      <c r="AT27" s="11">
        <v>0</v>
      </c>
      <c r="AU27" s="11">
        <v>0</v>
      </c>
      <c r="AV27" s="11">
        <v>0</v>
      </c>
      <c r="AW27" s="11">
        <v>0</v>
      </c>
      <c r="AX27" s="11">
        <v>0</v>
      </c>
      <c r="AY27" s="11">
        <v>0</v>
      </c>
      <c r="AZ27" s="11">
        <v>0</v>
      </c>
      <c r="BA27" s="11">
        <v>0</v>
      </c>
      <c r="BB27" s="11">
        <v>0</v>
      </c>
      <c r="BC27" s="11">
        <v>0</v>
      </c>
      <c r="BD27" s="11">
        <v>0</v>
      </c>
      <c r="BE27" s="11">
        <v>0</v>
      </c>
      <c r="BF27" s="11">
        <v>0</v>
      </c>
      <c r="BG27" s="11">
        <v>1</v>
      </c>
      <c r="BH27" s="11">
        <v>2</v>
      </c>
      <c r="BI27" s="11">
        <v>1</v>
      </c>
      <c r="BJ27" s="11">
        <v>2</v>
      </c>
      <c r="BK27" s="11">
        <v>3</v>
      </c>
      <c r="BL27" s="11">
        <v>7</v>
      </c>
      <c r="BM27" s="11">
        <v>8</v>
      </c>
      <c r="BN27" s="11">
        <v>19</v>
      </c>
      <c r="BO27" s="11">
        <v>20</v>
      </c>
      <c r="BP27" s="11">
        <v>30</v>
      </c>
      <c r="BQ27" s="11">
        <v>19</v>
      </c>
      <c r="BR27" s="11">
        <v>20</v>
      </c>
      <c r="BS27" s="11">
        <v>65</v>
      </c>
      <c r="BT27" s="11">
        <v>67</v>
      </c>
      <c r="BU27" s="11">
        <v>72</v>
      </c>
      <c r="BV27" s="11">
        <v>81</v>
      </c>
      <c r="BW27" s="11">
        <v>61</v>
      </c>
      <c r="BX27" s="11">
        <v>63</v>
      </c>
      <c r="BY27" s="11">
        <v>76</v>
      </c>
      <c r="BZ27" s="11">
        <v>110</v>
      </c>
      <c r="CA27" s="11">
        <v>118</v>
      </c>
      <c r="CB27" s="11">
        <v>114</v>
      </c>
      <c r="CC27" s="11">
        <v>117</v>
      </c>
      <c r="CD27" s="11">
        <v>204</v>
      </c>
      <c r="CE27" s="11">
        <v>115</v>
      </c>
      <c r="CF27" s="11">
        <v>93</v>
      </c>
      <c r="CG27" s="11">
        <v>115</v>
      </c>
      <c r="CH27" s="11">
        <v>164</v>
      </c>
      <c r="CI27" s="11">
        <v>153</v>
      </c>
      <c r="CJ27" s="11">
        <v>172</v>
      </c>
      <c r="CK27" s="11">
        <v>135</v>
      </c>
      <c r="CL27" s="11">
        <v>80</v>
      </c>
      <c r="CM27" s="11">
        <v>82</v>
      </c>
      <c r="CN27" s="11">
        <v>77</v>
      </c>
      <c r="CO27" s="11">
        <v>232</v>
      </c>
      <c r="CP27" s="11">
        <v>140</v>
      </c>
      <c r="CQ27" s="11">
        <v>139</v>
      </c>
      <c r="CR27" s="11">
        <v>107</v>
      </c>
      <c r="CS27" s="11">
        <v>189</v>
      </c>
      <c r="CT27" s="11">
        <v>41</v>
      </c>
      <c r="CU27" s="11">
        <v>92</v>
      </c>
      <c r="CV27" s="11">
        <v>160</v>
      </c>
      <c r="CW27" s="11">
        <v>104</v>
      </c>
      <c r="CX27" s="11">
        <v>118</v>
      </c>
      <c r="CY27" s="11">
        <v>78</v>
      </c>
      <c r="CZ27" s="11">
        <v>154</v>
      </c>
      <c r="DA27" s="11">
        <v>73</v>
      </c>
      <c r="DB27" s="11">
        <v>42</v>
      </c>
      <c r="DC27" s="11">
        <v>44</v>
      </c>
      <c r="DD27" s="11">
        <v>121</v>
      </c>
      <c r="DE27" s="11">
        <v>43</v>
      </c>
      <c r="DF27" s="11">
        <v>50</v>
      </c>
      <c r="DG27" s="11">
        <v>133</v>
      </c>
      <c r="DH27" s="11">
        <v>25</v>
      </c>
      <c r="DI27" s="11">
        <v>33</v>
      </c>
      <c r="DJ27" s="11">
        <v>90</v>
      </c>
      <c r="DK27" s="11">
        <v>40</v>
      </c>
      <c r="DL27" s="11">
        <v>73</v>
      </c>
      <c r="DM27" s="11">
        <v>38</v>
      </c>
      <c r="DN27" s="11">
        <v>55</v>
      </c>
      <c r="DO27" s="11">
        <v>11</v>
      </c>
      <c r="DP27" s="11">
        <v>24</v>
      </c>
      <c r="DQ27" s="11">
        <v>102</v>
      </c>
      <c r="DR27" s="11">
        <v>43</v>
      </c>
      <c r="DS27" s="11">
        <v>69</v>
      </c>
      <c r="DT27" s="11">
        <v>29</v>
      </c>
      <c r="DU27" s="11">
        <v>65</v>
      </c>
      <c r="DV27" s="11">
        <v>5</v>
      </c>
      <c r="DW27" s="11">
        <v>12</v>
      </c>
      <c r="DX27" s="11">
        <v>26</v>
      </c>
      <c r="DY27" s="11">
        <v>68</v>
      </c>
      <c r="DZ27" s="11">
        <v>38</v>
      </c>
      <c r="EA27" s="11">
        <v>34</v>
      </c>
      <c r="EB27" s="11">
        <v>57</v>
      </c>
      <c r="EC27" s="11">
        <v>28</v>
      </c>
      <c r="ED27" s="11">
        <v>34</v>
      </c>
      <c r="EE27" s="11">
        <v>37</v>
      </c>
      <c r="EF27" s="11">
        <v>17</v>
      </c>
      <c r="EG27" s="11">
        <v>25</v>
      </c>
      <c r="EH27" s="11">
        <v>250</v>
      </c>
      <c r="EI27" s="11">
        <v>40</v>
      </c>
      <c r="EJ27" s="11">
        <v>4</v>
      </c>
      <c r="EK27" s="11">
        <v>18</v>
      </c>
      <c r="EL27" s="11">
        <v>30</v>
      </c>
      <c r="EM27" s="11">
        <v>12</v>
      </c>
      <c r="EN27" s="11">
        <v>27</v>
      </c>
      <c r="EO27" s="11">
        <v>9</v>
      </c>
      <c r="EP27" s="11">
        <v>23</v>
      </c>
      <c r="EQ27" s="11">
        <v>3</v>
      </c>
      <c r="ER27" s="11">
        <v>5</v>
      </c>
      <c r="ES27" s="11">
        <v>14</v>
      </c>
      <c r="ET27" s="11">
        <v>2</v>
      </c>
      <c r="EU27" s="11">
        <v>23</v>
      </c>
      <c r="EV27" s="11">
        <v>7</v>
      </c>
      <c r="EW27" s="11">
        <v>20</v>
      </c>
      <c r="EX27" s="11">
        <v>3</v>
      </c>
      <c r="EY27" s="11">
        <v>7</v>
      </c>
      <c r="EZ27" s="11">
        <v>12</v>
      </c>
      <c r="FA27" s="11">
        <v>5</v>
      </c>
      <c r="FB27" s="11">
        <v>19</v>
      </c>
      <c r="FC27" s="11">
        <v>1</v>
      </c>
      <c r="FD27" s="11">
        <v>19</v>
      </c>
      <c r="FE27" s="11">
        <v>4</v>
      </c>
      <c r="FF27" s="11">
        <v>4</v>
      </c>
      <c r="FG27" s="11">
        <v>32</v>
      </c>
    </row>
    <row r="28" spans="1:163" x14ac:dyDescent="0.55000000000000004">
      <c r="A28" s="10" t="s">
        <v>24</v>
      </c>
      <c r="B28" s="11">
        <v>0</v>
      </c>
      <c r="C28" s="11">
        <v>0</v>
      </c>
      <c r="D28" s="11">
        <v>0</v>
      </c>
      <c r="E28" s="11">
        <v>0</v>
      </c>
      <c r="F28" s="11">
        <v>0</v>
      </c>
      <c r="G28" s="11">
        <v>0</v>
      </c>
      <c r="H28" s="11">
        <v>0</v>
      </c>
      <c r="I28" s="11">
        <v>0</v>
      </c>
      <c r="J28" s="11">
        <v>0</v>
      </c>
      <c r="K28" s="11">
        <v>0</v>
      </c>
      <c r="L28" s="11">
        <v>0</v>
      </c>
      <c r="M28" s="11">
        <v>0</v>
      </c>
      <c r="N28" s="11">
        <v>0</v>
      </c>
      <c r="O28" s="11">
        <v>0</v>
      </c>
      <c r="P28" s="11">
        <v>0</v>
      </c>
      <c r="Q28" s="11">
        <v>0</v>
      </c>
      <c r="R28" s="11">
        <v>0</v>
      </c>
      <c r="S28" s="11">
        <v>0</v>
      </c>
      <c r="T28" s="11">
        <v>0</v>
      </c>
      <c r="U28" s="11">
        <v>0</v>
      </c>
      <c r="V28" s="11">
        <v>0</v>
      </c>
      <c r="W28" s="11">
        <v>0</v>
      </c>
      <c r="X28" s="11">
        <v>0</v>
      </c>
      <c r="Y28" s="11">
        <v>0</v>
      </c>
      <c r="Z28" s="11">
        <v>0</v>
      </c>
      <c r="AA28" s="11">
        <v>0</v>
      </c>
      <c r="AB28" s="11">
        <v>0</v>
      </c>
      <c r="AC28" s="11">
        <v>0</v>
      </c>
      <c r="AD28" s="11">
        <v>0</v>
      </c>
      <c r="AE28" s="11">
        <v>0</v>
      </c>
      <c r="AF28" s="11">
        <v>0</v>
      </c>
      <c r="AG28" s="11">
        <v>0</v>
      </c>
      <c r="AH28" s="11">
        <v>0</v>
      </c>
      <c r="AI28" s="11">
        <v>0</v>
      </c>
      <c r="AJ28" s="11">
        <v>0</v>
      </c>
      <c r="AK28" s="11">
        <v>0</v>
      </c>
      <c r="AL28" s="11">
        <v>0</v>
      </c>
      <c r="AM28" s="11">
        <v>0</v>
      </c>
      <c r="AN28" s="11">
        <v>0</v>
      </c>
      <c r="AO28" s="11">
        <v>0</v>
      </c>
      <c r="AP28" s="11">
        <v>0</v>
      </c>
      <c r="AQ28" s="11">
        <v>0</v>
      </c>
      <c r="AR28" s="11">
        <v>0</v>
      </c>
      <c r="AS28" s="11">
        <v>0</v>
      </c>
      <c r="AT28" s="11">
        <v>0</v>
      </c>
      <c r="AU28" s="11">
        <v>0</v>
      </c>
      <c r="AV28" s="11">
        <v>0</v>
      </c>
      <c r="AW28" s="11">
        <v>0</v>
      </c>
      <c r="AX28" s="11">
        <v>0</v>
      </c>
      <c r="AY28" s="11">
        <v>0</v>
      </c>
      <c r="AZ28" s="11">
        <v>0</v>
      </c>
      <c r="BA28" s="11">
        <v>0</v>
      </c>
      <c r="BB28" s="11">
        <v>0</v>
      </c>
      <c r="BC28" s="11">
        <v>0</v>
      </c>
      <c r="BD28" s="11">
        <v>0</v>
      </c>
      <c r="BE28" s="11">
        <v>0</v>
      </c>
      <c r="BF28" s="11">
        <v>0</v>
      </c>
      <c r="BG28" s="11">
        <v>0</v>
      </c>
      <c r="BH28" s="11">
        <v>0</v>
      </c>
      <c r="BI28" s="11">
        <v>0</v>
      </c>
      <c r="BJ28" s="11">
        <v>1</v>
      </c>
      <c r="BK28" s="11">
        <v>0</v>
      </c>
      <c r="BL28" s="11">
        <v>0</v>
      </c>
      <c r="BM28" s="11">
        <v>0</v>
      </c>
      <c r="BN28" s="11">
        <v>0</v>
      </c>
      <c r="BO28" s="11">
        <v>1</v>
      </c>
      <c r="BP28" s="11">
        <v>2</v>
      </c>
      <c r="BQ28" s="11">
        <v>1</v>
      </c>
      <c r="BR28" s="11">
        <v>4</v>
      </c>
      <c r="BS28" s="11">
        <v>1</v>
      </c>
      <c r="BT28" s="11">
        <v>2</v>
      </c>
      <c r="BU28" s="11">
        <v>5</v>
      </c>
      <c r="BV28" s="11">
        <v>1</v>
      </c>
      <c r="BW28" s="11">
        <v>4</v>
      </c>
      <c r="BX28" s="11">
        <v>2</v>
      </c>
      <c r="BY28" s="11">
        <v>5</v>
      </c>
      <c r="BZ28" s="11">
        <v>1</v>
      </c>
      <c r="CA28" s="11">
        <v>4</v>
      </c>
      <c r="CB28" s="11">
        <v>5</v>
      </c>
      <c r="CC28" s="11">
        <v>11</v>
      </c>
      <c r="CD28" s="11">
        <v>7</v>
      </c>
      <c r="CE28" s="11">
        <v>7</v>
      </c>
      <c r="CF28" s="11">
        <v>6</v>
      </c>
      <c r="CG28" s="11">
        <v>0</v>
      </c>
      <c r="CH28" s="11">
        <v>9</v>
      </c>
      <c r="CI28" s="11">
        <v>8</v>
      </c>
      <c r="CJ28" s="11">
        <v>7</v>
      </c>
      <c r="CK28" s="11">
        <v>17</v>
      </c>
      <c r="CL28" s="11">
        <v>10</v>
      </c>
      <c r="CM28" s="11">
        <v>13</v>
      </c>
      <c r="CN28" s="11">
        <v>9</v>
      </c>
      <c r="CO28" s="11">
        <v>17</v>
      </c>
      <c r="CP28" s="11">
        <v>19</v>
      </c>
      <c r="CQ28" s="11">
        <v>21</v>
      </c>
      <c r="CR28" s="11">
        <v>21</v>
      </c>
      <c r="CS28" s="11">
        <v>23</v>
      </c>
      <c r="CT28" s="11">
        <v>28</v>
      </c>
      <c r="CU28" s="11">
        <v>14</v>
      </c>
      <c r="CV28" s="11">
        <v>15</v>
      </c>
      <c r="CW28" s="11">
        <v>18</v>
      </c>
      <c r="CX28" s="11">
        <v>24</v>
      </c>
      <c r="CY28" s="11">
        <v>28</v>
      </c>
      <c r="CZ28" s="11">
        <v>24</v>
      </c>
      <c r="DA28" s="11">
        <v>24</v>
      </c>
      <c r="DB28" s="11">
        <v>9</v>
      </c>
      <c r="DC28" s="11">
        <v>27</v>
      </c>
      <c r="DD28" s="11">
        <v>30</v>
      </c>
      <c r="DE28" s="11">
        <v>23</v>
      </c>
      <c r="DF28" s="11">
        <v>26</v>
      </c>
      <c r="DG28" s="11">
        <v>24</v>
      </c>
      <c r="DH28" s="11">
        <v>20</v>
      </c>
      <c r="DI28" s="11">
        <v>13</v>
      </c>
      <c r="DJ28" s="11">
        <v>23</v>
      </c>
      <c r="DK28" s="11">
        <v>24</v>
      </c>
      <c r="DL28" s="11">
        <v>34</v>
      </c>
      <c r="DM28" s="11">
        <v>20</v>
      </c>
      <c r="DN28" s="11">
        <v>17</v>
      </c>
      <c r="DO28" s="11">
        <v>22</v>
      </c>
      <c r="DP28" s="11">
        <v>9</v>
      </c>
      <c r="DQ28" s="11">
        <v>17</v>
      </c>
      <c r="DR28" s="11">
        <v>29</v>
      </c>
      <c r="DS28" s="11">
        <v>32</v>
      </c>
      <c r="DT28" s="11">
        <v>33</v>
      </c>
      <c r="DU28" s="11">
        <v>10</v>
      </c>
      <c r="DV28" s="11">
        <v>17</v>
      </c>
      <c r="DW28" s="11">
        <v>12</v>
      </c>
      <c r="DX28" s="11">
        <v>18</v>
      </c>
      <c r="DY28" s="11">
        <v>34</v>
      </c>
      <c r="DZ28" s="11">
        <v>35</v>
      </c>
      <c r="EA28" s="11">
        <v>29</v>
      </c>
      <c r="EB28" s="11">
        <v>30</v>
      </c>
      <c r="EC28" s="11">
        <v>14</v>
      </c>
      <c r="ED28" s="11">
        <v>10</v>
      </c>
      <c r="EE28" s="11">
        <v>22</v>
      </c>
      <c r="EF28" s="11">
        <v>15</v>
      </c>
      <c r="EG28" s="11">
        <v>29</v>
      </c>
      <c r="EH28" s="11">
        <v>33</v>
      </c>
      <c r="EI28" s="11">
        <v>22</v>
      </c>
      <c r="EJ28" s="11">
        <v>16</v>
      </c>
      <c r="EK28" s="11">
        <v>11</v>
      </c>
      <c r="EL28" s="11">
        <v>20</v>
      </c>
      <c r="EM28" s="11">
        <v>39</v>
      </c>
      <c r="EN28" s="11">
        <v>13</v>
      </c>
      <c r="EO28" s="11">
        <v>25</v>
      </c>
      <c r="EP28" s="11">
        <v>9</v>
      </c>
      <c r="EQ28" s="11">
        <v>15</v>
      </c>
      <c r="ER28" s="11">
        <v>6</v>
      </c>
      <c r="ES28" s="11">
        <v>9</v>
      </c>
      <c r="ET28" s="11">
        <v>13</v>
      </c>
      <c r="EU28" s="11">
        <v>19</v>
      </c>
      <c r="EV28" s="11">
        <v>17</v>
      </c>
      <c r="EW28" s="11">
        <v>11</v>
      </c>
      <c r="EX28" s="11">
        <v>8</v>
      </c>
      <c r="EY28" s="11">
        <v>4</v>
      </c>
      <c r="EZ28" s="11">
        <v>9</v>
      </c>
      <c r="FA28" s="11">
        <v>7</v>
      </c>
      <c r="FB28" s="11">
        <v>9</v>
      </c>
      <c r="FC28" s="11">
        <v>5</v>
      </c>
      <c r="FD28" s="11">
        <v>6</v>
      </c>
      <c r="FE28" s="11">
        <v>8</v>
      </c>
      <c r="FF28" s="11">
        <v>10</v>
      </c>
      <c r="FG28" s="11">
        <v>6</v>
      </c>
    </row>
    <row r="29" spans="1:163" x14ac:dyDescent="0.55000000000000004">
      <c r="A29" s="10" t="s">
        <v>41</v>
      </c>
      <c r="B29" s="11">
        <v>0</v>
      </c>
      <c r="C29" s="11">
        <v>0</v>
      </c>
      <c r="D29" s="11">
        <v>0</v>
      </c>
      <c r="E29" s="11">
        <v>0</v>
      </c>
      <c r="F29" s="11">
        <v>0</v>
      </c>
      <c r="G29" s="11">
        <v>0</v>
      </c>
      <c r="H29" s="11">
        <v>0</v>
      </c>
      <c r="I29" s="11">
        <v>0</v>
      </c>
      <c r="J29" s="11">
        <v>0</v>
      </c>
      <c r="K29" s="11">
        <v>0</v>
      </c>
      <c r="L29" s="11">
        <v>0</v>
      </c>
      <c r="M29" s="11">
        <v>0</v>
      </c>
      <c r="N29" s="11">
        <v>0</v>
      </c>
      <c r="O29" s="11">
        <v>0</v>
      </c>
      <c r="P29" s="11">
        <v>0</v>
      </c>
      <c r="Q29" s="11">
        <v>0</v>
      </c>
      <c r="R29" s="11">
        <v>0</v>
      </c>
      <c r="S29" s="11">
        <v>0</v>
      </c>
      <c r="T29" s="11">
        <v>0</v>
      </c>
      <c r="U29" s="11">
        <v>0</v>
      </c>
      <c r="V29" s="11">
        <v>0</v>
      </c>
      <c r="W29" s="11">
        <v>0</v>
      </c>
      <c r="X29" s="11">
        <v>0</v>
      </c>
      <c r="Y29" s="11">
        <v>0</v>
      </c>
      <c r="Z29" s="11">
        <v>0</v>
      </c>
      <c r="AA29" s="11">
        <v>0</v>
      </c>
      <c r="AB29" s="11">
        <v>0</v>
      </c>
      <c r="AC29" s="11">
        <v>0</v>
      </c>
      <c r="AD29" s="11">
        <v>0</v>
      </c>
      <c r="AE29" s="11">
        <v>0</v>
      </c>
      <c r="AF29" s="11">
        <v>0</v>
      </c>
      <c r="AG29" s="11">
        <v>0</v>
      </c>
      <c r="AH29" s="11">
        <v>0</v>
      </c>
      <c r="AI29" s="11">
        <v>0</v>
      </c>
      <c r="AJ29" s="11">
        <v>0</v>
      </c>
      <c r="AK29" s="11">
        <v>0</v>
      </c>
      <c r="AL29" s="11">
        <v>0</v>
      </c>
      <c r="AM29" s="11">
        <v>0</v>
      </c>
      <c r="AN29" s="11">
        <v>0</v>
      </c>
      <c r="AO29" s="11">
        <v>0</v>
      </c>
      <c r="AP29" s="11">
        <v>0</v>
      </c>
      <c r="AQ29" s="11">
        <v>0</v>
      </c>
      <c r="AR29" s="11">
        <v>0</v>
      </c>
      <c r="AS29" s="11">
        <v>0</v>
      </c>
      <c r="AT29" s="11">
        <v>0</v>
      </c>
      <c r="AU29" s="11">
        <v>0</v>
      </c>
      <c r="AV29" s="11">
        <v>0</v>
      </c>
      <c r="AW29" s="11">
        <v>0</v>
      </c>
      <c r="AX29" s="11">
        <v>0</v>
      </c>
      <c r="AY29" s="11">
        <v>0</v>
      </c>
      <c r="AZ29" s="11">
        <v>0</v>
      </c>
      <c r="BA29" s="11">
        <v>0</v>
      </c>
      <c r="BB29" s="11">
        <v>0</v>
      </c>
      <c r="BC29" s="11">
        <v>0</v>
      </c>
      <c r="BD29" s="11">
        <v>0</v>
      </c>
      <c r="BE29" s="11">
        <v>0</v>
      </c>
      <c r="BF29" s="11">
        <v>0</v>
      </c>
      <c r="BG29" s="11">
        <v>0</v>
      </c>
      <c r="BH29" s="11">
        <v>1</v>
      </c>
      <c r="BI29" s="11">
        <v>0</v>
      </c>
      <c r="BJ29" s="11">
        <v>0</v>
      </c>
      <c r="BK29" s="11">
        <v>0</v>
      </c>
      <c r="BL29" s="11">
        <v>0</v>
      </c>
      <c r="BM29" s="11">
        <v>0</v>
      </c>
      <c r="BN29" s="11">
        <v>4</v>
      </c>
      <c r="BO29" s="11">
        <v>1</v>
      </c>
      <c r="BP29" s="11">
        <v>2</v>
      </c>
      <c r="BQ29" s="11">
        <v>5</v>
      </c>
      <c r="BR29" s="11">
        <v>1</v>
      </c>
      <c r="BS29" s="11">
        <v>2</v>
      </c>
      <c r="BT29" s="11">
        <v>4</v>
      </c>
      <c r="BU29" s="11">
        <v>2</v>
      </c>
      <c r="BV29" s="11">
        <v>4</v>
      </c>
      <c r="BW29" s="11">
        <v>3</v>
      </c>
      <c r="BX29" s="11">
        <v>6</v>
      </c>
      <c r="BY29" s="11">
        <v>8</v>
      </c>
      <c r="BZ29" s="11">
        <v>8</v>
      </c>
      <c r="CA29" s="11">
        <v>8</v>
      </c>
      <c r="CB29" s="11">
        <v>8</v>
      </c>
      <c r="CC29" s="11">
        <v>9</v>
      </c>
      <c r="CD29" s="11">
        <v>6</v>
      </c>
      <c r="CE29" s="11">
        <v>11</v>
      </c>
      <c r="CF29" s="11">
        <v>3</v>
      </c>
      <c r="CG29" s="11">
        <v>2</v>
      </c>
      <c r="CH29" s="11">
        <v>13</v>
      </c>
      <c r="CI29" s="11">
        <v>11</v>
      </c>
      <c r="CJ29" s="11">
        <v>7</v>
      </c>
      <c r="CK29" s="11">
        <v>11</v>
      </c>
      <c r="CL29" s="11">
        <v>12</v>
      </c>
      <c r="CM29" s="11">
        <v>7</v>
      </c>
      <c r="CN29" s="11">
        <v>10</v>
      </c>
      <c r="CO29" s="11">
        <v>14</v>
      </c>
      <c r="CP29" s="11">
        <v>10</v>
      </c>
      <c r="CQ29" s="11">
        <v>8</v>
      </c>
      <c r="CR29" s="11">
        <v>8</v>
      </c>
      <c r="CS29" s="11">
        <v>12</v>
      </c>
      <c r="CT29" s="11">
        <v>6</v>
      </c>
      <c r="CU29" s="11">
        <v>2</v>
      </c>
      <c r="CV29" s="11">
        <v>10</v>
      </c>
      <c r="CW29" s="11">
        <v>11</v>
      </c>
      <c r="CX29" s="11">
        <v>11</v>
      </c>
      <c r="CY29" s="11">
        <v>20</v>
      </c>
      <c r="CZ29" s="11">
        <v>10</v>
      </c>
      <c r="DA29" s="11">
        <v>12</v>
      </c>
      <c r="DB29" s="11">
        <v>7</v>
      </c>
      <c r="DC29" s="11">
        <v>32</v>
      </c>
      <c r="DD29" s="11">
        <v>32</v>
      </c>
      <c r="DE29" s="11">
        <v>22</v>
      </c>
      <c r="DF29" s="11">
        <v>13</v>
      </c>
      <c r="DG29" s="11">
        <v>12</v>
      </c>
      <c r="DH29" s="11">
        <v>9</v>
      </c>
      <c r="DI29" s="11">
        <v>5</v>
      </c>
      <c r="DJ29" s="11">
        <v>22</v>
      </c>
      <c r="DK29" s="11">
        <v>8</v>
      </c>
      <c r="DL29" s="11">
        <v>15</v>
      </c>
      <c r="DM29" s="11">
        <v>13</v>
      </c>
      <c r="DN29" s="11">
        <v>17</v>
      </c>
      <c r="DO29" s="11">
        <v>11</v>
      </c>
      <c r="DP29" s="11">
        <v>7</v>
      </c>
      <c r="DQ29" s="11">
        <v>26</v>
      </c>
      <c r="DR29" s="11">
        <v>16</v>
      </c>
      <c r="DS29" s="11">
        <v>10</v>
      </c>
      <c r="DT29" s="11">
        <v>16</v>
      </c>
      <c r="DU29" s="11">
        <v>20</v>
      </c>
      <c r="DV29" s="11">
        <v>9</v>
      </c>
      <c r="DW29" s="11">
        <v>10</v>
      </c>
      <c r="DX29" s="11">
        <v>17</v>
      </c>
      <c r="DY29" s="11">
        <v>18</v>
      </c>
      <c r="DZ29" s="11">
        <v>23</v>
      </c>
      <c r="EA29" s="11">
        <v>17</v>
      </c>
      <c r="EB29" s="11">
        <v>13</v>
      </c>
      <c r="EC29" s="11">
        <v>11</v>
      </c>
      <c r="ED29" s="11">
        <v>5</v>
      </c>
      <c r="EE29" s="11">
        <v>28</v>
      </c>
      <c r="EF29" s="11">
        <v>15</v>
      </c>
      <c r="EG29" s="11">
        <v>12</v>
      </c>
      <c r="EH29" s="11">
        <v>9</v>
      </c>
      <c r="EI29" s="11">
        <v>8</v>
      </c>
      <c r="EJ29" s="11">
        <v>6</v>
      </c>
      <c r="EK29" s="11">
        <v>20</v>
      </c>
      <c r="EL29" s="11">
        <v>10</v>
      </c>
      <c r="EM29" s="11">
        <v>21</v>
      </c>
      <c r="EN29" s="11">
        <v>0</v>
      </c>
      <c r="EO29" s="11">
        <v>13</v>
      </c>
      <c r="EP29" s="11">
        <v>8</v>
      </c>
      <c r="EQ29" s="11">
        <v>2</v>
      </c>
      <c r="ER29" s="11">
        <v>4</v>
      </c>
      <c r="ES29" s="11">
        <v>20</v>
      </c>
      <c r="ET29" s="11">
        <v>23</v>
      </c>
      <c r="EU29" s="11">
        <v>5</v>
      </c>
      <c r="EV29" s="11">
        <v>0</v>
      </c>
      <c r="EW29" s="11">
        <v>0</v>
      </c>
      <c r="EX29" s="11">
        <v>0</v>
      </c>
      <c r="EY29" s="11">
        <v>35</v>
      </c>
      <c r="EZ29" s="11">
        <v>11</v>
      </c>
      <c r="FA29" s="11">
        <v>22</v>
      </c>
      <c r="FB29" s="11">
        <v>5</v>
      </c>
      <c r="FC29" s="11">
        <v>6</v>
      </c>
      <c r="FD29" s="11">
        <v>13</v>
      </c>
      <c r="FE29" s="11">
        <v>4</v>
      </c>
      <c r="FF29" s="11">
        <v>20</v>
      </c>
      <c r="FG29" s="11">
        <v>14</v>
      </c>
    </row>
    <row r="30" spans="1:163" x14ac:dyDescent="0.55000000000000004">
      <c r="A30" s="10" t="s">
        <v>30</v>
      </c>
      <c r="B30" s="11">
        <v>0</v>
      </c>
      <c r="C30" s="11">
        <v>0</v>
      </c>
      <c r="D30" s="11">
        <v>0</v>
      </c>
      <c r="E30" s="11">
        <v>0</v>
      </c>
      <c r="F30" s="11">
        <v>0</v>
      </c>
      <c r="G30" s="11">
        <v>0</v>
      </c>
      <c r="H30" s="11">
        <v>0</v>
      </c>
      <c r="I30" s="11">
        <v>0</v>
      </c>
      <c r="J30" s="11">
        <v>0</v>
      </c>
      <c r="K30" s="11">
        <v>0</v>
      </c>
      <c r="L30" s="11">
        <v>0</v>
      </c>
      <c r="M30" s="11">
        <v>0</v>
      </c>
      <c r="N30" s="11">
        <v>0</v>
      </c>
      <c r="O30" s="11">
        <v>0</v>
      </c>
      <c r="P30" s="11">
        <v>0</v>
      </c>
      <c r="Q30" s="11">
        <v>0</v>
      </c>
      <c r="R30" s="11">
        <v>0</v>
      </c>
      <c r="S30" s="11">
        <v>0</v>
      </c>
      <c r="T30" s="11">
        <v>0</v>
      </c>
      <c r="U30" s="11">
        <v>0</v>
      </c>
      <c r="V30" s="11">
        <v>0</v>
      </c>
      <c r="W30" s="11">
        <v>0</v>
      </c>
      <c r="X30" s="11">
        <v>0</v>
      </c>
      <c r="Y30" s="11">
        <v>0</v>
      </c>
      <c r="Z30" s="11">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1</v>
      </c>
      <c r="BH30" s="11">
        <v>0</v>
      </c>
      <c r="BI30" s="11">
        <v>2</v>
      </c>
      <c r="BJ30" s="11">
        <v>0</v>
      </c>
      <c r="BK30" s="11">
        <v>0</v>
      </c>
      <c r="BL30" s="11">
        <v>1</v>
      </c>
      <c r="BM30" s="11">
        <v>1</v>
      </c>
      <c r="BN30" s="11">
        <v>3</v>
      </c>
      <c r="BO30" s="11">
        <v>0</v>
      </c>
      <c r="BP30" s="11">
        <v>1</v>
      </c>
      <c r="BQ30" s="11">
        <v>2</v>
      </c>
      <c r="BR30" s="11">
        <v>1</v>
      </c>
      <c r="BS30" s="11">
        <v>1</v>
      </c>
      <c r="BT30" s="11">
        <v>2</v>
      </c>
      <c r="BU30" s="11">
        <v>6</v>
      </c>
      <c r="BV30" s="11">
        <v>7</v>
      </c>
      <c r="BW30" s="11">
        <v>8</v>
      </c>
      <c r="BX30" s="11">
        <v>8</v>
      </c>
      <c r="BY30" s="11">
        <v>8</v>
      </c>
      <c r="BZ30" s="11">
        <v>4</v>
      </c>
      <c r="CA30" s="11">
        <v>24</v>
      </c>
      <c r="CB30" s="11">
        <v>6</v>
      </c>
      <c r="CC30" s="11">
        <v>8</v>
      </c>
      <c r="CD30" s="11">
        <v>11</v>
      </c>
      <c r="CE30" s="11">
        <v>11</v>
      </c>
      <c r="CF30" s="11">
        <v>0</v>
      </c>
      <c r="CG30" s="11">
        <v>20</v>
      </c>
      <c r="CH30" s="11">
        <v>15</v>
      </c>
      <c r="CI30" s="11">
        <v>13</v>
      </c>
      <c r="CJ30" s="11">
        <v>6</v>
      </c>
      <c r="CK30" s="11">
        <v>14</v>
      </c>
      <c r="CL30" s="11">
        <v>10</v>
      </c>
      <c r="CM30" s="11">
        <v>2</v>
      </c>
      <c r="CN30" s="11">
        <v>5</v>
      </c>
      <c r="CO30" s="11">
        <v>20</v>
      </c>
      <c r="CP30" s="11">
        <v>15</v>
      </c>
      <c r="CQ30" s="11">
        <v>12</v>
      </c>
      <c r="CR30" s="11">
        <v>19</v>
      </c>
      <c r="CS30" s="11">
        <v>13</v>
      </c>
      <c r="CT30" s="11">
        <v>2</v>
      </c>
      <c r="CU30" s="11">
        <v>14</v>
      </c>
      <c r="CV30" s="11">
        <v>28</v>
      </c>
      <c r="CW30" s="11">
        <v>7</v>
      </c>
      <c r="CX30" s="11">
        <v>10</v>
      </c>
      <c r="CY30" s="11">
        <v>14</v>
      </c>
      <c r="CZ30" s="11">
        <v>18</v>
      </c>
      <c r="DA30" s="11">
        <v>5</v>
      </c>
      <c r="DB30" s="11">
        <v>9</v>
      </c>
      <c r="DC30" s="11">
        <v>21</v>
      </c>
      <c r="DD30" s="11">
        <v>21</v>
      </c>
      <c r="DE30" s="11">
        <v>20</v>
      </c>
      <c r="DF30" s="11">
        <v>32</v>
      </c>
      <c r="DG30" s="11">
        <v>11</v>
      </c>
      <c r="DH30" s="11">
        <v>10</v>
      </c>
      <c r="DI30" s="11">
        <v>10</v>
      </c>
      <c r="DJ30" s="11">
        <v>16</v>
      </c>
      <c r="DK30" s="11">
        <v>20</v>
      </c>
      <c r="DL30" s="11">
        <v>16</v>
      </c>
      <c r="DM30" s="11">
        <v>15</v>
      </c>
      <c r="DN30" s="11">
        <v>14</v>
      </c>
      <c r="DO30" s="11">
        <v>8</v>
      </c>
      <c r="DP30" s="11">
        <v>8</v>
      </c>
      <c r="DQ30" s="11">
        <v>22</v>
      </c>
      <c r="DR30" s="11">
        <v>12</v>
      </c>
      <c r="DS30" s="11">
        <v>27</v>
      </c>
      <c r="DT30" s="11">
        <v>10</v>
      </c>
      <c r="DU30" s="11">
        <v>5</v>
      </c>
      <c r="DV30" s="11">
        <v>4</v>
      </c>
      <c r="DW30" s="11">
        <v>5</v>
      </c>
      <c r="DX30" s="11">
        <v>4</v>
      </c>
      <c r="DY30" s="11">
        <v>7</v>
      </c>
      <c r="DZ30" s="11">
        <v>10</v>
      </c>
      <c r="EA30" s="11">
        <v>25</v>
      </c>
      <c r="EB30" s="11">
        <v>42</v>
      </c>
      <c r="EC30" s="11">
        <v>2</v>
      </c>
      <c r="ED30" s="11">
        <v>2</v>
      </c>
      <c r="EE30" s="11">
        <v>11</v>
      </c>
      <c r="EF30" s="11">
        <v>4</v>
      </c>
      <c r="EG30" s="11">
        <v>5</v>
      </c>
      <c r="EH30" s="11">
        <v>10</v>
      </c>
      <c r="EI30" s="11">
        <v>7</v>
      </c>
      <c r="EJ30" s="11">
        <v>0</v>
      </c>
      <c r="EK30" s="11">
        <v>9</v>
      </c>
      <c r="EL30" s="11">
        <v>22</v>
      </c>
      <c r="EM30" s="11">
        <v>7</v>
      </c>
      <c r="EN30" s="11">
        <v>12</v>
      </c>
      <c r="EO30" s="11">
        <v>11</v>
      </c>
      <c r="EP30" s="11">
        <v>6</v>
      </c>
      <c r="EQ30" s="11">
        <v>0</v>
      </c>
      <c r="ER30" s="11">
        <v>5</v>
      </c>
      <c r="ES30" s="11">
        <v>8</v>
      </c>
      <c r="ET30" s="11">
        <v>21</v>
      </c>
      <c r="EU30" s="11">
        <v>39</v>
      </c>
      <c r="EV30" s="11">
        <v>10</v>
      </c>
      <c r="EW30" s="11">
        <v>2</v>
      </c>
      <c r="EX30" s="11">
        <v>0</v>
      </c>
      <c r="EY30" s="11">
        <v>5</v>
      </c>
      <c r="EZ30" s="11">
        <v>13</v>
      </c>
      <c r="FA30" s="11">
        <v>8</v>
      </c>
      <c r="FB30" s="11">
        <v>5</v>
      </c>
      <c r="FC30" s="11">
        <v>13</v>
      </c>
      <c r="FD30" s="11">
        <v>2</v>
      </c>
      <c r="FE30" s="11">
        <v>2</v>
      </c>
      <c r="FF30" s="11">
        <v>3</v>
      </c>
      <c r="FG30" s="11">
        <v>11</v>
      </c>
    </row>
    <row r="31" spans="1:163" x14ac:dyDescent="0.55000000000000004">
      <c r="A31" s="10" t="s">
        <v>49</v>
      </c>
      <c r="B31" s="11">
        <v>0</v>
      </c>
      <c r="C31" s="11">
        <v>0</v>
      </c>
      <c r="D31" s="11">
        <v>0</v>
      </c>
      <c r="E31" s="11">
        <v>0</v>
      </c>
      <c r="F31" s="11">
        <v>0</v>
      </c>
      <c r="G31" s="11">
        <v>0</v>
      </c>
      <c r="H31" s="11">
        <v>0</v>
      </c>
      <c r="I31" s="11">
        <v>0</v>
      </c>
      <c r="J31" s="11">
        <v>0</v>
      </c>
      <c r="K31" s="11">
        <v>0</v>
      </c>
      <c r="L31" s="11">
        <v>0</v>
      </c>
      <c r="M31" s="11">
        <v>0</v>
      </c>
      <c r="N31" s="11">
        <v>0</v>
      </c>
      <c r="O31" s="11">
        <v>0</v>
      </c>
      <c r="P31" s="11">
        <v>0</v>
      </c>
      <c r="Q31" s="11">
        <v>0</v>
      </c>
      <c r="R31" s="11">
        <v>0</v>
      </c>
      <c r="S31" s="11">
        <v>0</v>
      </c>
      <c r="T31" s="11">
        <v>0</v>
      </c>
      <c r="U31" s="11">
        <v>0</v>
      </c>
      <c r="V31" s="11">
        <v>0</v>
      </c>
      <c r="W31" s="11">
        <v>0</v>
      </c>
      <c r="X31" s="11">
        <v>0</v>
      </c>
      <c r="Y31" s="11">
        <v>0</v>
      </c>
      <c r="Z31" s="11">
        <v>0</v>
      </c>
      <c r="AA31" s="11">
        <v>0</v>
      </c>
      <c r="AB31" s="11">
        <v>0</v>
      </c>
      <c r="AC31" s="11">
        <v>0</v>
      </c>
      <c r="AD31" s="11">
        <v>0</v>
      </c>
      <c r="AE31" s="11">
        <v>0</v>
      </c>
      <c r="AF31" s="11">
        <v>0</v>
      </c>
      <c r="AG31" s="11">
        <v>0</v>
      </c>
      <c r="AH31" s="11">
        <v>0</v>
      </c>
      <c r="AI31" s="11">
        <v>0</v>
      </c>
      <c r="AJ31" s="11">
        <v>0</v>
      </c>
      <c r="AK31" s="11">
        <v>0</v>
      </c>
      <c r="AL31" s="11">
        <v>0</v>
      </c>
      <c r="AM31" s="11">
        <v>0</v>
      </c>
      <c r="AN31" s="11">
        <v>0</v>
      </c>
      <c r="AO31" s="11">
        <v>0</v>
      </c>
      <c r="AP31" s="11">
        <v>0</v>
      </c>
      <c r="AQ31" s="11">
        <v>0</v>
      </c>
      <c r="AR31" s="11">
        <v>0</v>
      </c>
      <c r="AS31" s="11">
        <v>0</v>
      </c>
      <c r="AT31" s="11">
        <v>0</v>
      </c>
      <c r="AU31" s="11">
        <v>0</v>
      </c>
      <c r="AV31" s="11">
        <v>0</v>
      </c>
      <c r="AW31" s="11">
        <v>0</v>
      </c>
      <c r="AX31" s="11">
        <v>0</v>
      </c>
      <c r="AY31" s="11">
        <v>0</v>
      </c>
      <c r="AZ31" s="11">
        <v>0</v>
      </c>
      <c r="BA31" s="11">
        <v>0</v>
      </c>
      <c r="BB31" s="11">
        <v>0</v>
      </c>
      <c r="BC31" s="11">
        <v>0</v>
      </c>
      <c r="BD31" s="11">
        <v>0</v>
      </c>
      <c r="BE31" s="11">
        <v>0</v>
      </c>
      <c r="BF31" s="11">
        <v>0</v>
      </c>
      <c r="BG31" s="11">
        <v>0</v>
      </c>
      <c r="BH31" s="11">
        <v>0</v>
      </c>
      <c r="BI31" s="11">
        <v>0</v>
      </c>
      <c r="BJ31" s="11">
        <v>0</v>
      </c>
      <c r="BK31" s="11">
        <v>0</v>
      </c>
      <c r="BL31" s="11">
        <v>0</v>
      </c>
      <c r="BM31" s="11">
        <v>0</v>
      </c>
      <c r="BN31" s="11">
        <v>0</v>
      </c>
      <c r="BO31" s="11">
        <v>0</v>
      </c>
      <c r="BP31" s="11">
        <v>1</v>
      </c>
      <c r="BQ31" s="11">
        <v>0</v>
      </c>
      <c r="BR31" s="11">
        <v>0</v>
      </c>
      <c r="BS31" s="11">
        <v>3</v>
      </c>
      <c r="BT31" s="11">
        <v>1</v>
      </c>
      <c r="BU31" s="11">
        <v>0</v>
      </c>
      <c r="BV31" s="11">
        <v>0</v>
      </c>
      <c r="BW31" s="11">
        <v>0</v>
      </c>
      <c r="BX31" s="11">
        <v>1</v>
      </c>
      <c r="BY31" s="11">
        <v>0</v>
      </c>
      <c r="BZ31" s="11">
        <v>0</v>
      </c>
      <c r="CA31" s="11">
        <v>0</v>
      </c>
      <c r="CB31" s="11">
        <v>0</v>
      </c>
      <c r="CC31" s="11">
        <v>0</v>
      </c>
      <c r="CD31" s="11">
        <v>0</v>
      </c>
      <c r="CE31" s="11">
        <v>0</v>
      </c>
      <c r="CF31" s="11">
        <v>0</v>
      </c>
      <c r="CG31" s="11">
        <v>1</v>
      </c>
      <c r="CH31" s="11">
        <v>0</v>
      </c>
      <c r="CI31" s="11">
        <v>0</v>
      </c>
      <c r="CJ31" s="11">
        <v>0</v>
      </c>
      <c r="CK31" s="11">
        <v>1</v>
      </c>
      <c r="CL31" s="11">
        <v>2</v>
      </c>
      <c r="CM31" s="11">
        <v>0</v>
      </c>
      <c r="CN31" s="11">
        <v>2</v>
      </c>
      <c r="CO31" s="11">
        <v>0</v>
      </c>
      <c r="CP31" s="11">
        <v>2</v>
      </c>
      <c r="CQ31" s="11">
        <v>0</v>
      </c>
      <c r="CR31" s="11">
        <v>0</v>
      </c>
      <c r="CS31" s="11">
        <v>0</v>
      </c>
      <c r="CT31" s="11">
        <v>0</v>
      </c>
      <c r="CU31" s="11">
        <v>0</v>
      </c>
      <c r="CV31" s="11">
        <v>1</v>
      </c>
      <c r="CW31" s="11">
        <v>1</v>
      </c>
      <c r="CX31" s="11">
        <v>0</v>
      </c>
      <c r="CY31" s="11">
        <v>0</v>
      </c>
      <c r="CZ31" s="11">
        <v>0</v>
      </c>
      <c r="DA31" s="11">
        <v>0</v>
      </c>
      <c r="DB31" s="11">
        <v>0</v>
      </c>
      <c r="DC31" s="11">
        <v>0</v>
      </c>
      <c r="DD31" s="11">
        <v>0</v>
      </c>
      <c r="DE31" s="11">
        <v>0</v>
      </c>
      <c r="DF31" s="11">
        <v>0</v>
      </c>
      <c r="DG31" s="11">
        <v>0</v>
      </c>
      <c r="DH31" s="11">
        <v>0</v>
      </c>
      <c r="DI31" s="11">
        <v>0</v>
      </c>
      <c r="DJ31" s="11">
        <v>0</v>
      </c>
      <c r="DK31" s="11">
        <v>0</v>
      </c>
      <c r="DL31" s="11">
        <v>0</v>
      </c>
      <c r="DM31" s="11">
        <v>0</v>
      </c>
      <c r="DN31" s="11">
        <v>0</v>
      </c>
      <c r="DO31" s="11">
        <v>0</v>
      </c>
      <c r="DP31" s="11">
        <v>0</v>
      </c>
      <c r="DQ31" s="11">
        <v>0</v>
      </c>
      <c r="DR31" s="11">
        <v>0</v>
      </c>
      <c r="DS31" s="11">
        <v>0</v>
      </c>
      <c r="DT31" s="11">
        <v>0</v>
      </c>
      <c r="DU31" s="11">
        <v>0</v>
      </c>
      <c r="DV31" s="11">
        <v>0</v>
      </c>
      <c r="DW31" s="11">
        <v>0</v>
      </c>
      <c r="DX31" s="11">
        <v>1</v>
      </c>
      <c r="DY31" s="11">
        <v>0</v>
      </c>
      <c r="DZ31" s="11">
        <v>0</v>
      </c>
      <c r="EA31" s="11">
        <v>0</v>
      </c>
      <c r="EB31" s="11">
        <v>0</v>
      </c>
      <c r="EC31" s="11">
        <v>0</v>
      </c>
      <c r="ED31" s="11">
        <v>0</v>
      </c>
      <c r="EE31" s="11">
        <v>0</v>
      </c>
      <c r="EF31" s="11">
        <v>0</v>
      </c>
      <c r="EG31" s="11">
        <v>0</v>
      </c>
      <c r="EH31" s="11">
        <v>1</v>
      </c>
      <c r="EI31" s="11">
        <v>0</v>
      </c>
      <c r="EJ31" s="11">
        <v>0</v>
      </c>
      <c r="EK31" s="11">
        <v>0</v>
      </c>
      <c r="EL31" s="11">
        <v>0</v>
      </c>
      <c r="EM31" s="11">
        <v>0</v>
      </c>
      <c r="EN31" s="11">
        <v>0</v>
      </c>
      <c r="EO31" s="11">
        <v>0</v>
      </c>
      <c r="EP31" s="11">
        <v>0</v>
      </c>
      <c r="EQ31" s="11">
        <v>1</v>
      </c>
      <c r="ER31" s="11">
        <v>0</v>
      </c>
      <c r="ES31" s="11">
        <v>0</v>
      </c>
      <c r="ET31" s="11">
        <v>1</v>
      </c>
      <c r="EU31" s="11">
        <v>0</v>
      </c>
      <c r="EV31" s="11">
        <v>0</v>
      </c>
      <c r="EW31" s="11">
        <v>0</v>
      </c>
      <c r="EX31" s="11">
        <v>0</v>
      </c>
      <c r="EY31" s="11">
        <v>1</v>
      </c>
      <c r="EZ31" s="11">
        <v>0</v>
      </c>
      <c r="FA31" s="11">
        <v>0</v>
      </c>
      <c r="FB31" s="11">
        <v>0</v>
      </c>
      <c r="FC31" s="11">
        <v>1</v>
      </c>
      <c r="FD31" s="11">
        <v>0</v>
      </c>
      <c r="FE31" s="11">
        <v>0</v>
      </c>
      <c r="FF31" s="11">
        <v>0</v>
      </c>
      <c r="FG31" s="11">
        <v>0</v>
      </c>
    </row>
    <row r="32" spans="1:163" x14ac:dyDescent="0.55000000000000004">
      <c r="A32" s="10" t="s">
        <v>7</v>
      </c>
      <c r="B32" s="11">
        <v>0</v>
      </c>
      <c r="C32" s="11">
        <v>0</v>
      </c>
      <c r="D32" s="11">
        <v>0</v>
      </c>
      <c r="E32" s="11">
        <v>0</v>
      </c>
      <c r="F32" s="11">
        <v>0</v>
      </c>
      <c r="G32" s="11">
        <v>0</v>
      </c>
      <c r="H32" s="11">
        <v>0</v>
      </c>
      <c r="I32" s="11">
        <v>0</v>
      </c>
      <c r="J32" s="11">
        <v>0</v>
      </c>
      <c r="K32" s="11">
        <v>0</v>
      </c>
      <c r="L32" s="11">
        <v>0</v>
      </c>
      <c r="M32" s="11">
        <v>0</v>
      </c>
      <c r="N32" s="11">
        <v>0</v>
      </c>
      <c r="O32" s="11">
        <v>0</v>
      </c>
      <c r="P32" s="11">
        <v>0</v>
      </c>
      <c r="Q32" s="11">
        <v>0</v>
      </c>
      <c r="R32" s="11">
        <v>0</v>
      </c>
      <c r="S32" s="11">
        <v>0</v>
      </c>
      <c r="T32" s="11">
        <v>0</v>
      </c>
      <c r="U32" s="11">
        <v>0</v>
      </c>
      <c r="V32" s="11">
        <v>0</v>
      </c>
      <c r="W32" s="11">
        <v>0</v>
      </c>
      <c r="X32" s="11">
        <v>0</v>
      </c>
      <c r="Y32" s="11">
        <v>0</v>
      </c>
      <c r="Z32" s="11">
        <v>0</v>
      </c>
      <c r="AA32" s="11">
        <v>0</v>
      </c>
      <c r="AB32" s="11">
        <v>0</v>
      </c>
      <c r="AC32" s="11">
        <v>0</v>
      </c>
      <c r="AD32" s="11">
        <v>0</v>
      </c>
      <c r="AE32" s="11">
        <v>0</v>
      </c>
      <c r="AF32" s="11">
        <v>0</v>
      </c>
      <c r="AG32" s="11">
        <v>0</v>
      </c>
      <c r="AH32" s="11">
        <v>0</v>
      </c>
      <c r="AI32" s="11">
        <v>0</v>
      </c>
      <c r="AJ32" s="11">
        <v>0</v>
      </c>
      <c r="AK32" s="11">
        <v>0</v>
      </c>
      <c r="AL32" s="11">
        <v>0</v>
      </c>
      <c r="AM32" s="11">
        <v>0</v>
      </c>
      <c r="AN32" s="11">
        <v>0</v>
      </c>
      <c r="AO32" s="11">
        <v>0</v>
      </c>
      <c r="AP32" s="11">
        <v>0</v>
      </c>
      <c r="AQ32" s="11">
        <v>0</v>
      </c>
      <c r="AR32" s="11">
        <v>0</v>
      </c>
      <c r="AS32" s="11">
        <v>0</v>
      </c>
      <c r="AT32" s="11">
        <v>0</v>
      </c>
      <c r="AU32" s="11">
        <v>0</v>
      </c>
      <c r="AV32" s="11">
        <v>0</v>
      </c>
      <c r="AW32" s="11">
        <v>0</v>
      </c>
      <c r="AX32" s="11">
        <v>0</v>
      </c>
      <c r="AY32" s="11">
        <v>0</v>
      </c>
      <c r="AZ32" s="11">
        <v>0</v>
      </c>
      <c r="BA32" s="11">
        <v>0</v>
      </c>
      <c r="BB32" s="11">
        <v>0</v>
      </c>
      <c r="BC32" s="11">
        <v>0</v>
      </c>
      <c r="BD32" s="11">
        <v>0</v>
      </c>
      <c r="BE32" s="11">
        <v>0</v>
      </c>
      <c r="BF32" s="11">
        <v>0</v>
      </c>
      <c r="BG32" s="11">
        <v>0</v>
      </c>
      <c r="BH32" s="11">
        <v>0</v>
      </c>
      <c r="BI32" s="11">
        <v>0</v>
      </c>
      <c r="BJ32" s="11">
        <v>0</v>
      </c>
      <c r="BK32" s="11">
        <v>0</v>
      </c>
      <c r="BL32" s="11">
        <v>0</v>
      </c>
      <c r="BM32" s="11">
        <v>0</v>
      </c>
      <c r="BN32" s="11">
        <v>0</v>
      </c>
      <c r="BO32" s="11">
        <v>0</v>
      </c>
      <c r="BP32" s="11">
        <v>2</v>
      </c>
      <c r="BQ32" s="11">
        <v>0</v>
      </c>
      <c r="BR32" s="11">
        <v>0</v>
      </c>
      <c r="BS32" s="11">
        <v>1</v>
      </c>
      <c r="BT32" s="11">
        <v>1</v>
      </c>
      <c r="BU32" s="11">
        <v>1</v>
      </c>
      <c r="BV32" s="11">
        <v>1</v>
      </c>
      <c r="BW32" s="11">
        <v>0</v>
      </c>
      <c r="BX32" s="11">
        <v>2</v>
      </c>
      <c r="BY32" s="11">
        <v>0</v>
      </c>
      <c r="BZ32" s="11">
        <v>2</v>
      </c>
      <c r="CA32" s="11">
        <v>2</v>
      </c>
      <c r="CB32" s="11">
        <v>2</v>
      </c>
      <c r="CC32" s="11">
        <v>1</v>
      </c>
      <c r="CD32" s="11">
        <v>3</v>
      </c>
      <c r="CE32" s="11">
        <v>0</v>
      </c>
      <c r="CF32" s="11">
        <v>0</v>
      </c>
      <c r="CG32" s="11">
        <v>1</v>
      </c>
      <c r="CH32" s="11">
        <v>2</v>
      </c>
      <c r="CI32" s="11">
        <v>1</v>
      </c>
      <c r="CJ32" s="11">
        <v>2</v>
      </c>
      <c r="CK32" s="11">
        <v>0</v>
      </c>
      <c r="CL32" s="11">
        <v>4</v>
      </c>
      <c r="CM32" s="11">
        <v>0</v>
      </c>
      <c r="CN32" s="11">
        <v>5</v>
      </c>
      <c r="CO32" s="11">
        <v>5</v>
      </c>
      <c r="CP32" s="11">
        <v>4</v>
      </c>
      <c r="CQ32" s="11">
        <v>4</v>
      </c>
      <c r="CR32" s="11">
        <v>4</v>
      </c>
      <c r="CS32" s="11">
        <v>2</v>
      </c>
      <c r="CT32" s="11">
        <v>2</v>
      </c>
      <c r="CU32" s="11">
        <v>0</v>
      </c>
      <c r="CV32" s="11">
        <v>2</v>
      </c>
      <c r="CW32" s="11">
        <v>11</v>
      </c>
      <c r="CX32" s="11">
        <v>3</v>
      </c>
      <c r="CY32" s="11">
        <v>2</v>
      </c>
      <c r="CZ32" s="11">
        <v>3</v>
      </c>
      <c r="DA32" s="11">
        <v>2</v>
      </c>
      <c r="DB32" s="11">
        <v>1</v>
      </c>
      <c r="DC32" s="11">
        <v>3</v>
      </c>
      <c r="DD32" s="11">
        <v>4</v>
      </c>
      <c r="DE32" s="11">
        <v>6</v>
      </c>
      <c r="DF32" s="11">
        <v>1</v>
      </c>
      <c r="DG32" s="11">
        <v>3</v>
      </c>
      <c r="DH32" s="11">
        <v>2</v>
      </c>
      <c r="DI32" s="11">
        <v>2</v>
      </c>
      <c r="DJ32" s="11">
        <v>3</v>
      </c>
      <c r="DK32" s="11">
        <v>4</v>
      </c>
      <c r="DL32" s="11">
        <v>11</v>
      </c>
      <c r="DM32" s="11">
        <v>5</v>
      </c>
      <c r="DN32" s="11">
        <v>7</v>
      </c>
      <c r="DO32" s="11">
        <v>0</v>
      </c>
      <c r="DP32" s="11">
        <v>3</v>
      </c>
      <c r="DQ32" s="11">
        <v>4</v>
      </c>
      <c r="DR32" s="11">
        <v>5</v>
      </c>
      <c r="DS32" s="11">
        <v>7</v>
      </c>
      <c r="DT32" s="11">
        <v>1</v>
      </c>
      <c r="DU32" s="11">
        <v>1</v>
      </c>
      <c r="DV32" s="11">
        <v>3</v>
      </c>
      <c r="DW32" s="11">
        <v>2</v>
      </c>
      <c r="DX32" s="11">
        <v>5</v>
      </c>
      <c r="DY32" s="11">
        <v>8</v>
      </c>
      <c r="DZ32" s="11">
        <v>2</v>
      </c>
      <c r="EA32" s="11">
        <v>7</v>
      </c>
      <c r="EB32" s="11">
        <v>0</v>
      </c>
      <c r="EC32" s="11">
        <v>1</v>
      </c>
      <c r="ED32" s="11">
        <v>5</v>
      </c>
      <c r="EE32" s="11">
        <v>4</v>
      </c>
      <c r="EF32" s="11">
        <v>2</v>
      </c>
      <c r="EG32" s="11">
        <v>4</v>
      </c>
      <c r="EH32" s="11">
        <v>0</v>
      </c>
      <c r="EI32" s="11">
        <v>3</v>
      </c>
      <c r="EJ32" s="11">
        <v>0</v>
      </c>
      <c r="EK32" s="11">
        <v>0</v>
      </c>
      <c r="EL32" s="11">
        <v>3</v>
      </c>
      <c r="EM32" s="11">
        <v>10</v>
      </c>
      <c r="EN32" s="11">
        <v>8</v>
      </c>
      <c r="EO32" s="11">
        <v>4</v>
      </c>
      <c r="EP32" s="11">
        <v>0</v>
      </c>
      <c r="EQ32" s="11">
        <v>0</v>
      </c>
      <c r="ER32" s="11">
        <v>5</v>
      </c>
      <c r="ES32" s="11">
        <v>10</v>
      </c>
      <c r="ET32" s="11">
        <v>3</v>
      </c>
      <c r="EU32" s="11">
        <v>5</v>
      </c>
      <c r="EV32" s="11">
        <v>5</v>
      </c>
      <c r="EW32" s="11">
        <v>0</v>
      </c>
      <c r="EX32" s="11">
        <v>3</v>
      </c>
      <c r="EY32" s="11">
        <v>3</v>
      </c>
      <c r="EZ32" s="11">
        <v>7</v>
      </c>
      <c r="FA32" s="11">
        <v>1</v>
      </c>
      <c r="FB32" s="11">
        <v>3</v>
      </c>
      <c r="FC32" s="11">
        <v>4</v>
      </c>
      <c r="FD32" s="11">
        <v>1</v>
      </c>
      <c r="FE32" s="11">
        <v>0</v>
      </c>
      <c r="FF32" s="11">
        <v>2</v>
      </c>
      <c r="FG32" s="11">
        <v>6</v>
      </c>
    </row>
    <row r="33" spans="1:163" x14ac:dyDescent="0.55000000000000004">
      <c r="A33" s="10" t="s">
        <v>19</v>
      </c>
      <c r="B33" s="11">
        <v>0</v>
      </c>
      <c r="C33" s="11">
        <v>0</v>
      </c>
      <c r="D33" s="11">
        <v>0</v>
      </c>
      <c r="E33" s="11">
        <v>0</v>
      </c>
      <c r="F33" s="11">
        <v>0</v>
      </c>
      <c r="G33" s="11">
        <v>0</v>
      </c>
      <c r="H33" s="11">
        <v>0</v>
      </c>
      <c r="I33" s="11">
        <v>0</v>
      </c>
      <c r="J33" s="11">
        <v>0</v>
      </c>
      <c r="K33" s="11">
        <v>0</v>
      </c>
      <c r="L33" s="11">
        <v>0</v>
      </c>
      <c r="M33" s="11">
        <v>0</v>
      </c>
      <c r="N33" s="11">
        <v>0</v>
      </c>
      <c r="O33" s="11">
        <v>0</v>
      </c>
      <c r="P33" s="11">
        <v>0</v>
      </c>
      <c r="Q33" s="11">
        <v>0</v>
      </c>
      <c r="R33" s="11">
        <v>0</v>
      </c>
      <c r="S33" s="11">
        <v>0</v>
      </c>
      <c r="T33" s="11">
        <v>0</v>
      </c>
      <c r="U33" s="11">
        <v>0</v>
      </c>
      <c r="V33" s="11">
        <v>0</v>
      </c>
      <c r="W33" s="11">
        <v>0</v>
      </c>
      <c r="X33" s="11">
        <v>0</v>
      </c>
      <c r="Y33" s="11">
        <v>0</v>
      </c>
      <c r="Z33" s="11">
        <v>0</v>
      </c>
      <c r="AA33" s="11">
        <v>0</v>
      </c>
      <c r="AB33" s="11">
        <v>0</v>
      </c>
      <c r="AC33" s="11">
        <v>0</v>
      </c>
      <c r="AD33" s="11">
        <v>0</v>
      </c>
      <c r="AE33" s="11">
        <v>0</v>
      </c>
      <c r="AF33" s="11">
        <v>0</v>
      </c>
      <c r="AG33" s="11">
        <v>0</v>
      </c>
      <c r="AH33" s="11">
        <v>0</v>
      </c>
      <c r="AI33" s="11">
        <v>0</v>
      </c>
      <c r="AJ33" s="11">
        <v>0</v>
      </c>
      <c r="AK33" s="11">
        <v>0</v>
      </c>
      <c r="AL33" s="11">
        <v>0</v>
      </c>
      <c r="AM33" s="11">
        <v>0</v>
      </c>
      <c r="AN33" s="11">
        <v>0</v>
      </c>
      <c r="AO33" s="11">
        <v>0</v>
      </c>
      <c r="AP33" s="11">
        <v>0</v>
      </c>
      <c r="AQ33" s="11">
        <v>0</v>
      </c>
      <c r="AR33" s="11">
        <v>0</v>
      </c>
      <c r="AS33" s="11">
        <v>0</v>
      </c>
      <c r="AT33" s="11">
        <v>0</v>
      </c>
      <c r="AU33" s="11">
        <v>0</v>
      </c>
      <c r="AV33" s="11">
        <v>0</v>
      </c>
      <c r="AW33" s="11">
        <v>0</v>
      </c>
      <c r="AX33" s="11">
        <v>0</v>
      </c>
      <c r="AY33" s="11">
        <v>0</v>
      </c>
      <c r="AZ33" s="11">
        <v>0</v>
      </c>
      <c r="BA33" s="11">
        <v>0</v>
      </c>
      <c r="BB33" s="11">
        <v>0</v>
      </c>
      <c r="BC33" s="11">
        <v>0</v>
      </c>
      <c r="BD33" s="11">
        <v>0</v>
      </c>
      <c r="BE33" s="11">
        <v>1</v>
      </c>
      <c r="BF33" s="11">
        <v>0</v>
      </c>
      <c r="BG33" s="11">
        <v>0</v>
      </c>
      <c r="BH33" s="11">
        <v>0</v>
      </c>
      <c r="BI33" s="11">
        <v>1</v>
      </c>
      <c r="BJ33" s="11">
        <v>0</v>
      </c>
      <c r="BK33" s="11">
        <v>0</v>
      </c>
      <c r="BL33" s="11">
        <v>2</v>
      </c>
      <c r="BM33" s="11">
        <v>2</v>
      </c>
      <c r="BN33" s="11">
        <v>4</v>
      </c>
      <c r="BO33" s="11">
        <v>0</v>
      </c>
      <c r="BP33" s="11">
        <v>0</v>
      </c>
      <c r="BQ33" s="11">
        <v>4</v>
      </c>
      <c r="BR33" s="11">
        <v>1</v>
      </c>
      <c r="BS33" s="11">
        <v>3</v>
      </c>
      <c r="BT33" s="11">
        <v>8</v>
      </c>
      <c r="BU33" s="11">
        <v>6</v>
      </c>
      <c r="BV33" s="11">
        <v>6</v>
      </c>
      <c r="BW33" s="11">
        <v>5</v>
      </c>
      <c r="BX33" s="11">
        <v>3</v>
      </c>
      <c r="BY33" s="11">
        <v>0</v>
      </c>
      <c r="BZ33" s="11">
        <v>12</v>
      </c>
      <c r="CA33" s="11">
        <v>2</v>
      </c>
      <c r="CB33" s="11">
        <v>20</v>
      </c>
      <c r="CC33" s="11">
        <v>2</v>
      </c>
      <c r="CD33" s="11">
        <v>4</v>
      </c>
      <c r="CE33" s="11">
        <v>25</v>
      </c>
      <c r="CF33" s="11">
        <v>2</v>
      </c>
      <c r="CG33" s="11">
        <v>1</v>
      </c>
      <c r="CH33" s="11">
        <v>16</v>
      </c>
      <c r="CI33" s="11">
        <v>7</v>
      </c>
      <c r="CJ33" s="11">
        <v>5</v>
      </c>
      <c r="CK33" s="11">
        <v>9</v>
      </c>
      <c r="CL33" s="11">
        <v>4</v>
      </c>
      <c r="CM33" s="11">
        <v>3</v>
      </c>
      <c r="CN33" s="11">
        <v>5</v>
      </c>
      <c r="CO33" s="11">
        <v>0</v>
      </c>
      <c r="CP33" s="11">
        <v>24</v>
      </c>
      <c r="CQ33" s="11">
        <v>8</v>
      </c>
      <c r="CR33" s="11">
        <v>8</v>
      </c>
      <c r="CS33" s="11">
        <v>3</v>
      </c>
      <c r="CT33" s="11">
        <v>0</v>
      </c>
      <c r="CU33" s="11">
        <v>13</v>
      </c>
      <c r="CV33" s="11">
        <v>6</v>
      </c>
      <c r="CW33" s="11">
        <v>12</v>
      </c>
      <c r="CX33" s="11">
        <v>6</v>
      </c>
      <c r="CY33" s="11">
        <v>11</v>
      </c>
      <c r="CZ33" s="11">
        <v>3</v>
      </c>
      <c r="DA33" s="11">
        <v>5</v>
      </c>
      <c r="DB33" s="11">
        <v>4</v>
      </c>
      <c r="DC33" s="11">
        <v>10</v>
      </c>
      <c r="DD33" s="11">
        <v>10</v>
      </c>
      <c r="DE33" s="11">
        <v>7</v>
      </c>
      <c r="DF33" s="11">
        <v>8</v>
      </c>
      <c r="DG33" s="11">
        <v>5</v>
      </c>
      <c r="DH33" s="11">
        <v>0</v>
      </c>
      <c r="DI33" s="11">
        <v>6</v>
      </c>
      <c r="DJ33" s="11">
        <v>9</v>
      </c>
      <c r="DK33" s="11">
        <v>10</v>
      </c>
      <c r="DL33" s="11">
        <v>8</v>
      </c>
      <c r="DM33" s="11">
        <v>6</v>
      </c>
      <c r="DN33" s="11">
        <v>4</v>
      </c>
      <c r="DO33" s="11">
        <v>1</v>
      </c>
      <c r="DP33" s="11">
        <v>14</v>
      </c>
      <c r="DQ33" s="11">
        <v>9</v>
      </c>
      <c r="DR33" s="11">
        <v>5</v>
      </c>
      <c r="DS33" s="11">
        <v>3</v>
      </c>
      <c r="DT33" s="11">
        <v>6</v>
      </c>
      <c r="DU33" s="11">
        <v>5</v>
      </c>
      <c r="DV33" s="11">
        <v>2</v>
      </c>
      <c r="DW33" s="11">
        <v>2</v>
      </c>
      <c r="DX33" s="11">
        <v>0</v>
      </c>
      <c r="DY33" s="11">
        <v>6</v>
      </c>
      <c r="DZ33" s="11">
        <v>8</v>
      </c>
      <c r="EA33" s="11">
        <v>5</v>
      </c>
      <c r="EB33" s="11">
        <v>2</v>
      </c>
      <c r="EC33" s="11">
        <v>2</v>
      </c>
      <c r="ED33" s="11">
        <v>1</v>
      </c>
      <c r="EE33" s="11">
        <v>0</v>
      </c>
      <c r="EF33" s="11">
        <v>9</v>
      </c>
      <c r="EG33" s="11">
        <v>0</v>
      </c>
      <c r="EH33" s="11">
        <v>7</v>
      </c>
      <c r="EI33" s="11">
        <v>1</v>
      </c>
      <c r="EJ33" s="11">
        <v>1</v>
      </c>
      <c r="EK33" s="11">
        <v>4</v>
      </c>
      <c r="EL33" s="11">
        <v>3</v>
      </c>
      <c r="EM33" s="11">
        <v>4</v>
      </c>
      <c r="EN33" s="11">
        <v>11</v>
      </c>
      <c r="EO33" s="11">
        <v>2</v>
      </c>
      <c r="EP33" s="11">
        <v>1</v>
      </c>
      <c r="EQ33" s="11">
        <v>1</v>
      </c>
      <c r="ER33" s="11">
        <v>2</v>
      </c>
      <c r="ES33" s="11">
        <v>1</v>
      </c>
      <c r="ET33" s="11">
        <v>6</v>
      </c>
      <c r="EU33" s="11">
        <v>2</v>
      </c>
      <c r="EV33" s="11">
        <v>4</v>
      </c>
      <c r="EW33" s="11">
        <v>7</v>
      </c>
      <c r="EX33" s="11">
        <v>1</v>
      </c>
      <c r="EY33" s="11">
        <v>3</v>
      </c>
      <c r="EZ33" s="11">
        <v>2</v>
      </c>
      <c r="FA33" s="11">
        <v>2</v>
      </c>
      <c r="FB33" s="11">
        <v>1</v>
      </c>
      <c r="FC33" s="11">
        <v>3</v>
      </c>
      <c r="FD33" s="11">
        <v>2</v>
      </c>
      <c r="FE33" s="11">
        <v>0</v>
      </c>
      <c r="FF33" s="11">
        <v>5</v>
      </c>
      <c r="FG33" s="11">
        <v>2</v>
      </c>
    </row>
    <row r="34" spans="1:163" x14ac:dyDescent="0.55000000000000004">
      <c r="A34" s="10" t="s">
        <v>14</v>
      </c>
      <c r="B34" s="11">
        <v>0</v>
      </c>
      <c r="C34" s="11">
        <v>0</v>
      </c>
      <c r="D34" s="11">
        <v>0</v>
      </c>
      <c r="E34" s="11">
        <v>0</v>
      </c>
      <c r="F34" s="11">
        <v>0</v>
      </c>
      <c r="G34" s="11">
        <v>0</v>
      </c>
      <c r="H34" s="11">
        <v>0</v>
      </c>
      <c r="I34" s="11">
        <v>0</v>
      </c>
      <c r="J34" s="11">
        <v>0</v>
      </c>
      <c r="K34" s="11">
        <v>0</v>
      </c>
      <c r="L34" s="11">
        <v>0</v>
      </c>
      <c r="M34" s="11">
        <v>0</v>
      </c>
      <c r="N34" s="11">
        <v>0</v>
      </c>
      <c r="O34" s="11">
        <v>0</v>
      </c>
      <c r="P34" s="11">
        <v>0</v>
      </c>
      <c r="Q34" s="11">
        <v>0</v>
      </c>
      <c r="R34" s="11">
        <v>0</v>
      </c>
      <c r="S34" s="11">
        <v>0</v>
      </c>
      <c r="T34" s="11">
        <v>0</v>
      </c>
      <c r="U34" s="11">
        <v>0</v>
      </c>
      <c r="V34" s="11">
        <v>0</v>
      </c>
      <c r="W34" s="11">
        <v>0</v>
      </c>
      <c r="X34" s="11">
        <v>0</v>
      </c>
      <c r="Y34" s="11">
        <v>0</v>
      </c>
      <c r="Z34" s="11">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1</v>
      </c>
      <c r="BM34" s="11">
        <v>0</v>
      </c>
      <c r="BN34" s="11">
        <v>0</v>
      </c>
      <c r="BO34" s="11">
        <v>0</v>
      </c>
      <c r="BP34" s="11">
        <v>1</v>
      </c>
      <c r="BQ34" s="11">
        <v>0</v>
      </c>
      <c r="BR34" s="11">
        <v>1</v>
      </c>
      <c r="BS34" s="11">
        <v>0</v>
      </c>
      <c r="BT34" s="11">
        <v>0</v>
      </c>
      <c r="BU34" s="11">
        <v>1</v>
      </c>
      <c r="BV34" s="11">
        <v>1</v>
      </c>
      <c r="BW34" s="11">
        <v>2</v>
      </c>
      <c r="BX34" s="11">
        <v>2</v>
      </c>
      <c r="BY34" s="11">
        <v>0</v>
      </c>
      <c r="BZ34" s="11">
        <v>0</v>
      </c>
      <c r="CA34" s="11">
        <v>4</v>
      </c>
      <c r="CB34" s="11">
        <v>5</v>
      </c>
      <c r="CC34" s="11">
        <v>3</v>
      </c>
      <c r="CD34" s="11">
        <v>1</v>
      </c>
      <c r="CE34" s="11">
        <v>1</v>
      </c>
      <c r="CF34" s="11">
        <v>0</v>
      </c>
      <c r="CG34" s="11">
        <v>0</v>
      </c>
      <c r="CH34" s="11">
        <v>4</v>
      </c>
      <c r="CI34" s="11">
        <v>5</v>
      </c>
      <c r="CJ34" s="11">
        <v>2</v>
      </c>
      <c r="CK34" s="11">
        <v>3</v>
      </c>
      <c r="CL34" s="11">
        <v>1</v>
      </c>
      <c r="CM34" s="11">
        <v>3</v>
      </c>
      <c r="CN34" s="11">
        <v>1</v>
      </c>
      <c r="CO34" s="11">
        <v>0</v>
      </c>
      <c r="CP34" s="11">
        <v>6</v>
      </c>
      <c r="CQ34" s="11">
        <v>3</v>
      </c>
      <c r="CR34" s="11">
        <v>2</v>
      </c>
      <c r="CS34" s="11">
        <v>7</v>
      </c>
      <c r="CT34" s="11">
        <v>0</v>
      </c>
      <c r="CU34" s="11">
        <v>0</v>
      </c>
      <c r="CV34" s="11">
        <v>0</v>
      </c>
      <c r="CW34" s="11">
        <v>6</v>
      </c>
      <c r="CX34" s="11">
        <v>6</v>
      </c>
      <c r="CY34" s="11">
        <v>9</v>
      </c>
      <c r="CZ34" s="11">
        <v>3</v>
      </c>
      <c r="DA34" s="11">
        <v>2</v>
      </c>
      <c r="DB34" s="11">
        <v>0</v>
      </c>
      <c r="DC34" s="11">
        <v>6</v>
      </c>
      <c r="DD34" s="11">
        <v>19</v>
      </c>
      <c r="DE34" s="11">
        <v>3</v>
      </c>
      <c r="DF34" s="11">
        <v>7</v>
      </c>
      <c r="DG34" s="11">
        <v>10</v>
      </c>
      <c r="DH34" s="11">
        <v>2</v>
      </c>
      <c r="DI34" s="11">
        <v>0</v>
      </c>
      <c r="DJ34" s="11">
        <v>9</v>
      </c>
      <c r="DK34" s="11">
        <v>8</v>
      </c>
      <c r="DL34" s="11">
        <v>1</v>
      </c>
      <c r="DM34" s="11">
        <v>8</v>
      </c>
      <c r="DN34" s="11">
        <v>12</v>
      </c>
      <c r="DO34" s="11">
        <v>1</v>
      </c>
      <c r="DP34" s="11">
        <v>0</v>
      </c>
      <c r="DQ34" s="11">
        <v>10</v>
      </c>
      <c r="DR34" s="11">
        <v>8</v>
      </c>
      <c r="DS34" s="11">
        <v>9</v>
      </c>
      <c r="DT34" s="11">
        <v>5</v>
      </c>
      <c r="DU34" s="11">
        <v>4</v>
      </c>
      <c r="DV34" s="11">
        <v>1</v>
      </c>
      <c r="DW34" s="11">
        <v>1</v>
      </c>
      <c r="DX34" s="11">
        <v>4</v>
      </c>
      <c r="DY34" s="11">
        <v>9</v>
      </c>
      <c r="DZ34" s="11">
        <v>9</v>
      </c>
      <c r="EA34" s="11">
        <v>6</v>
      </c>
      <c r="EB34" s="11">
        <v>4</v>
      </c>
      <c r="EC34" s="11">
        <v>3</v>
      </c>
      <c r="ED34" s="11">
        <v>0</v>
      </c>
      <c r="EE34" s="11">
        <v>11</v>
      </c>
      <c r="EF34" s="11">
        <v>9</v>
      </c>
      <c r="EG34" s="11">
        <v>8</v>
      </c>
      <c r="EH34" s="11">
        <v>5</v>
      </c>
      <c r="EI34" s="11">
        <v>5</v>
      </c>
      <c r="EJ34" s="11">
        <v>3</v>
      </c>
      <c r="EK34" s="11">
        <v>0</v>
      </c>
      <c r="EL34" s="11">
        <v>8</v>
      </c>
      <c r="EM34" s="11">
        <v>7</v>
      </c>
      <c r="EN34" s="11">
        <v>7</v>
      </c>
      <c r="EO34" s="11">
        <v>7</v>
      </c>
      <c r="EP34" s="11">
        <v>3</v>
      </c>
      <c r="EQ34" s="11">
        <v>2</v>
      </c>
      <c r="ER34" s="11">
        <v>0</v>
      </c>
      <c r="ES34" s="11">
        <v>6</v>
      </c>
      <c r="ET34" s="11">
        <v>4</v>
      </c>
      <c r="EU34" s="11">
        <v>1</v>
      </c>
      <c r="EV34" s="11">
        <v>6</v>
      </c>
      <c r="EW34" s="11">
        <v>2</v>
      </c>
      <c r="EX34" s="11">
        <v>0</v>
      </c>
      <c r="EY34" s="11">
        <v>0</v>
      </c>
      <c r="EZ34" s="11">
        <v>4</v>
      </c>
      <c r="FA34" s="11">
        <v>4</v>
      </c>
      <c r="FB34" s="11">
        <v>10</v>
      </c>
      <c r="FC34" s="11">
        <v>8</v>
      </c>
      <c r="FD34" s="11">
        <v>2</v>
      </c>
      <c r="FE34" s="11">
        <v>0</v>
      </c>
      <c r="FF34" s="11">
        <v>0</v>
      </c>
      <c r="FG34" s="11">
        <v>4</v>
      </c>
    </row>
    <row r="35" spans="1:163" x14ac:dyDescent="0.55000000000000004">
      <c r="A35" s="10" t="s">
        <v>16</v>
      </c>
      <c r="B35" s="11">
        <v>0</v>
      </c>
      <c r="C35" s="11">
        <v>0</v>
      </c>
      <c r="D35" s="11">
        <v>0</v>
      </c>
      <c r="E35" s="11">
        <v>0</v>
      </c>
      <c r="F35" s="11">
        <v>0</v>
      </c>
      <c r="G35" s="11">
        <v>0</v>
      </c>
      <c r="H35" s="11">
        <v>0</v>
      </c>
      <c r="I35" s="11">
        <v>0</v>
      </c>
      <c r="J35" s="11">
        <v>0</v>
      </c>
      <c r="K35" s="11">
        <v>0</v>
      </c>
      <c r="L35" s="11">
        <v>0</v>
      </c>
      <c r="M35" s="11">
        <v>0</v>
      </c>
      <c r="N35" s="11">
        <v>0</v>
      </c>
      <c r="O35" s="11">
        <v>0</v>
      </c>
      <c r="P35" s="11">
        <v>0</v>
      </c>
      <c r="Q35" s="11">
        <v>0</v>
      </c>
      <c r="R35" s="11">
        <v>0</v>
      </c>
      <c r="S35" s="11">
        <v>0</v>
      </c>
      <c r="T35" s="11">
        <v>0</v>
      </c>
      <c r="U35" s="11">
        <v>0</v>
      </c>
      <c r="V35" s="11">
        <v>0</v>
      </c>
      <c r="W35" s="11">
        <v>0</v>
      </c>
      <c r="X35" s="11">
        <v>0</v>
      </c>
      <c r="Y35" s="11">
        <v>0</v>
      </c>
      <c r="Z35" s="11">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1</v>
      </c>
      <c r="AZ35" s="11">
        <v>0</v>
      </c>
      <c r="BA35" s="11">
        <v>0</v>
      </c>
      <c r="BB35" s="11">
        <v>0</v>
      </c>
      <c r="BC35" s="11">
        <v>1</v>
      </c>
      <c r="BD35" s="11">
        <v>0</v>
      </c>
      <c r="BE35" s="11">
        <v>1</v>
      </c>
      <c r="BF35" s="11">
        <v>0</v>
      </c>
      <c r="BG35" s="11">
        <v>2</v>
      </c>
      <c r="BH35" s="11">
        <v>4</v>
      </c>
      <c r="BI35" s="11">
        <v>2</v>
      </c>
      <c r="BJ35" s="11">
        <v>5</v>
      </c>
      <c r="BK35" s="11">
        <v>4</v>
      </c>
      <c r="BL35" s="11">
        <v>7</v>
      </c>
      <c r="BM35" s="11">
        <v>17</v>
      </c>
      <c r="BN35" s="11">
        <v>18</v>
      </c>
      <c r="BO35" s="11">
        <v>20</v>
      </c>
      <c r="BP35" s="11">
        <v>26</v>
      </c>
      <c r="BQ35" s="11">
        <v>32</v>
      </c>
      <c r="BR35" s="11">
        <v>21</v>
      </c>
      <c r="BS35" s="11">
        <v>38</v>
      </c>
      <c r="BT35" s="11">
        <v>68</v>
      </c>
      <c r="BU35" s="11">
        <v>88</v>
      </c>
      <c r="BV35" s="11">
        <v>184</v>
      </c>
      <c r="BW35" s="11">
        <v>108</v>
      </c>
      <c r="BX35" s="11">
        <v>200</v>
      </c>
      <c r="BY35" s="11">
        <v>70</v>
      </c>
      <c r="BZ35" s="11">
        <v>88</v>
      </c>
      <c r="CA35" s="11">
        <v>227</v>
      </c>
      <c r="CB35" s="11">
        <v>272</v>
      </c>
      <c r="CC35" s="11">
        <v>196</v>
      </c>
      <c r="CD35" s="11">
        <v>232</v>
      </c>
      <c r="CE35" s="11">
        <v>251</v>
      </c>
      <c r="CF35" s="11">
        <v>167</v>
      </c>
      <c r="CG35" s="11">
        <v>93</v>
      </c>
      <c r="CH35" s="11">
        <v>362</v>
      </c>
      <c r="CI35" s="11">
        <v>351</v>
      </c>
      <c r="CJ35" s="11">
        <v>362</v>
      </c>
      <c r="CK35" s="11">
        <v>322</v>
      </c>
      <c r="CL35" s="11">
        <v>230</v>
      </c>
      <c r="CM35" s="11">
        <v>132</v>
      </c>
      <c r="CN35" s="11">
        <v>175</v>
      </c>
      <c r="CO35" s="11">
        <v>376</v>
      </c>
      <c r="CP35" s="11">
        <v>310</v>
      </c>
      <c r="CQ35" s="11">
        <v>305</v>
      </c>
      <c r="CR35" s="11">
        <v>249</v>
      </c>
      <c r="CS35" s="11">
        <v>246</v>
      </c>
      <c r="CT35" s="11">
        <v>75</v>
      </c>
      <c r="CU35" s="11">
        <v>106</v>
      </c>
      <c r="CV35" s="11">
        <v>398</v>
      </c>
      <c r="CW35" s="11">
        <v>328</v>
      </c>
      <c r="CX35" s="11">
        <v>458</v>
      </c>
      <c r="CY35" s="11">
        <v>310</v>
      </c>
      <c r="CZ35" s="11">
        <v>204</v>
      </c>
      <c r="DA35" s="11">
        <v>129</v>
      </c>
      <c r="DB35" s="11">
        <v>39</v>
      </c>
      <c r="DC35" s="11">
        <v>334</v>
      </c>
      <c r="DD35" s="11">
        <v>305</v>
      </c>
      <c r="DE35" s="11">
        <v>252</v>
      </c>
      <c r="DF35" s="11">
        <v>151</v>
      </c>
      <c r="DG35" s="11">
        <v>164</v>
      </c>
      <c r="DH35" s="11">
        <v>139</v>
      </c>
      <c r="DI35" s="11">
        <v>55</v>
      </c>
      <c r="DJ35" s="11">
        <v>198</v>
      </c>
      <c r="DK35" s="11">
        <v>194</v>
      </c>
      <c r="DL35" s="11">
        <v>244</v>
      </c>
      <c r="DM35" s="11">
        <v>192</v>
      </c>
      <c r="DN35" s="11">
        <v>111</v>
      </c>
      <c r="DO35" s="11">
        <v>107</v>
      </c>
      <c r="DP35" s="11">
        <v>79</v>
      </c>
      <c r="DQ35" s="11">
        <v>151</v>
      </c>
      <c r="DR35" s="11">
        <v>161</v>
      </c>
      <c r="DS35" s="11">
        <v>96</v>
      </c>
      <c r="DT35" s="11">
        <v>142</v>
      </c>
      <c r="DU35" s="11">
        <v>96</v>
      </c>
      <c r="DV35" s="11">
        <v>52</v>
      </c>
      <c r="DW35" s="11">
        <v>11</v>
      </c>
      <c r="DX35" s="11">
        <v>47</v>
      </c>
      <c r="DY35" s="11">
        <v>148</v>
      </c>
      <c r="DZ35" s="11">
        <v>62</v>
      </c>
      <c r="EA35" s="11">
        <v>130</v>
      </c>
      <c r="EB35" s="11">
        <v>103</v>
      </c>
      <c r="EC35" s="11">
        <v>64</v>
      </c>
      <c r="ED35" s="11">
        <v>23</v>
      </c>
      <c r="EE35" s="11">
        <v>49</v>
      </c>
      <c r="EF35" s="11">
        <v>110</v>
      </c>
      <c r="EG35" s="11">
        <v>90</v>
      </c>
      <c r="EH35" s="11">
        <v>79</v>
      </c>
      <c r="EI35" s="11">
        <v>57</v>
      </c>
      <c r="EJ35" s="11">
        <v>70</v>
      </c>
      <c r="EK35" s="11">
        <v>38</v>
      </c>
      <c r="EL35" s="11">
        <v>89</v>
      </c>
      <c r="EM35" s="11">
        <v>74</v>
      </c>
      <c r="EN35" s="11">
        <v>66</v>
      </c>
      <c r="EO35" s="11">
        <v>46</v>
      </c>
      <c r="EP35" s="11">
        <v>100</v>
      </c>
      <c r="EQ35" s="11">
        <v>36</v>
      </c>
      <c r="ER35" s="11">
        <v>51</v>
      </c>
      <c r="ES35" s="11">
        <v>51</v>
      </c>
      <c r="ET35" s="11">
        <v>42</v>
      </c>
      <c r="EU35" s="11">
        <v>31</v>
      </c>
      <c r="EV35" s="11">
        <v>35</v>
      </c>
      <c r="EW35" s="11">
        <v>22</v>
      </c>
      <c r="EX35" s="11">
        <v>13</v>
      </c>
      <c r="EY35" s="11">
        <v>25</v>
      </c>
      <c r="EZ35" s="11">
        <v>54</v>
      </c>
      <c r="FA35" s="11">
        <v>46</v>
      </c>
      <c r="FB35" s="11">
        <v>1877</v>
      </c>
      <c r="FC35" s="11">
        <v>42</v>
      </c>
      <c r="FD35" s="11">
        <v>34</v>
      </c>
      <c r="FE35" s="11">
        <v>27</v>
      </c>
      <c r="FF35" s="11">
        <v>17</v>
      </c>
      <c r="FG35" s="11">
        <v>43</v>
      </c>
    </row>
    <row r="36" spans="1:163" x14ac:dyDescent="0.55000000000000004">
      <c r="A36" s="10" t="s">
        <v>42</v>
      </c>
      <c r="B36" s="11">
        <v>0</v>
      </c>
      <c r="C36" s="11">
        <v>0</v>
      </c>
      <c r="D36" s="11">
        <v>0</v>
      </c>
      <c r="E36" s="11">
        <v>0</v>
      </c>
      <c r="F36" s="11">
        <v>0</v>
      </c>
      <c r="G36" s="11">
        <v>0</v>
      </c>
      <c r="H36" s="11">
        <v>0</v>
      </c>
      <c r="I36" s="11">
        <v>0</v>
      </c>
      <c r="J36" s="11">
        <v>0</v>
      </c>
      <c r="K36" s="11">
        <v>0</v>
      </c>
      <c r="L36" s="11">
        <v>0</v>
      </c>
      <c r="M36" s="11">
        <v>0</v>
      </c>
      <c r="N36" s="11">
        <v>0</v>
      </c>
      <c r="O36" s="11">
        <v>0</v>
      </c>
      <c r="P36" s="11">
        <v>0</v>
      </c>
      <c r="Q36" s="11">
        <v>0</v>
      </c>
      <c r="R36" s="11">
        <v>0</v>
      </c>
      <c r="S36" s="11">
        <v>0</v>
      </c>
      <c r="T36" s="11">
        <v>0</v>
      </c>
      <c r="U36" s="11">
        <v>0</v>
      </c>
      <c r="V36" s="11">
        <v>0</v>
      </c>
      <c r="W36" s="11">
        <v>0</v>
      </c>
      <c r="X36" s="11">
        <v>0</v>
      </c>
      <c r="Y36" s="11">
        <v>0</v>
      </c>
      <c r="Z36" s="11">
        <v>0</v>
      </c>
      <c r="AA36" s="11">
        <v>0</v>
      </c>
      <c r="AB36" s="11">
        <v>0</v>
      </c>
      <c r="AC36" s="11">
        <v>0</v>
      </c>
      <c r="AD36" s="11">
        <v>0</v>
      </c>
      <c r="AE36" s="11">
        <v>0</v>
      </c>
      <c r="AF36" s="11">
        <v>0</v>
      </c>
      <c r="AG36" s="11">
        <v>0</v>
      </c>
      <c r="AH36" s="11">
        <v>0</v>
      </c>
      <c r="AI36" s="11">
        <v>0</v>
      </c>
      <c r="AJ36" s="11">
        <v>0</v>
      </c>
      <c r="AK36" s="11">
        <v>0</v>
      </c>
      <c r="AL36" s="11">
        <v>0</v>
      </c>
      <c r="AM36" s="11">
        <v>0</v>
      </c>
      <c r="AN36" s="11">
        <v>0</v>
      </c>
      <c r="AO36" s="11">
        <v>0</v>
      </c>
      <c r="AP36" s="11">
        <v>0</v>
      </c>
      <c r="AQ36" s="11">
        <v>0</v>
      </c>
      <c r="AR36" s="11">
        <v>0</v>
      </c>
      <c r="AS36" s="11">
        <v>0</v>
      </c>
      <c r="AT36" s="11">
        <v>0</v>
      </c>
      <c r="AU36" s="11">
        <v>0</v>
      </c>
      <c r="AV36" s="11">
        <v>0</v>
      </c>
      <c r="AW36" s="11">
        <v>0</v>
      </c>
      <c r="AX36" s="11">
        <v>0</v>
      </c>
      <c r="AY36" s="11">
        <v>0</v>
      </c>
      <c r="AZ36" s="11">
        <v>0</v>
      </c>
      <c r="BA36" s="11">
        <v>0</v>
      </c>
      <c r="BB36" s="11">
        <v>0</v>
      </c>
      <c r="BC36" s="11">
        <v>0</v>
      </c>
      <c r="BD36" s="11">
        <v>0</v>
      </c>
      <c r="BE36" s="11">
        <v>0</v>
      </c>
      <c r="BF36" s="11">
        <v>0</v>
      </c>
      <c r="BG36" s="11">
        <v>0</v>
      </c>
      <c r="BH36" s="11">
        <v>0</v>
      </c>
      <c r="BI36" s="11">
        <v>0</v>
      </c>
      <c r="BJ36" s="11">
        <v>0</v>
      </c>
      <c r="BK36" s="11">
        <v>0</v>
      </c>
      <c r="BL36" s="11">
        <v>0</v>
      </c>
      <c r="BM36" s="11">
        <v>0</v>
      </c>
      <c r="BN36" s="11">
        <v>1</v>
      </c>
      <c r="BO36" s="11">
        <v>0</v>
      </c>
      <c r="BP36" s="11">
        <v>0</v>
      </c>
      <c r="BQ36" s="11">
        <v>1</v>
      </c>
      <c r="BR36" s="11">
        <v>0</v>
      </c>
      <c r="BS36" s="11">
        <v>2</v>
      </c>
      <c r="BT36" s="11">
        <v>1</v>
      </c>
      <c r="BU36" s="11">
        <v>1</v>
      </c>
      <c r="BV36" s="11">
        <v>1</v>
      </c>
      <c r="BW36" s="11">
        <v>3</v>
      </c>
      <c r="BX36" s="11">
        <v>1</v>
      </c>
      <c r="BY36" s="11">
        <v>1</v>
      </c>
      <c r="BZ36" s="11">
        <v>0</v>
      </c>
      <c r="CA36" s="11">
        <v>1</v>
      </c>
      <c r="CB36" s="11">
        <v>3</v>
      </c>
      <c r="CC36" s="11">
        <v>1</v>
      </c>
      <c r="CD36" s="11">
        <v>2</v>
      </c>
      <c r="CE36" s="11">
        <v>1</v>
      </c>
      <c r="CF36" s="11">
        <v>6</v>
      </c>
      <c r="CG36" s="11">
        <v>5</v>
      </c>
      <c r="CH36" s="11">
        <v>5</v>
      </c>
      <c r="CI36" s="11">
        <v>0</v>
      </c>
      <c r="CJ36" s="11">
        <v>8</v>
      </c>
      <c r="CK36" s="11">
        <v>7</v>
      </c>
      <c r="CL36" s="11">
        <v>2</v>
      </c>
      <c r="CM36" s="11">
        <v>2</v>
      </c>
      <c r="CN36" s="11">
        <v>3</v>
      </c>
      <c r="CO36" s="11">
        <v>7</v>
      </c>
      <c r="CP36" s="11">
        <v>6</v>
      </c>
      <c r="CQ36" s="11">
        <v>7</v>
      </c>
      <c r="CR36" s="11">
        <v>6</v>
      </c>
      <c r="CS36" s="11">
        <v>9</v>
      </c>
      <c r="CT36" s="11">
        <v>6</v>
      </c>
      <c r="CU36" s="11">
        <v>5</v>
      </c>
      <c r="CV36" s="11">
        <v>6</v>
      </c>
      <c r="CW36" s="11">
        <v>2</v>
      </c>
      <c r="CX36" s="11">
        <v>11</v>
      </c>
      <c r="CY36" s="11">
        <v>8</v>
      </c>
      <c r="CZ36" s="11">
        <v>8</v>
      </c>
      <c r="DA36" s="11">
        <v>12</v>
      </c>
      <c r="DB36" s="11">
        <v>5</v>
      </c>
      <c r="DC36" s="11">
        <v>6</v>
      </c>
      <c r="DD36" s="11">
        <v>7</v>
      </c>
      <c r="DE36" s="11">
        <v>3</v>
      </c>
      <c r="DF36" s="11">
        <v>9</v>
      </c>
      <c r="DG36" s="11">
        <v>10</v>
      </c>
      <c r="DH36" s="11">
        <v>9</v>
      </c>
      <c r="DI36" s="11">
        <v>8</v>
      </c>
      <c r="DJ36" s="11">
        <v>11</v>
      </c>
      <c r="DK36" s="11">
        <v>12</v>
      </c>
      <c r="DL36" s="11">
        <v>11</v>
      </c>
      <c r="DM36" s="11">
        <v>11</v>
      </c>
      <c r="DN36" s="11">
        <v>6</v>
      </c>
      <c r="DO36" s="11">
        <v>6</v>
      </c>
      <c r="DP36" s="11">
        <v>5</v>
      </c>
      <c r="DQ36" s="11">
        <v>6</v>
      </c>
      <c r="DR36" s="11">
        <v>7</v>
      </c>
      <c r="DS36" s="11">
        <v>11</v>
      </c>
      <c r="DT36" s="11">
        <v>8</v>
      </c>
      <c r="DU36" s="11">
        <v>6</v>
      </c>
      <c r="DV36" s="11">
        <v>9</v>
      </c>
      <c r="DW36" s="11">
        <v>3</v>
      </c>
      <c r="DX36" s="11">
        <v>5</v>
      </c>
      <c r="DY36" s="11">
        <v>4</v>
      </c>
      <c r="DZ36" s="11">
        <v>6</v>
      </c>
      <c r="EA36" s="11">
        <v>9</v>
      </c>
      <c r="EB36" s="11">
        <v>7</v>
      </c>
      <c r="EC36" s="11">
        <v>5</v>
      </c>
      <c r="ED36" s="11">
        <v>6</v>
      </c>
      <c r="EE36" s="11">
        <v>5</v>
      </c>
      <c r="EF36" s="11">
        <v>8</v>
      </c>
      <c r="EG36" s="11">
        <v>8</v>
      </c>
      <c r="EH36" s="11">
        <v>4</v>
      </c>
      <c r="EI36" s="11">
        <v>5</v>
      </c>
      <c r="EJ36" s="11">
        <v>4</v>
      </c>
      <c r="EK36" s="11">
        <v>4</v>
      </c>
      <c r="EL36" s="11">
        <v>4</v>
      </c>
      <c r="EM36" s="11">
        <v>6</v>
      </c>
      <c r="EN36" s="11">
        <v>11</v>
      </c>
      <c r="EO36" s="11">
        <v>5</v>
      </c>
      <c r="EP36" s="11">
        <v>5</v>
      </c>
      <c r="EQ36" s="11">
        <v>4</v>
      </c>
      <c r="ER36" s="11">
        <v>5</v>
      </c>
      <c r="ES36" s="11">
        <v>7</v>
      </c>
      <c r="ET36" s="11">
        <v>5</v>
      </c>
      <c r="EU36" s="11">
        <v>4</v>
      </c>
      <c r="EV36" s="11">
        <v>8</v>
      </c>
      <c r="EW36" s="11">
        <v>2</v>
      </c>
      <c r="EX36" s="11">
        <v>3</v>
      </c>
      <c r="EY36" s="11">
        <v>0</v>
      </c>
      <c r="EZ36" s="11">
        <v>7</v>
      </c>
      <c r="FA36" s="11">
        <v>4</v>
      </c>
      <c r="FB36" s="11">
        <v>5</v>
      </c>
      <c r="FC36" s="11">
        <v>4</v>
      </c>
      <c r="FD36" s="11">
        <v>2</v>
      </c>
      <c r="FE36" s="11">
        <v>1</v>
      </c>
      <c r="FF36" s="11">
        <v>1</v>
      </c>
      <c r="FG36" s="11">
        <v>4</v>
      </c>
    </row>
    <row r="37" spans="1:163" x14ac:dyDescent="0.55000000000000004">
      <c r="A37" s="10" t="s">
        <v>11</v>
      </c>
      <c r="B37" s="11">
        <v>0</v>
      </c>
      <c r="C37" s="11">
        <v>0</v>
      </c>
      <c r="D37" s="11">
        <v>0</v>
      </c>
      <c r="E37" s="11">
        <v>0</v>
      </c>
      <c r="F37" s="11">
        <v>0</v>
      </c>
      <c r="G37" s="11">
        <v>0</v>
      </c>
      <c r="H37" s="11">
        <v>0</v>
      </c>
      <c r="I37" s="11">
        <v>0</v>
      </c>
      <c r="J37" s="11">
        <v>0</v>
      </c>
      <c r="K37" s="11">
        <v>0</v>
      </c>
      <c r="L37" s="11">
        <v>0</v>
      </c>
      <c r="M37" s="11">
        <v>0</v>
      </c>
      <c r="N37" s="11">
        <v>0</v>
      </c>
      <c r="O37" s="11">
        <v>0</v>
      </c>
      <c r="P37" s="11">
        <v>0</v>
      </c>
      <c r="Q37" s="11">
        <v>0</v>
      </c>
      <c r="R37" s="11">
        <v>0</v>
      </c>
      <c r="S37" s="11">
        <v>0</v>
      </c>
      <c r="T37" s="11">
        <v>0</v>
      </c>
      <c r="U37" s="11">
        <v>0</v>
      </c>
      <c r="V37" s="11">
        <v>0</v>
      </c>
      <c r="W37" s="11">
        <v>0</v>
      </c>
      <c r="X37" s="11">
        <v>0</v>
      </c>
      <c r="Y37" s="11">
        <v>0</v>
      </c>
      <c r="Z37" s="11">
        <v>0</v>
      </c>
      <c r="AA37" s="11">
        <v>0</v>
      </c>
      <c r="AB37" s="11">
        <v>0</v>
      </c>
      <c r="AC37" s="11">
        <v>0</v>
      </c>
      <c r="AD37" s="11">
        <v>0</v>
      </c>
      <c r="AE37" s="11">
        <v>0</v>
      </c>
      <c r="AF37" s="11">
        <v>0</v>
      </c>
      <c r="AG37" s="11">
        <v>0</v>
      </c>
      <c r="AH37" s="11">
        <v>0</v>
      </c>
      <c r="AI37" s="11">
        <v>0</v>
      </c>
      <c r="AJ37" s="11">
        <v>0</v>
      </c>
      <c r="AK37" s="11">
        <v>0</v>
      </c>
      <c r="AL37" s="11">
        <v>0</v>
      </c>
      <c r="AM37" s="11">
        <v>0</v>
      </c>
      <c r="AN37" s="11">
        <v>0</v>
      </c>
      <c r="AO37" s="11">
        <v>0</v>
      </c>
      <c r="AP37" s="11">
        <v>0</v>
      </c>
      <c r="AQ37" s="11">
        <v>0</v>
      </c>
      <c r="AR37" s="11">
        <v>0</v>
      </c>
      <c r="AS37" s="11">
        <v>0</v>
      </c>
      <c r="AT37" s="11">
        <v>0</v>
      </c>
      <c r="AU37" s="11">
        <v>0</v>
      </c>
      <c r="AV37" s="11">
        <v>0</v>
      </c>
      <c r="AW37" s="11">
        <v>0</v>
      </c>
      <c r="AX37" s="11">
        <v>0</v>
      </c>
      <c r="AY37" s="11">
        <v>0</v>
      </c>
      <c r="AZ37" s="11">
        <v>0</v>
      </c>
      <c r="BA37" s="11">
        <v>0</v>
      </c>
      <c r="BB37" s="11">
        <v>0</v>
      </c>
      <c r="BC37" s="11">
        <v>2</v>
      </c>
      <c r="BD37" s="11">
        <v>4</v>
      </c>
      <c r="BE37" s="11">
        <v>4</v>
      </c>
      <c r="BF37" s="11">
        <v>8</v>
      </c>
      <c r="BG37" s="11">
        <v>14</v>
      </c>
      <c r="BH37" s="11">
        <v>7</v>
      </c>
      <c r="BI37" s="11">
        <v>29</v>
      </c>
      <c r="BJ37" s="11">
        <v>27</v>
      </c>
      <c r="BK37" s="11">
        <v>47</v>
      </c>
      <c r="BL37" s="11">
        <v>41</v>
      </c>
      <c r="BM37" s="11">
        <v>81</v>
      </c>
      <c r="BN37" s="11">
        <v>117</v>
      </c>
      <c r="BO37" s="11">
        <v>121</v>
      </c>
      <c r="BP37" s="11">
        <v>143</v>
      </c>
      <c r="BQ37" s="11">
        <v>290</v>
      </c>
      <c r="BR37" s="11">
        <v>245</v>
      </c>
      <c r="BS37" s="11">
        <v>332</v>
      </c>
      <c r="BT37" s="11">
        <v>417</v>
      </c>
      <c r="BU37" s="11">
        <v>486</v>
      </c>
      <c r="BV37" s="11">
        <v>548</v>
      </c>
      <c r="BW37" s="11">
        <v>753</v>
      </c>
      <c r="BX37" s="11">
        <v>819</v>
      </c>
      <c r="BY37" s="11">
        <v>800</v>
      </c>
      <c r="BZ37" s="11">
        <v>1542</v>
      </c>
      <c r="CA37" s="11">
        <v>308</v>
      </c>
      <c r="CB37" s="11">
        <v>953</v>
      </c>
      <c r="CC37" s="11">
        <v>1028</v>
      </c>
      <c r="CD37" s="11">
        <v>996</v>
      </c>
      <c r="CE37" s="11">
        <v>997</v>
      </c>
      <c r="CF37" s="11">
        <v>957</v>
      </c>
      <c r="CG37" s="11">
        <v>882</v>
      </c>
      <c r="CH37" s="11">
        <v>1003</v>
      </c>
      <c r="CI37" s="11">
        <v>936</v>
      </c>
      <c r="CJ37" s="11">
        <v>732</v>
      </c>
      <c r="CK37" s="11">
        <v>804</v>
      </c>
      <c r="CL37" s="11">
        <v>668</v>
      </c>
      <c r="CM37" s="11">
        <v>652</v>
      </c>
      <c r="CN37" s="11">
        <v>619</v>
      </c>
      <c r="CO37" s="11">
        <v>628</v>
      </c>
      <c r="CP37" s="11">
        <v>607</v>
      </c>
      <c r="CQ37" s="11">
        <v>565</v>
      </c>
      <c r="CR37" s="11">
        <v>547</v>
      </c>
      <c r="CS37" s="11">
        <v>567</v>
      </c>
      <c r="CT37" s="11">
        <v>478</v>
      </c>
      <c r="CU37" s="11">
        <v>463</v>
      </c>
      <c r="CV37" s="11">
        <v>510</v>
      </c>
      <c r="CW37" s="11">
        <v>510</v>
      </c>
      <c r="CX37" s="11">
        <v>329</v>
      </c>
      <c r="CY37" s="11">
        <v>225</v>
      </c>
      <c r="CZ37" s="11">
        <v>194</v>
      </c>
      <c r="DA37" s="11">
        <v>541</v>
      </c>
      <c r="DB37" s="11">
        <v>212</v>
      </c>
      <c r="DC37" s="11">
        <v>240</v>
      </c>
      <c r="DD37" s="11">
        <v>1164</v>
      </c>
      <c r="DE37" s="11">
        <v>14</v>
      </c>
      <c r="DF37" s="11">
        <v>152</v>
      </c>
      <c r="DG37" s="11">
        <v>226</v>
      </c>
      <c r="DH37" s="11">
        <v>214</v>
      </c>
      <c r="DI37" s="11">
        <v>205</v>
      </c>
      <c r="DJ37" s="11">
        <v>279</v>
      </c>
      <c r="DK37" s="11">
        <v>166</v>
      </c>
      <c r="DL37" s="11">
        <v>169</v>
      </c>
      <c r="DM37" s="11">
        <v>138</v>
      </c>
      <c r="DN37" s="11">
        <v>198</v>
      </c>
      <c r="DO37" s="11">
        <v>215</v>
      </c>
      <c r="DP37" s="11">
        <v>134</v>
      </c>
      <c r="DQ37" s="11">
        <v>135</v>
      </c>
      <c r="DR37" s="11">
        <v>103</v>
      </c>
      <c r="DS37" s="11">
        <v>123</v>
      </c>
      <c r="DT37" s="11">
        <v>139</v>
      </c>
      <c r="DU37" s="11">
        <v>98</v>
      </c>
      <c r="DV37" s="11">
        <v>146</v>
      </c>
      <c r="DW37" s="11">
        <v>92</v>
      </c>
      <c r="DX37" s="11">
        <v>103</v>
      </c>
      <c r="DY37" s="11">
        <v>98</v>
      </c>
      <c r="DZ37" s="11">
        <v>99</v>
      </c>
      <c r="EA37" s="11">
        <v>97</v>
      </c>
      <c r="EB37" s="11">
        <v>77</v>
      </c>
      <c r="EC37" s="11">
        <v>87</v>
      </c>
      <c r="ED37" s="11">
        <v>67</v>
      </c>
      <c r="EE37" s="11">
        <v>81</v>
      </c>
      <c r="EF37" s="11">
        <v>71</v>
      </c>
      <c r="EG37" s="11">
        <v>93</v>
      </c>
      <c r="EH37" s="11">
        <v>55</v>
      </c>
      <c r="EI37" s="11">
        <v>57</v>
      </c>
      <c r="EJ37" s="11">
        <v>60</v>
      </c>
      <c r="EK37" s="11">
        <v>56</v>
      </c>
      <c r="EL37" s="11">
        <v>70</v>
      </c>
      <c r="EM37" s="11">
        <v>67</v>
      </c>
      <c r="EN37" s="11">
        <v>55</v>
      </c>
      <c r="EO37" s="11">
        <v>80</v>
      </c>
      <c r="EP37" s="11">
        <v>54</v>
      </c>
      <c r="EQ37" s="11">
        <v>40</v>
      </c>
      <c r="ER37" s="11">
        <v>40</v>
      </c>
      <c r="ES37" s="11">
        <v>38</v>
      </c>
      <c r="ET37" s="11">
        <v>39</v>
      </c>
      <c r="EU37" s="11">
        <v>45</v>
      </c>
      <c r="EV37" s="11">
        <v>49</v>
      </c>
      <c r="EW37" s="11">
        <v>23</v>
      </c>
      <c r="EX37" s="11">
        <v>45</v>
      </c>
      <c r="EY37" s="11">
        <v>50</v>
      </c>
      <c r="EZ37" s="11">
        <v>36</v>
      </c>
      <c r="FA37" s="11">
        <v>31</v>
      </c>
      <c r="FB37" s="11">
        <v>28</v>
      </c>
      <c r="FC37" s="11">
        <v>46</v>
      </c>
      <c r="FD37" s="11">
        <v>30</v>
      </c>
      <c r="FE37" s="11">
        <v>32</v>
      </c>
      <c r="FF37" s="11">
        <v>6</v>
      </c>
      <c r="FG37" s="11">
        <v>633</v>
      </c>
    </row>
    <row r="38" spans="1:163" x14ac:dyDescent="0.55000000000000004">
      <c r="A38" s="10" t="s">
        <v>15</v>
      </c>
      <c r="B38" s="11">
        <v>0</v>
      </c>
      <c r="C38" s="11">
        <v>0</v>
      </c>
      <c r="D38" s="11">
        <v>0</v>
      </c>
      <c r="E38" s="11">
        <v>0</v>
      </c>
      <c r="F38" s="11">
        <v>0</v>
      </c>
      <c r="G38" s="11">
        <v>0</v>
      </c>
      <c r="H38" s="11">
        <v>0</v>
      </c>
      <c r="I38" s="11">
        <v>0</v>
      </c>
      <c r="J38" s="11">
        <v>0</v>
      </c>
      <c r="K38" s="11">
        <v>0</v>
      </c>
      <c r="L38" s="11">
        <v>0</v>
      </c>
      <c r="M38" s="11">
        <v>0</v>
      </c>
      <c r="N38" s="11">
        <v>0</v>
      </c>
      <c r="O38" s="11">
        <v>0</v>
      </c>
      <c r="P38" s="11">
        <v>0</v>
      </c>
      <c r="Q38" s="11">
        <v>0</v>
      </c>
      <c r="R38" s="11">
        <v>0</v>
      </c>
      <c r="S38" s="11">
        <v>0</v>
      </c>
      <c r="T38" s="11">
        <v>0</v>
      </c>
      <c r="U38" s="11">
        <v>0</v>
      </c>
      <c r="V38" s="11">
        <v>0</v>
      </c>
      <c r="W38" s="11">
        <v>0</v>
      </c>
      <c r="X38" s="11">
        <v>0</v>
      </c>
      <c r="Y38" s="11">
        <v>0</v>
      </c>
      <c r="Z38" s="11">
        <v>0</v>
      </c>
      <c r="AA38" s="11">
        <v>0</v>
      </c>
      <c r="AB38" s="11">
        <v>0</v>
      </c>
      <c r="AC38" s="11">
        <v>0</v>
      </c>
      <c r="AD38" s="11">
        <v>0</v>
      </c>
      <c r="AE38" s="11">
        <v>0</v>
      </c>
      <c r="AF38" s="11">
        <v>0</v>
      </c>
      <c r="AG38" s="11">
        <v>0</v>
      </c>
      <c r="AH38" s="11">
        <v>0</v>
      </c>
      <c r="AI38" s="11">
        <v>0</v>
      </c>
      <c r="AJ38" s="11">
        <v>0</v>
      </c>
      <c r="AK38" s="11">
        <v>0</v>
      </c>
      <c r="AL38" s="11">
        <v>0</v>
      </c>
      <c r="AM38" s="11">
        <v>0</v>
      </c>
      <c r="AN38" s="11">
        <v>0</v>
      </c>
      <c r="AO38" s="11">
        <v>0</v>
      </c>
      <c r="AP38" s="11">
        <v>0</v>
      </c>
      <c r="AQ38" s="11">
        <v>0</v>
      </c>
      <c r="AR38" s="11">
        <v>0</v>
      </c>
      <c r="AS38" s="11">
        <v>0</v>
      </c>
      <c r="AT38" s="11">
        <v>0</v>
      </c>
      <c r="AU38" s="11">
        <v>0</v>
      </c>
      <c r="AV38" s="11">
        <v>0</v>
      </c>
      <c r="AW38" s="11">
        <v>0</v>
      </c>
      <c r="AX38" s="11">
        <v>0</v>
      </c>
      <c r="AY38" s="11">
        <v>0</v>
      </c>
      <c r="AZ38" s="11">
        <v>0</v>
      </c>
      <c r="BA38" s="11">
        <v>0</v>
      </c>
      <c r="BB38" s="11">
        <v>0</v>
      </c>
      <c r="BC38" s="11">
        <v>0</v>
      </c>
      <c r="BD38" s="11">
        <v>0</v>
      </c>
      <c r="BE38" s="11">
        <v>0</v>
      </c>
      <c r="BF38" s="11">
        <v>0</v>
      </c>
      <c r="BG38" s="11">
        <v>0</v>
      </c>
      <c r="BH38" s="11">
        <v>0</v>
      </c>
      <c r="BI38" s="11">
        <v>0</v>
      </c>
      <c r="BJ38" s="11">
        <v>0</v>
      </c>
      <c r="BK38" s="11">
        <v>0</v>
      </c>
      <c r="BL38" s="11">
        <v>0</v>
      </c>
      <c r="BM38" s="11">
        <v>0</v>
      </c>
      <c r="BN38" s="11">
        <v>1</v>
      </c>
      <c r="BO38" s="11">
        <v>1</v>
      </c>
      <c r="BP38" s="11">
        <v>1</v>
      </c>
      <c r="BQ38" s="11">
        <v>1</v>
      </c>
      <c r="BR38" s="11">
        <v>2</v>
      </c>
      <c r="BS38" s="11">
        <v>0</v>
      </c>
      <c r="BT38" s="11">
        <v>4</v>
      </c>
      <c r="BU38" s="11">
        <v>1</v>
      </c>
      <c r="BV38" s="11">
        <v>6</v>
      </c>
      <c r="BW38" s="11">
        <v>6</v>
      </c>
      <c r="BX38" s="11">
        <v>7</v>
      </c>
      <c r="BY38" s="11">
        <v>7</v>
      </c>
      <c r="BZ38" s="11">
        <v>5</v>
      </c>
      <c r="CA38" s="11">
        <v>8</v>
      </c>
      <c r="CB38" s="11">
        <v>11</v>
      </c>
      <c r="CC38" s="11">
        <v>13</v>
      </c>
      <c r="CD38" s="11">
        <v>4</v>
      </c>
      <c r="CE38" s="11">
        <v>8</v>
      </c>
      <c r="CF38" s="11">
        <v>0</v>
      </c>
      <c r="CG38" s="11">
        <v>5</v>
      </c>
      <c r="CH38" s="11">
        <v>25</v>
      </c>
      <c r="CI38" s="11">
        <v>12</v>
      </c>
      <c r="CJ38" s="11">
        <v>12</v>
      </c>
      <c r="CK38" s="11">
        <v>19</v>
      </c>
      <c r="CL38" s="11">
        <v>16</v>
      </c>
      <c r="CM38" s="11">
        <v>8</v>
      </c>
      <c r="CN38" s="11">
        <v>4</v>
      </c>
      <c r="CO38" s="11">
        <v>30</v>
      </c>
      <c r="CP38" s="11">
        <v>25</v>
      </c>
      <c r="CQ38" s="11">
        <v>11</v>
      </c>
      <c r="CR38" s="11">
        <v>17</v>
      </c>
      <c r="CS38" s="11">
        <v>34</v>
      </c>
      <c r="CT38" s="11">
        <v>5</v>
      </c>
      <c r="CU38" s="11">
        <v>22</v>
      </c>
      <c r="CV38" s="11">
        <v>22</v>
      </c>
      <c r="CW38" s="11">
        <v>13</v>
      </c>
      <c r="CX38" s="11">
        <v>19</v>
      </c>
      <c r="CY38" s="11">
        <v>20</v>
      </c>
      <c r="CZ38" s="11">
        <v>23</v>
      </c>
      <c r="DA38" s="11">
        <v>8</v>
      </c>
      <c r="DB38" s="11">
        <v>18</v>
      </c>
      <c r="DC38" s="11">
        <v>23</v>
      </c>
      <c r="DD38" s="11">
        <v>20</v>
      </c>
      <c r="DE38" s="11">
        <v>24</v>
      </c>
      <c r="DF38" s="11">
        <v>16</v>
      </c>
      <c r="DG38" s="11">
        <v>17</v>
      </c>
      <c r="DH38" s="11">
        <v>7</v>
      </c>
      <c r="DI38" s="11">
        <v>10</v>
      </c>
      <c r="DJ38" s="11">
        <v>26</v>
      </c>
      <c r="DK38" s="11">
        <v>18</v>
      </c>
      <c r="DL38" s="11">
        <v>17</v>
      </c>
      <c r="DM38" s="11">
        <v>28</v>
      </c>
      <c r="DN38" s="11">
        <v>11</v>
      </c>
      <c r="DO38" s="11">
        <v>8</v>
      </c>
      <c r="DP38" s="11">
        <v>5</v>
      </c>
      <c r="DQ38" s="11">
        <v>27</v>
      </c>
      <c r="DR38" s="11">
        <v>10</v>
      </c>
      <c r="DS38" s="11">
        <v>13</v>
      </c>
      <c r="DT38" s="11">
        <v>20</v>
      </c>
      <c r="DU38" s="11">
        <v>9</v>
      </c>
      <c r="DV38" s="11">
        <v>8</v>
      </c>
      <c r="DW38" s="11">
        <v>9</v>
      </c>
      <c r="DX38" s="11">
        <v>9</v>
      </c>
      <c r="DY38" s="11">
        <v>38</v>
      </c>
      <c r="DZ38" s="11">
        <v>32</v>
      </c>
      <c r="EA38" s="11">
        <v>29</v>
      </c>
      <c r="EB38" s="11">
        <v>15</v>
      </c>
      <c r="EC38" s="11">
        <v>8</v>
      </c>
      <c r="ED38" s="11">
        <v>12</v>
      </c>
      <c r="EE38" s="11">
        <v>27</v>
      </c>
      <c r="EF38" s="11">
        <v>21</v>
      </c>
      <c r="EG38" s="11">
        <v>22</v>
      </c>
      <c r="EH38" s="11">
        <v>8</v>
      </c>
      <c r="EI38" s="11">
        <v>19</v>
      </c>
      <c r="EJ38" s="11">
        <v>4</v>
      </c>
      <c r="EK38" s="11">
        <v>17</v>
      </c>
      <c r="EL38" s="11">
        <v>28</v>
      </c>
      <c r="EM38" s="11">
        <v>27</v>
      </c>
      <c r="EN38" s="11">
        <v>18</v>
      </c>
      <c r="EO38" s="11">
        <v>14</v>
      </c>
      <c r="EP38" s="11">
        <v>7</v>
      </c>
      <c r="EQ38" s="11">
        <v>4</v>
      </c>
      <c r="ER38" s="11">
        <v>17</v>
      </c>
      <c r="ES38" s="11">
        <v>29</v>
      </c>
      <c r="ET38" s="11">
        <v>13</v>
      </c>
      <c r="EU38" s="11">
        <v>11</v>
      </c>
      <c r="EV38" s="11">
        <v>14</v>
      </c>
      <c r="EW38" s="11">
        <v>16</v>
      </c>
      <c r="EX38" s="11">
        <v>6</v>
      </c>
      <c r="EY38" s="11">
        <v>5</v>
      </c>
      <c r="EZ38" s="11">
        <v>26</v>
      </c>
      <c r="FA38" s="11">
        <v>19</v>
      </c>
      <c r="FB38" s="11">
        <v>10</v>
      </c>
      <c r="FC38" s="11">
        <v>14</v>
      </c>
      <c r="FD38" s="11">
        <v>15</v>
      </c>
      <c r="FE38" s="11">
        <v>4</v>
      </c>
      <c r="FF38" s="11">
        <v>3</v>
      </c>
      <c r="FG38" s="11">
        <v>21</v>
      </c>
    </row>
    <row r="39" spans="1:163" x14ac:dyDescent="0.55000000000000004">
      <c r="A39" s="10" t="s">
        <v>43</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v>0</v>
      </c>
      <c r="U39" s="11">
        <v>0</v>
      </c>
      <c r="V39" s="11">
        <v>0</v>
      </c>
      <c r="W39" s="11">
        <v>0</v>
      </c>
      <c r="X39" s="11">
        <v>0</v>
      </c>
      <c r="Y39" s="11">
        <v>0</v>
      </c>
      <c r="Z39" s="11">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1</v>
      </c>
      <c r="BQ39" s="11">
        <v>0</v>
      </c>
      <c r="BR39" s="11">
        <v>0</v>
      </c>
      <c r="BS39" s="11">
        <v>2</v>
      </c>
      <c r="BT39" s="11">
        <v>0</v>
      </c>
      <c r="BU39" s="11">
        <v>0</v>
      </c>
      <c r="BV39" s="11">
        <v>0</v>
      </c>
      <c r="BW39" s="11">
        <v>0</v>
      </c>
      <c r="BX39" s="11">
        <v>0</v>
      </c>
      <c r="BY39" s="11">
        <v>0</v>
      </c>
      <c r="BZ39" s="11">
        <v>0</v>
      </c>
      <c r="CA39" s="11">
        <v>1</v>
      </c>
      <c r="CB39" s="11">
        <v>0</v>
      </c>
      <c r="CC39" s="11">
        <v>1</v>
      </c>
      <c r="CD39" s="11">
        <v>2</v>
      </c>
      <c r="CE39" s="11">
        <v>0</v>
      </c>
      <c r="CF39" s="11">
        <v>1</v>
      </c>
      <c r="CG39" s="11">
        <v>1</v>
      </c>
      <c r="CH39" s="11">
        <v>0</v>
      </c>
      <c r="CI39" s="11">
        <v>0</v>
      </c>
      <c r="CJ39" s="11">
        <v>0</v>
      </c>
      <c r="CK39" s="11">
        <v>0</v>
      </c>
      <c r="CL39" s="11">
        <v>0</v>
      </c>
      <c r="CM39" s="11">
        <v>1</v>
      </c>
      <c r="CN39" s="11">
        <v>3</v>
      </c>
      <c r="CO39" s="11">
        <v>0</v>
      </c>
      <c r="CP39" s="11">
        <v>1</v>
      </c>
      <c r="CQ39" s="11">
        <v>1</v>
      </c>
      <c r="CR39" s="11">
        <v>0</v>
      </c>
      <c r="CS39" s="11">
        <v>1</v>
      </c>
      <c r="CT39" s="11">
        <v>1</v>
      </c>
      <c r="CU39" s="11">
        <v>2</v>
      </c>
      <c r="CV39" s="11">
        <v>0</v>
      </c>
      <c r="CW39" s="11">
        <v>0</v>
      </c>
      <c r="CX39" s="11">
        <v>0</v>
      </c>
      <c r="CY39" s="11">
        <v>4</v>
      </c>
      <c r="CZ39" s="11">
        <v>1</v>
      </c>
      <c r="DA39" s="11">
        <v>1</v>
      </c>
      <c r="DB39" s="11">
        <v>0</v>
      </c>
      <c r="DC39" s="11">
        <v>0</v>
      </c>
      <c r="DD39" s="11">
        <v>6</v>
      </c>
      <c r="DE39" s="11">
        <v>0</v>
      </c>
      <c r="DF39" s="11">
        <v>2</v>
      </c>
      <c r="DG39" s="11">
        <v>2</v>
      </c>
      <c r="DH39" s="11">
        <v>0</v>
      </c>
      <c r="DI39" s="11">
        <v>1</v>
      </c>
      <c r="DJ39" s="11">
        <v>2</v>
      </c>
      <c r="DK39" s="11">
        <v>2</v>
      </c>
      <c r="DL39" s="11">
        <v>0</v>
      </c>
      <c r="DM39" s="11">
        <v>2</v>
      </c>
      <c r="DN39" s="11">
        <v>0</v>
      </c>
      <c r="DO39" s="11">
        <v>1</v>
      </c>
      <c r="DP39" s="11">
        <v>1</v>
      </c>
      <c r="DQ39" s="11">
        <v>1</v>
      </c>
      <c r="DR39" s="11">
        <v>4</v>
      </c>
      <c r="DS39" s="11">
        <v>2</v>
      </c>
      <c r="DT39" s="11">
        <v>1</v>
      </c>
      <c r="DU39" s="11">
        <v>0</v>
      </c>
      <c r="DV39" s="11">
        <v>1</v>
      </c>
      <c r="DW39" s="11">
        <v>1</v>
      </c>
      <c r="DX39" s="11">
        <v>0</v>
      </c>
      <c r="DY39" s="11">
        <v>5</v>
      </c>
      <c r="DZ39" s="11">
        <v>1</v>
      </c>
      <c r="EA39" s="11">
        <v>2</v>
      </c>
      <c r="EB39" s="11">
        <v>1</v>
      </c>
      <c r="EC39" s="11">
        <v>1</v>
      </c>
      <c r="ED39" s="11">
        <v>0</v>
      </c>
      <c r="EE39" s="11">
        <v>4</v>
      </c>
      <c r="EF39" s="11">
        <v>1</v>
      </c>
      <c r="EG39" s="11">
        <v>0</v>
      </c>
      <c r="EH39" s="11">
        <v>5</v>
      </c>
      <c r="EI39" s="11">
        <v>1</v>
      </c>
      <c r="EJ39" s="11">
        <v>0</v>
      </c>
      <c r="EK39" s="11">
        <v>0</v>
      </c>
      <c r="EL39" s="11">
        <v>0</v>
      </c>
      <c r="EM39" s="11">
        <v>1</v>
      </c>
      <c r="EN39" s="11">
        <v>1</v>
      </c>
      <c r="EO39" s="11">
        <v>0</v>
      </c>
      <c r="EP39" s="11">
        <v>0</v>
      </c>
      <c r="EQ39" s="11">
        <v>0</v>
      </c>
      <c r="ER39" s="11">
        <v>0</v>
      </c>
      <c r="ES39" s="11">
        <v>0</v>
      </c>
      <c r="ET39" s="11">
        <v>1</v>
      </c>
      <c r="EU39" s="11">
        <v>3</v>
      </c>
      <c r="EV39" s="11">
        <v>1</v>
      </c>
      <c r="EW39" s="11">
        <v>0</v>
      </c>
      <c r="EX39" s="11">
        <v>1</v>
      </c>
      <c r="EY39" s="11">
        <v>0</v>
      </c>
      <c r="EZ39" s="11">
        <v>1</v>
      </c>
      <c r="FA39" s="11">
        <v>2</v>
      </c>
      <c r="FB39" s="11">
        <v>1</v>
      </c>
      <c r="FC39" s="11">
        <v>0</v>
      </c>
      <c r="FD39" s="11">
        <v>0</v>
      </c>
      <c r="FE39" s="11">
        <v>1</v>
      </c>
      <c r="FF39" s="11">
        <v>0</v>
      </c>
      <c r="FG39" s="11">
        <v>0</v>
      </c>
    </row>
    <row r="40" spans="1:163" x14ac:dyDescent="0.55000000000000004">
      <c r="A40" s="10" t="s">
        <v>36</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0</v>
      </c>
      <c r="T40" s="11">
        <v>0</v>
      </c>
      <c r="U40" s="11">
        <v>0</v>
      </c>
      <c r="V40" s="11">
        <v>0</v>
      </c>
      <c r="W40" s="11">
        <v>0</v>
      </c>
      <c r="X40" s="11">
        <v>0</v>
      </c>
      <c r="Y40" s="11">
        <v>0</v>
      </c>
      <c r="Z40" s="11">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1</v>
      </c>
      <c r="BJ40" s="11">
        <v>2</v>
      </c>
      <c r="BK40" s="11">
        <v>0</v>
      </c>
      <c r="BL40" s="11">
        <v>3</v>
      </c>
      <c r="BM40" s="11">
        <v>2</v>
      </c>
      <c r="BN40" s="11">
        <v>3</v>
      </c>
      <c r="BO40" s="11">
        <v>4</v>
      </c>
      <c r="BP40" s="11">
        <v>7</v>
      </c>
      <c r="BQ40" s="11">
        <v>3</v>
      </c>
      <c r="BR40" s="11">
        <v>5</v>
      </c>
      <c r="BS40" s="11">
        <v>10</v>
      </c>
      <c r="BT40" s="11">
        <v>15</v>
      </c>
      <c r="BU40" s="11">
        <v>10</v>
      </c>
      <c r="BV40" s="11">
        <v>16</v>
      </c>
      <c r="BW40" s="11">
        <v>10</v>
      </c>
      <c r="BX40" s="11">
        <v>11</v>
      </c>
      <c r="BY40" s="11">
        <v>17</v>
      </c>
      <c r="BZ40" s="11">
        <v>23</v>
      </c>
      <c r="CA40" s="11">
        <v>25</v>
      </c>
      <c r="CB40" s="11">
        <v>26</v>
      </c>
      <c r="CC40" s="11">
        <v>20</v>
      </c>
      <c r="CD40" s="11">
        <v>18</v>
      </c>
      <c r="CE40" s="11">
        <v>16</v>
      </c>
      <c r="CF40" s="11">
        <v>6</v>
      </c>
      <c r="CG40" s="11">
        <v>21</v>
      </c>
      <c r="CH40" s="11">
        <v>50</v>
      </c>
      <c r="CI40" s="11">
        <v>37</v>
      </c>
      <c r="CJ40" s="11">
        <v>28</v>
      </c>
      <c r="CK40" s="11">
        <v>29</v>
      </c>
      <c r="CL40" s="11">
        <v>33</v>
      </c>
      <c r="CM40" s="11">
        <v>20</v>
      </c>
      <c r="CN40" s="11">
        <v>38</v>
      </c>
      <c r="CO40" s="11">
        <v>48</v>
      </c>
      <c r="CP40" s="11">
        <v>53</v>
      </c>
      <c r="CQ40" s="11">
        <v>46</v>
      </c>
      <c r="CR40" s="11">
        <v>34</v>
      </c>
      <c r="CS40" s="11">
        <v>21</v>
      </c>
      <c r="CT40" s="11">
        <v>17</v>
      </c>
      <c r="CU40" s="11">
        <v>25</v>
      </c>
      <c r="CV40" s="11">
        <v>46</v>
      </c>
      <c r="CW40" s="11">
        <v>138</v>
      </c>
      <c r="CX40" s="11">
        <v>38</v>
      </c>
      <c r="CY40" s="11">
        <v>27</v>
      </c>
      <c r="CZ40" s="11">
        <v>19</v>
      </c>
      <c r="DA40" s="11">
        <v>17</v>
      </c>
      <c r="DB40" s="11">
        <v>18</v>
      </c>
      <c r="DC40" s="11">
        <v>79</v>
      </c>
      <c r="DD40" s="11">
        <v>90</v>
      </c>
      <c r="DE40" s="11">
        <v>46</v>
      </c>
      <c r="DF40" s="11">
        <v>35</v>
      </c>
      <c r="DG40" s="11">
        <v>25</v>
      </c>
      <c r="DH40" s="11">
        <v>10</v>
      </c>
      <c r="DI40" s="11">
        <v>16</v>
      </c>
      <c r="DJ40" s="11">
        <v>79</v>
      </c>
      <c r="DK40" s="11">
        <v>47</v>
      </c>
      <c r="DL40" s="11">
        <v>51</v>
      </c>
      <c r="DM40" s="11">
        <v>47</v>
      </c>
      <c r="DN40" s="11">
        <v>29</v>
      </c>
      <c r="DO40" s="11">
        <v>15</v>
      </c>
      <c r="DP40" s="11">
        <v>32</v>
      </c>
      <c r="DQ40" s="11">
        <v>63</v>
      </c>
      <c r="DR40" s="11">
        <v>61</v>
      </c>
      <c r="DS40" s="11">
        <v>55</v>
      </c>
      <c r="DT40" s="11">
        <v>36</v>
      </c>
      <c r="DU40" s="11">
        <v>84</v>
      </c>
      <c r="DV40" s="11">
        <v>13</v>
      </c>
      <c r="DW40" s="11">
        <v>18</v>
      </c>
      <c r="DX40" s="11">
        <v>15</v>
      </c>
      <c r="DY40" s="11">
        <v>42</v>
      </c>
      <c r="DZ40" s="11">
        <v>54</v>
      </c>
      <c r="EA40" s="11">
        <v>33</v>
      </c>
      <c r="EB40" s="11">
        <v>18</v>
      </c>
      <c r="EC40" s="11">
        <v>6</v>
      </c>
      <c r="ED40" s="11">
        <v>51</v>
      </c>
      <c r="EE40" s="11">
        <v>52</v>
      </c>
      <c r="EF40" s="11">
        <v>41</v>
      </c>
      <c r="EG40" s="11">
        <v>40</v>
      </c>
      <c r="EH40" s="11">
        <v>16</v>
      </c>
      <c r="EI40" s="11">
        <v>15</v>
      </c>
      <c r="EJ40" s="11">
        <v>7</v>
      </c>
      <c r="EK40" s="11">
        <v>27</v>
      </c>
      <c r="EL40" s="11">
        <v>17</v>
      </c>
      <c r="EM40" s="11">
        <v>36</v>
      </c>
      <c r="EN40" s="11">
        <v>33</v>
      </c>
      <c r="EO40" s="11">
        <v>18</v>
      </c>
      <c r="EP40" s="11">
        <v>46</v>
      </c>
      <c r="EQ40" s="11">
        <v>3</v>
      </c>
      <c r="ER40" s="11">
        <v>16</v>
      </c>
      <c r="ES40" s="11">
        <v>24</v>
      </c>
      <c r="ET40" s="11">
        <v>14</v>
      </c>
      <c r="EU40" s="11">
        <v>22</v>
      </c>
      <c r="EV40" s="11">
        <v>34</v>
      </c>
      <c r="EW40" s="11">
        <v>30</v>
      </c>
      <c r="EX40" s="11">
        <v>3</v>
      </c>
      <c r="EY40" s="11">
        <v>4</v>
      </c>
      <c r="EZ40" s="11">
        <v>31</v>
      </c>
      <c r="FA40" s="11">
        <v>20</v>
      </c>
      <c r="FB40" s="11">
        <v>17</v>
      </c>
      <c r="FC40" s="11">
        <v>16</v>
      </c>
      <c r="FD40" s="11">
        <v>16</v>
      </c>
      <c r="FE40" s="11">
        <v>3</v>
      </c>
      <c r="FF40" s="11">
        <v>11</v>
      </c>
      <c r="FG40" s="11">
        <v>45</v>
      </c>
    </row>
    <row r="41" spans="1:163" x14ac:dyDescent="0.55000000000000004">
      <c r="A41" s="10" t="s">
        <v>25</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0</v>
      </c>
      <c r="T41" s="11">
        <v>0</v>
      </c>
      <c r="U41" s="11">
        <v>0</v>
      </c>
      <c r="V41" s="11">
        <v>0</v>
      </c>
      <c r="W41" s="11">
        <v>0</v>
      </c>
      <c r="X41" s="11">
        <v>0</v>
      </c>
      <c r="Y41" s="11">
        <v>0</v>
      </c>
      <c r="Z41" s="11">
        <v>0</v>
      </c>
      <c r="AA41" s="11">
        <v>0</v>
      </c>
      <c r="AB41" s="11">
        <v>0</v>
      </c>
      <c r="AC41" s="11">
        <v>0</v>
      </c>
      <c r="AD41" s="11">
        <v>0</v>
      </c>
      <c r="AE41" s="11">
        <v>0</v>
      </c>
      <c r="AF41" s="11">
        <v>0</v>
      </c>
      <c r="AG41" s="11">
        <v>0</v>
      </c>
      <c r="AH41" s="11">
        <v>0</v>
      </c>
      <c r="AI41" s="11">
        <v>0</v>
      </c>
      <c r="AJ41" s="11">
        <v>0</v>
      </c>
      <c r="AK41" s="11">
        <v>0</v>
      </c>
      <c r="AL41" s="11">
        <v>0</v>
      </c>
      <c r="AM41" s="11">
        <v>0</v>
      </c>
      <c r="AN41" s="11">
        <v>0</v>
      </c>
      <c r="AO41" s="11">
        <v>0</v>
      </c>
      <c r="AP41" s="11">
        <v>0</v>
      </c>
      <c r="AQ41" s="11">
        <v>0</v>
      </c>
      <c r="AR41" s="11">
        <v>0</v>
      </c>
      <c r="AS41" s="11">
        <v>0</v>
      </c>
      <c r="AT41" s="11">
        <v>0</v>
      </c>
      <c r="AU41" s="11">
        <v>0</v>
      </c>
      <c r="AV41" s="11">
        <v>0</v>
      </c>
      <c r="AW41" s="11">
        <v>0</v>
      </c>
      <c r="AX41" s="11">
        <v>0</v>
      </c>
      <c r="AY41" s="11">
        <v>0</v>
      </c>
      <c r="AZ41" s="11">
        <v>0</v>
      </c>
      <c r="BA41" s="11">
        <v>0</v>
      </c>
      <c r="BB41" s="11">
        <v>0</v>
      </c>
      <c r="BC41" s="11">
        <v>0</v>
      </c>
      <c r="BD41" s="11">
        <v>0</v>
      </c>
      <c r="BE41" s="11">
        <v>0</v>
      </c>
      <c r="BF41" s="11">
        <v>0</v>
      </c>
      <c r="BG41" s="11">
        <v>0</v>
      </c>
      <c r="BH41" s="11">
        <v>1</v>
      </c>
      <c r="BI41" s="11">
        <v>0</v>
      </c>
      <c r="BJ41" s="11">
        <v>0</v>
      </c>
      <c r="BK41" s="11">
        <v>1</v>
      </c>
      <c r="BL41" s="11">
        <v>0</v>
      </c>
      <c r="BM41" s="11">
        <v>1</v>
      </c>
      <c r="BN41" s="11">
        <v>2</v>
      </c>
      <c r="BO41" s="11">
        <v>2</v>
      </c>
      <c r="BP41" s="11">
        <v>1</v>
      </c>
      <c r="BQ41" s="11">
        <v>7</v>
      </c>
      <c r="BR41" s="11">
        <v>1</v>
      </c>
      <c r="BS41" s="11">
        <v>1</v>
      </c>
      <c r="BT41" s="11">
        <v>6</v>
      </c>
      <c r="BU41" s="11">
        <v>7</v>
      </c>
      <c r="BV41" s="11">
        <v>4</v>
      </c>
      <c r="BW41" s="11">
        <v>4</v>
      </c>
      <c r="BX41" s="11">
        <v>4</v>
      </c>
      <c r="BY41" s="11">
        <v>4</v>
      </c>
      <c r="BZ41" s="11">
        <v>5</v>
      </c>
      <c r="CA41" s="11">
        <v>16</v>
      </c>
      <c r="CB41" s="11">
        <v>12</v>
      </c>
      <c r="CC41" s="11">
        <v>1</v>
      </c>
      <c r="CD41" s="11">
        <v>8</v>
      </c>
      <c r="CE41" s="11">
        <v>5</v>
      </c>
      <c r="CF41" s="11">
        <v>3</v>
      </c>
      <c r="CG41" s="11">
        <v>2</v>
      </c>
      <c r="CH41" s="11">
        <v>11</v>
      </c>
      <c r="CI41" s="11">
        <v>14</v>
      </c>
      <c r="CJ41" s="11">
        <v>8</v>
      </c>
      <c r="CK41" s="11">
        <v>5</v>
      </c>
      <c r="CL41" s="11">
        <v>3</v>
      </c>
      <c r="CM41" s="11">
        <v>1</v>
      </c>
      <c r="CN41" s="11">
        <v>3</v>
      </c>
      <c r="CO41" s="11">
        <v>21</v>
      </c>
      <c r="CP41" s="11">
        <v>5</v>
      </c>
      <c r="CQ41" s="11">
        <v>10</v>
      </c>
      <c r="CR41" s="11">
        <v>9</v>
      </c>
      <c r="CS41" s="11">
        <v>6</v>
      </c>
      <c r="CT41" s="11">
        <v>1</v>
      </c>
      <c r="CU41" s="11">
        <v>2</v>
      </c>
      <c r="CV41" s="11">
        <v>10</v>
      </c>
      <c r="CW41" s="11">
        <v>7</v>
      </c>
      <c r="CX41" s="11">
        <v>8</v>
      </c>
      <c r="CY41" s="11">
        <v>8</v>
      </c>
      <c r="CZ41" s="11">
        <v>8</v>
      </c>
      <c r="DA41" s="11">
        <v>0</v>
      </c>
      <c r="DB41" s="11">
        <v>0</v>
      </c>
      <c r="DC41" s="11">
        <v>9</v>
      </c>
      <c r="DD41" s="11">
        <v>6</v>
      </c>
      <c r="DE41" s="11">
        <v>7</v>
      </c>
      <c r="DF41" s="11">
        <v>6</v>
      </c>
      <c r="DG41" s="11">
        <v>4</v>
      </c>
      <c r="DH41" s="11">
        <v>2</v>
      </c>
      <c r="DI41" s="11">
        <v>2</v>
      </c>
      <c r="DJ41" s="11">
        <v>4</v>
      </c>
      <c r="DK41" s="11">
        <v>0</v>
      </c>
      <c r="DL41" s="11">
        <v>6</v>
      </c>
      <c r="DM41" s="11">
        <v>1</v>
      </c>
      <c r="DN41" s="11">
        <v>3</v>
      </c>
      <c r="DO41" s="11">
        <v>0</v>
      </c>
      <c r="DP41" s="11">
        <v>0</v>
      </c>
      <c r="DQ41" s="11">
        <v>6</v>
      </c>
      <c r="DR41" s="11">
        <v>5</v>
      </c>
      <c r="DS41" s="11">
        <v>5</v>
      </c>
      <c r="DT41" s="11">
        <v>3</v>
      </c>
      <c r="DU41" s="11">
        <v>4</v>
      </c>
      <c r="DV41" s="11">
        <v>0</v>
      </c>
      <c r="DW41" s="11">
        <v>2</v>
      </c>
      <c r="DX41" s="11">
        <v>5</v>
      </c>
      <c r="DY41" s="11">
        <v>4</v>
      </c>
      <c r="DZ41" s="11">
        <v>4</v>
      </c>
      <c r="EA41" s="11">
        <v>3</v>
      </c>
      <c r="EB41" s="11">
        <v>5</v>
      </c>
      <c r="EC41" s="11">
        <v>0</v>
      </c>
      <c r="ED41" s="11">
        <v>0</v>
      </c>
      <c r="EE41" s="11">
        <v>5</v>
      </c>
      <c r="EF41" s="11">
        <v>2</v>
      </c>
      <c r="EG41" s="11">
        <v>3</v>
      </c>
      <c r="EH41" s="11">
        <v>1</v>
      </c>
      <c r="EI41" s="11">
        <v>2</v>
      </c>
      <c r="EJ41" s="11">
        <v>1</v>
      </c>
      <c r="EK41" s="11">
        <v>0</v>
      </c>
      <c r="EL41" s="11">
        <v>5</v>
      </c>
      <c r="EM41" s="11">
        <v>2</v>
      </c>
      <c r="EN41" s="11">
        <v>2</v>
      </c>
      <c r="EO41" s="11">
        <v>2</v>
      </c>
      <c r="EP41" s="11">
        <v>0</v>
      </c>
      <c r="EQ41" s="11">
        <v>0</v>
      </c>
      <c r="ER41" s="11">
        <v>0</v>
      </c>
      <c r="ES41" s="11">
        <v>4</v>
      </c>
      <c r="ET41" s="11">
        <v>1</v>
      </c>
      <c r="EU41" s="11">
        <v>2</v>
      </c>
      <c r="EV41" s="11">
        <v>1</v>
      </c>
      <c r="EW41" s="11">
        <v>1</v>
      </c>
      <c r="EX41" s="11">
        <v>1</v>
      </c>
      <c r="EY41" s="11">
        <v>0</v>
      </c>
      <c r="EZ41" s="11">
        <v>2</v>
      </c>
      <c r="FA41" s="11">
        <v>1</v>
      </c>
      <c r="FB41" s="11">
        <v>3</v>
      </c>
      <c r="FC41" s="11">
        <v>2</v>
      </c>
      <c r="FD41" s="11">
        <v>7</v>
      </c>
      <c r="FE41" s="11">
        <v>1</v>
      </c>
      <c r="FF41" s="11">
        <v>0</v>
      </c>
      <c r="FG41" s="11">
        <v>2</v>
      </c>
    </row>
    <row r="42" spans="1:163" x14ac:dyDescent="0.55000000000000004">
      <c r="A42" s="10" t="s">
        <v>9</v>
      </c>
      <c r="B42" s="11">
        <v>0</v>
      </c>
      <c r="C42" s="11">
        <v>0</v>
      </c>
      <c r="D42" s="11">
        <v>0</v>
      </c>
      <c r="E42" s="11">
        <v>0</v>
      </c>
      <c r="F42" s="11">
        <v>0</v>
      </c>
      <c r="G42" s="11">
        <v>0</v>
      </c>
      <c r="H42" s="11">
        <v>0</v>
      </c>
      <c r="I42" s="11">
        <v>0</v>
      </c>
      <c r="J42" s="11">
        <v>0</v>
      </c>
      <c r="K42" s="11">
        <v>0</v>
      </c>
      <c r="L42" s="11">
        <v>0</v>
      </c>
      <c r="M42" s="11">
        <v>0</v>
      </c>
      <c r="N42" s="11">
        <v>0</v>
      </c>
      <c r="O42" s="11">
        <v>0</v>
      </c>
      <c r="P42" s="11">
        <v>0</v>
      </c>
      <c r="Q42" s="11">
        <v>0</v>
      </c>
      <c r="R42" s="11">
        <v>0</v>
      </c>
      <c r="S42" s="11">
        <v>0</v>
      </c>
      <c r="T42" s="11">
        <v>0</v>
      </c>
      <c r="U42" s="11">
        <v>0</v>
      </c>
      <c r="V42" s="11">
        <v>0</v>
      </c>
      <c r="W42" s="11">
        <v>0</v>
      </c>
      <c r="X42" s="11">
        <v>0</v>
      </c>
      <c r="Y42" s="11">
        <v>0</v>
      </c>
      <c r="Z42" s="11">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1</v>
      </c>
      <c r="BD42" s="11">
        <v>0</v>
      </c>
      <c r="BE42" s="11">
        <v>0</v>
      </c>
      <c r="BF42" s="11">
        <v>1</v>
      </c>
      <c r="BG42" s="11">
        <v>1</v>
      </c>
      <c r="BH42" s="11">
        <v>0</v>
      </c>
      <c r="BI42" s="11">
        <v>0</v>
      </c>
      <c r="BJ42" s="11">
        <v>1</v>
      </c>
      <c r="BK42" s="11">
        <v>1</v>
      </c>
      <c r="BL42" s="11">
        <v>0</v>
      </c>
      <c r="BM42" s="11">
        <v>3</v>
      </c>
      <c r="BN42" s="11">
        <v>2</v>
      </c>
      <c r="BO42" s="11">
        <v>1</v>
      </c>
      <c r="BP42" s="11">
        <v>1</v>
      </c>
      <c r="BQ42" s="11">
        <v>1</v>
      </c>
      <c r="BR42" s="11">
        <v>0</v>
      </c>
      <c r="BS42" s="11">
        <v>3</v>
      </c>
      <c r="BT42" s="11">
        <v>2</v>
      </c>
      <c r="BU42" s="11">
        <v>1</v>
      </c>
      <c r="BV42" s="11">
        <v>2</v>
      </c>
      <c r="BW42" s="11">
        <v>1</v>
      </c>
      <c r="BX42" s="11">
        <v>4</v>
      </c>
      <c r="BY42" s="11">
        <v>1</v>
      </c>
      <c r="BZ42" s="11">
        <v>2</v>
      </c>
      <c r="CA42" s="11">
        <v>4</v>
      </c>
      <c r="CB42" s="11">
        <v>5</v>
      </c>
      <c r="CC42" s="11">
        <v>6</v>
      </c>
      <c r="CD42" s="11">
        <v>4</v>
      </c>
      <c r="CE42" s="11">
        <v>3</v>
      </c>
      <c r="CF42" s="11">
        <v>1</v>
      </c>
      <c r="CG42" s="11">
        <v>1</v>
      </c>
      <c r="CH42" s="11">
        <v>2</v>
      </c>
      <c r="CI42" s="11">
        <v>3</v>
      </c>
      <c r="CJ42" s="11">
        <v>6</v>
      </c>
      <c r="CK42" s="11">
        <v>6</v>
      </c>
      <c r="CL42" s="11">
        <v>2</v>
      </c>
      <c r="CM42" s="11">
        <v>2</v>
      </c>
      <c r="CN42" s="11">
        <v>1</v>
      </c>
      <c r="CO42" s="11">
        <v>3</v>
      </c>
      <c r="CP42" s="11">
        <v>0</v>
      </c>
      <c r="CQ42" s="11">
        <v>5</v>
      </c>
      <c r="CR42" s="11">
        <v>3</v>
      </c>
      <c r="CS42" s="11">
        <v>1</v>
      </c>
      <c r="CT42" s="11">
        <v>4</v>
      </c>
      <c r="CU42" s="11">
        <v>1</v>
      </c>
      <c r="CV42" s="11">
        <v>7</v>
      </c>
      <c r="CW42" s="11">
        <v>2</v>
      </c>
      <c r="CX42" s="11">
        <v>2</v>
      </c>
      <c r="CY42" s="11">
        <v>1</v>
      </c>
      <c r="CZ42" s="11">
        <v>5</v>
      </c>
      <c r="DA42" s="11">
        <v>0</v>
      </c>
      <c r="DB42" s="11">
        <v>0</v>
      </c>
      <c r="DC42" s="11">
        <v>4</v>
      </c>
      <c r="DD42" s="11">
        <v>2</v>
      </c>
      <c r="DE42" s="11">
        <v>6</v>
      </c>
      <c r="DF42" s="11">
        <v>3</v>
      </c>
      <c r="DG42" s="11">
        <v>3</v>
      </c>
      <c r="DH42" s="11">
        <v>0</v>
      </c>
      <c r="DI42" s="11">
        <v>3</v>
      </c>
      <c r="DJ42" s="11">
        <v>0</v>
      </c>
      <c r="DK42" s="11">
        <v>4</v>
      </c>
      <c r="DL42" s="11">
        <v>3</v>
      </c>
      <c r="DM42" s="11">
        <v>0</v>
      </c>
      <c r="DN42" s="11">
        <v>0</v>
      </c>
      <c r="DO42" s="11">
        <v>0</v>
      </c>
      <c r="DP42" s="11">
        <v>1</v>
      </c>
      <c r="DQ42" s="11">
        <v>2</v>
      </c>
      <c r="DR42" s="11">
        <v>4</v>
      </c>
      <c r="DS42" s="11">
        <v>1</v>
      </c>
      <c r="DT42" s="11">
        <v>2</v>
      </c>
      <c r="DU42" s="11">
        <v>0</v>
      </c>
      <c r="DV42" s="11">
        <v>1</v>
      </c>
      <c r="DW42" s="11">
        <v>0</v>
      </c>
      <c r="DX42" s="11">
        <v>0</v>
      </c>
      <c r="DY42" s="11">
        <v>0</v>
      </c>
      <c r="DZ42" s="11">
        <v>3</v>
      </c>
      <c r="EA42" s="11">
        <v>0</v>
      </c>
      <c r="EB42" s="11">
        <v>2</v>
      </c>
      <c r="EC42" s="11">
        <v>0</v>
      </c>
      <c r="ED42" s="11">
        <v>1</v>
      </c>
      <c r="EE42" s="11">
        <v>3</v>
      </c>
      <c r="EF42" s="11">
        <v>2</v>
      </c>
      <c r="EG42" s="11">
        <v>0</v>
      </c>
      <c r="EH42" s="11">
        <v>2</v>
      </c>
      <c r="EI42" s="11">
        <v>2</v>
      </c>
      <c r="EJ42" s="11">
        <v>1</v>
      </c>
      <c r="EK42" s="11">
        <v>0</v>
      </c>
      <c r="EL42" s="11">
        <v>5</v>
      </c>
      <c r="EM42" s="11">
        <v>0</v>
      </c>
      <c r="EN42" s="11">
        <v>2</v>
      </c>
      <c r="EO42" s="11">
        <v>3</v>
      </c>
      <c r="EP42" s="11">
        <v>1</v>
      </c>
      <c r="EQ42" s="11">
        <v>1</v>
      </c>
      <c r="ER42" s="11">
        <v>4</v>
      </c>
      <c r="ES42" s="11">
        <v>2</v>
      </c>
      <c r="ET42" s="11">
        <v>1</v>
      </c>
      <c r="EU42" s="11">
        <v>4</v>
      </c>
      <c r="EV42" s="11">
        <v>1</v>
      </c>
      <c r="EW42" s="11">
        <v>0</v>
      </c>
      <c r="EX42" s="11">
        <v>2</v>
      </c>
      <c r="EY42" s="11">
        <v>2</v>
      </c>
      <c r="EZ42" s="11">
        <v>0</v>
      </c>
      <c r="FA42" s="11">
        <v>3</v>
      </c>
      <c r="FB42" s="11">
        <v>4</v>
      </c>
      <c r="FC42" s="11">
        <v>5</v>
      </c>
      <c r="FD42" s="11">
        <v>0</v>
      </c>
      <c r="FE42" s="11">
        <v>0</v>
      </c>
      <c r="FF42" s="11">
        <v>3</v>
      </c>
      <c r="FG42" s="11">
        <v>3</v>
      </c>
    </row>
    <row r="43" spans="1:163" x14ac:dyDescent="0.55000000000000004">
      <c r="A43" s="10" t="s">
        <v>26</v>
      </c>
      <c r="B43" s="11">
        <v>0</v>
      </c>
      <c r="C43" s="11">
        <v>0</v>
      </c>
      <c r="D43" s="11">
        <v>0</v>
      </c>
      <c r="E43" s="11">
        <v>0</v>
      </c>
      <c r="F43" s="11">
        <v>0</v>
      </c>
      <c r="G43" s="11">
        <v>0</v>
      </c>
      <c r="H43" s="11">
        <v>0</v>
      </c>
      <c r="I43" s="11">
        <v>0</v>
      </c>
      <c r="J43" s="11">
        <v>0</v>
      </c>
      <c r="K43" s="11">
        <v>0</v>
      </c>
      <c r="L43" s="11">
        <v>0</v>
      </c>
      <c r="M43" s="11">
        <v>0</v>
      </c>
      <c r="N43" s="11">
        <v>0</v>
      </c>
      <c r="O43" s="11">
        <v>0</v>
      </c>
      <c r="P43" s="11">
        <v>0</v>
      </c>
      <c r="Q43" s="11">
        <v>0</v>
      </c>
      <c r="R43" s="11">
        <v>0</v>
      </c>
      <c r="S43" s="11">
        <v>0</v>
      </c>
      <c r="T43" s="11">
        <v>0</v>
      </c>
      <c r="U43" s="11">
        <v>0</v>
      </c>
      <c r="V43" s="11">
        <v>0</v>
      </c>
      <c r="W43" s="11">
        <v>0</v>
      </c>
      <c r="X43" s="11">
        <v>0</v>
      </c>
      <c r="Y43" s="11">
        <v>0</v>
      </c>
      <c r="Z43" s="11">
        <v>0</v>
      </c>
      <c r="AA43" s="11">
        <v>0</v>
      </c>
      <c r="AB43" s="11">
        <v>0</v>
      </c>
      <c r="AC43" s="11">
        <v>0</v>
      </c>
      <c r="AD43" s="11">
        <v>0</v>
      </c>
      <c r="AE43" s="11">
        <v>0</v>
      </c>
      <c r="AF43" s="11">
        <v>0</v>
      </c>
      <c r="AG43" s="11">
        <v>0</v>
      </c>
      <c r="AH43" s="11">
        <v>0</v>
      </c>
      <c r="AI43" s="11">
        <v>0</v>
      </c>
      <c r="AJ43" s="11">
        <v>0</v>
      </c>
      <c r="AK43" s="11">
        <v>0</v>
      </c>
      <c r="AL43" s="11">
        <v>0</v>
      </c>
      <c r="AM43" s="11">
        <v>0</v>
      </c>
      <c r="AN43" s="11">
        <v>0</v>
      </c>
      <c r="AO43" s="11">
        <v>0</v>
      </c>
      <c r="AP43" s="11">
        <v>0</v>
      </c>
      <c r="AQ43" s="11">
        <v>0</v>
      </c>
      <c r="AR43" s="11">
        <v>0</v>
      </c>
      <c r="AS43" s="11">
        <v>0</v>
      </c>
      <c r="AT43" s="11">
        <v>0</v>
      </c>
      <c r="AU43" s="11">
        <v>0</v>
      </c>
      <c r="AV43" s="11">
        <v>0</v>
      </c>
      <c r="AW43" s="11">
        <v>0</v>
      </c>
      <c r="AX43" s="11">
        <v>0</v>
      </c>
      <c r="AY43" s="11">
        <v>0</v>
      </c>
      <c r="AZ43" s="11">
        <v>0</v>
      </c>
      <c r="BA43" s="11">
        <v>0</v>
      </c>
      <c r="BB43" s="11">
        <v>0</v>
      </c>
      <c r="BC43" s="11">
        <v>0</v>
      </c>
      <c r="BD43" s="11">
        <v>0</v>
      </c>
      <c r="BE43" s="11">
        <v>0</v>
      </c>
      <c r="BF43" s="11">
        <v>0</v>
      </c>
      <c r="BG43" s="11">
        <v>1</v>
      </c>
      <c r="BH43" s="11">
        <v>0</v>
      </c>
      <c r="BI43" s="11">
        <v>0</v>
      </c>
      <c r="BJ43" s="11">
        <v>1</v>
      </c>
      <c r="BK43" s="11">
        <v>1</v>
      </c>
      <c r="BL43" s="11">
        <v>3</v>
      </c>
      <c r="BM43" s="11">
        <v>2</v>
      </c>
      <c r="BN43" s="11">
        <v>4</v>
      </c>
      <c r="BO43" s="11">
        <v>4</v>
      </c>
      <c r="BP43" s="11">
        <v>7</v>
      </c>
      <c r="BQ43" s="11">
        <v>12</v>
      </c>
      <c r="BR43" s="11">
        <v>5</v>
      </c>
      <c r="BS43" s="11">
        <v>8</v>
      </c>
      <c r="BT43" s="11">
        <v>24</v>
      </c>
      <c r="BU43" s="11">
        <v>6</v>
      </c>
      <c r="BV43" s="11">
        <v>13</v>
      </c>
      <c r="BW43" s="11">
        <v>11</v>
      </c>
      <c r="BX43" s="11">
        <v>39</v>
      </c>
      <c r="BY43" s="11">
        <v>19</v>
      </c>
      <c r="BZ43" s="11">
        <v>10</v>
      </c>
      <c r="CA43" s="11">
        <v>71</v>
      </c>
      <c r="CB43" s="11">
        <v>72</v>
      </c>
      <c r="CC43" s="11">
        <v>31</v>
      </c>
      <c r="CD43" s="11">
        <v>91</v>
      </c>
      <c r="CE43" s="11">
        <v>80</v>
      </c>
      <c r="CF43" s="11">
        <v>10</v>
      </c>
      <c r="CG43" s="11">
        <v>38</v>
      </c>
      <c r="CH43" s="11">
        <v>183</v>
      </c>
      <c r="CI43" s="11">
        <v>87</v>
      </c>
      <c r="CJ43" s="11">
        <v>107</v>
      </c>
      <c r="CK43" s="11">
        <v>87</v>
      </c>
      <c r="CL43" s="11">
        <v>123</v>
      </c>
      <c r="CM43" s="11">
        <v>135</v>
      </c>
      <c r="CN43" s="11">
        <v>81</v>
      </c>
      <c r="CO43" s="11">
        <v>254</v>
      </c>
      <c r="CP43" s="11">
        <v>100</v>
      </c>
      <c r="CQ43" s="11">
        <v>3</v>
      </c>
      <c r="CR43" s="11">
        <v>63</v>
      </c>
      <c r="CS43" s="11">
        <v>56</v>
      </c>
      <c r="CT43" s="11">
        <v>29</v>
      </c>
      <c r="CU43" s="11">
        <v>75</v>
      </c>
      <c r="CV43" s="11">
        <v>146</v>
      </c>
      <c r="CW43" s="11">
        <v>300</v>
      </c>
      <c r="CX43" s="11">
        <v>188</v>
      </c>
      <c r="CY43" s="11">
        <v>91</v>
      </c>
      <c r="CZ43" s="11">
        <v>123</v>
      </c>
      <c r="DA43" s="11">
        <v>49</v>
      </c>
      <c r="DB43" s="11">
        <v>37</v>
      </c>
      <c r="DC43" s="11">
        <v>326</v>
      </c>
      <c r="DD43" s="11">
        <v>154</v>
      </c>
      <c r="DE43" s="11">
        <v>239</v>
      </c>
      <c r="DF43" s="11">
        <v>125</v>
      </c>
      <c r="DG43" s="11">
        <v>69</v>
      </c>
      <c r="DH43" s="11">
        <v>26</v>
      </c>
      <c r="DI43" s="11">
        <v>27</v>
      </c>
      <c r="DJ43" s="11">
        <v>78</v>
      </c>
      <c r="DK43" s="11">
        <v>180</v>
      </c>
      <c r="DL43" s="11">
        <v>194</v>
      </c>
      <c r="DM43" s="11">
        <v>134</v>
      </c>
      <c r="DN43" s="11">
        <v>58</v>
      </c>
      <c r="DO43" s="11">
        <v>14</v>
      </c>
      <c r="DP43" s="11">
        <v>50</v>
      </c>
      <c r="DQ43" s="11">
        <v>115</v>
      </c>
      <c r="DR43" s="11">
        <v>125</v>
      </c>
      <c r="DS43" s="11">
        <v>93</v>
      </c>
      <c r="DT43" s="11">
        <v>145</v>
      </c>
      <c r="DU43" s="11">
        <v>89</v>
      </c>
      <c r="DV43" s="11">
        <v>24</v>
      </c>
      <c r="DW43" s="11">
        <v>14</v>
      </c>
      <c r="DX43" s="11">
        <v>16</v>
      </c>
      <c r="DY43" s="11">
        <v>115</v>
      </c>
      <c r="DZ43" s="11">
        <v>107</v>
      </c>
      <c r="EA43" s="11">
        <v>70</v>
      </c>
      <c r="EB43" s="11">
        <v>70</v>
      </c>
      <c r="EC43" s="11">
        <v>18</v>
      </c>
      <c r="ED43" s="11">
        <v>19</v>
      </c>
      <c r="EE43" s="11">
        <v>96</v>
      </c>
      <c r="EF43" s="11">
        <v>72</v>
      </c>
      <c r="EG43" s="11">
        <v>120</v>
      </c>
      <c r="EH43" s="11">
        <v>90</v>
      </c>
      <c r="EI43" s="11">
        <v>34</v>
      </c>
      <c r="EJ43" s="11">
        <v>11</v>
      </c>
      <c r="EK43" s="11">
        <v>10</v>
      </c>
      <c r="EL43" s="11">
        <v>63</v>
      </c>
      <c r="EM43" s="11">
        <v>73</v>
      </c>
      <c r="EN43" s="11">
        <v>44</v>
      </c>
      <c r="EO43" s="11">
        <v>42</v>
      </c>
      <c r="EP43" s="11">
        <v>35</v>
      </c>
      <c r="EQ43" s="11">
        <v>11</v>
      </c>
      <c r="ER43" s="11">
        <v>32</v>
      </c>
      <c r="ES43" s="11">
        <v>30</v>
      </c>
      <c r="ET43" s="11">
        <v>39</v>
      </c>
      <c r="EU43" s="11">
        <v>41</v>
      </c>
      <c r="EV43" s="11">
        <v>29</v>
      </c>
      <c r="EW43" s="11">
        <v>21</v>
      </c>
      <c r="EX43" s="11">
        <v>5</v>
      </c>
      <c r="EY43" s="11">
        <v>3</v>
      </c>
      <c r="EZ43" s="11">
        <v>36</v>
      </c>
      <c r="FA43" s="11">
        <v>57</v>
      </c>
      <c r="FB43" s="11">
        <v>34</v>
      </c>
      <c r="FC43" s="11">
        <v>23</v>
      </c>
      <c r="FD43" s="11">
        <v>27</v>
      </c>
      <c r="FE43" s="11">
        <v>3</v>
      </c>
      <c r="FF43" s="11">
        <v>8</v>
      </c>
      <c r="FG43" s="11">
        <v>32</v>
      </c>
    </row>
    <row r="44" spans="1:163" x14ac:dyDescent="0.55000000000000004">
      <c r="A44" s="10" t="s">
        <v>12</v>
      </c>
      <c r="B44" s="11">
        <v>0</v>
      </c>
      <c r="C44" s="11">
        <v>0</v>
      </c>
      <c r="D44" s="11">
        <v>0</v>
      </c>
      <c r="E44" s="11">
        <v>0</v>
      </c>
      <c r="F44" s="11">
        <v>0</v>
      </c>
      <c r="G44" s="11">
        <v>0</v>
      </c>
      <c r="H44" s="11">
        <v>0</v>
      </c>
      <c r="I44" s="11">
        <v>0</v>
      </c>
      <c r="J44" s="11">
        <v>0</v>
      </c>
      <c r="K44" s="11">
        <v>0</v>
      </c>
      <c r="L44" s="11">
        <v>0</v>
      </c>
      <c r="M44" s="11">
        <v>0</v>
      </c>
      <c r="N44" s="11">
        <v>0</v>
      </c>
      <c r="O44" s="11">
        <v>0</v>
      </c>
      <c r="P44" s="11">
        <v>0</v>
      </c>
      <c r="Q44" s="11">
        <v>0</v>
      </c>
      <c r="R44" s="11">
        <v>0</v>
      </c>
      <c r="S44" s="11">
        <v>0</v>
      </c>
      <c r="T44" s="11">
        <v>0</v>
      </c>
      <c r="U44" s="11">
        <v>0</v>
      </c>
      <c r="V44" s="11">
        <v>0</v>
      </c>
      <c r="W44" s="11">
        <v>0</v>
      </c>
      <c r="X44" s="11">
        <v>0</v>
      </c>
      <c r="Y44" s="11">
        <v>0</v>
      </c>
      <c r="Z44" s="11">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2</v>
      </c>
      <c r="BR44" s="11">
        <v>1</v>
      </c>
      <c r="BS44" s="11">
        <v>1</v>
      </c>
      <c r="BT44" s="11">
        <v>4</v>
      </c>
      <c r="BU44" s="11">
        <v>2</v>
      </c>
      <c r="BV44" s="11">
        <v>2</v>
      </c>
      <c r="BW44" s="11">
        <v>2</v>
      </c>
      <c r="BX44" s="11">
        <v>3</v>
      </c>
      <c r="BY44" s="11">
        <v>8</v>
      </c>
      <c r="BZ44" s="11">
        <v>2</v>
      </c>
      <c r="CA44" s="11">
        <v>3</v>
      </c>
      <c r="CB44" s="11">
        <v>5</v>
      </c>
      <c r="CC44" s="11">
        <v>8</v>
      </c>
      <c r="CD44" s="11">
        <v>6</v>
      </c>
      <c r="CE44" s="11">
        <v>7</v>
      </c>
      <c r="CF44" s="11">
        <v>7</v>
      </c>
      <c r="CG44" s="11">
        <v>10</v>
      </c>
      <c r="CH44" s="11">
        <v>7</v>
      </c>
      <c r="CI44" s="11">
        <v>7</v>
      </c>
      <c r="CJ44" s="11">
        <v>18</v>
      </c>
      <c r="CK44" s="11">
        <v>13</v>
      </c>
      <c r="CL44" s="11">
        <v>19</v>
      </c>
      <c r="CM44" s="11">
        <v>13</v>
      </c>
      <c r="CN44" s="11">
        <v>5</v>
      </c>
      <c r="CO44" s="11">
        <v>16</v>
      </c>
      <c r="CP44" s="11">
        <v>10</v>
      </c>
      <c r="CQ44" s="11">
        <v>8</v>
      </c>
      <c r="CR44" s="11">
        <v>13</v>
      </c>
      <c r="CS44" s="11">
        <v>13</v>
      </c>
      <c r="CT44" s="11">
        <v>11</v>
      </c>
      <c r="CU44" s="11">
        <v>7</v>
      </c>
      <c r="CV44" s="11">
        <v>6</v>
      </c>
      <c r="CW44" s="11">
        <v>12</v>
      </c>
      <c r="CX44" s="11">
        <v>15</v>
      </c>
      <c r="CY44" s="11">
        <v>13</v>
      </c>
      <c r="CZ44" s="11">
        <v>17</v>
      </c>
      <c r="DA44" s="11">
        <v>24</v>
      </c>
      <c r="DB44" s="11">
        <v>21</v>
      </c>
      <c r="DC44" s="11">
        <v>14</v>
      </c>
      <c r="DD44" s="11">
        <v>15</v>
      </c>
      <c r="DE44" s="11">
        <v>18</v>
      </c>
      <c r="DF44" s="11">
        <v>11</v>
      </c>
      <c r="DG44" s="11">
        <v>19</v>
      </c>
      <c r="DH44" s="11">
        <v>4</v>
      </c>
      <c r="DI44" s="11">
        <v>8</v>
      </c>
      <c r="DJ44" s="11">
        <v>14</v>
      </c>
      <c r="DK44" s="11">
        <v>18</v>
      </c>
      <c r="DL44" s="11">
        <v>6</v>
      </c>
      <c r="DM44" s="11">
        <v>11</v>
      </c>
      <c r="DN44" s="11">
        <v>10</v>
      </c>
      <c r="DO44" s="11">
        <v>10</v>
      </c>
      <c r="DP44" s="11">
        <v>7</v>
      </c>
      <c r="DQ44" s="11">
        <v>26</v>
      </c>
      <c r="DR44" s="11">
        <v>6</v>
      </c>
      <c r="DS44" s="11">
        <v>18</v>
      </c>
      <c r="DT44" s="11">
        <v>23</v>
      </c>
      <c r="DU44" s="11">
        <v>18</v>
      </c>
      <c r="DV44" s="11">
        <v>11</v>
      </c>
      <c r="DW44" s="11">
        <v>0</v>
      </c>
      <c r="DX44" s="11">
        <v>26</v>
      </c>
      <c r="DY44" s="11">
        <v>21</v>
      </c>
      <c r="DZ44" s="11">
        <v>22</v>
      </c>
      <c r="EA44" s="11">
        <v>16</v>
      </c>
      <c r="EB44" s="11">
        <v>18</v>
      </c>
      <c r="EC44" s="11">
        <v>7</v>
      </c>
      <c r="ED44" s="11">
        <v>2</v>
      </c>
      <c r="EE44" s="11">
        <v>12</v>
      </c>
      <c r="EF44" s="11">
        <v>10</v>
      </c>
      <c r="EG44" s="11">
        <v>14</v>
      </c>
      <c r="EH44" s="11">
        <v>16</v>
      </c>
      <c r="EI44" s="11">
        <v>0</v>
      </c>
      <c r="EJ44" s="11">
        <v>0</v>
      </c>
      <c r="EK44" s="11">
        <v>27</v>
      </c>
      <c r="EL44" s="11">
        <v>9</v>
      </c>
      <c r="EM44" s="11">
        <v>4</v>
      </c>
      <c r="EN44" s="11">
        <v>11</v>
      </c>
      <c r="EO44" s="11">
        <v>10</v>
      </c>
      <c r="EP44" s="11">
        <v>0</v>
      </c>
      <c r="EQ44" s="11">
        <v>0</v>
      </c>
      <c r="ER44" s="11">
        <v>18</v>
      </c>
      <c r="ES44" s="11">
        <v>14</v>
      </c>
      <c r="ET44" s="11">
        <v>11</v>
      </c>
      <c r="EU44" s="11">
        <v>9</v>
      </c>
      <c r="EV44" s="11">
        <v>9</v>
      </c>
      <c r="EW44" s="11">
        <v>0</v>
      </c>
      <c r="EX44" s="11">
        <v>0</v>
      </c>
      <c r="EY44" s="11">
        <v>9</v>
      </c>
      <c r="EZ44" s="11">
        <v>3</v>
      </c>
      <c r="FA44" s="11">
        <v>6</v>
      </c>
      <c r="FB44" s="11">
        <v>8</v>
      </c>
      <c r="FC44" s="11">
        <v>7</v>
      </c>
      <c r="FD44" s="11">
        <v>0</v>
      </c>
      <c r="FE44" s="11">
        <v>0</v>
      </c>
      <c r="FF44" s="11">
        <v>19</v>
      </c>
      <c r="FG44" s="11">
        <v>4</v>
      </c>
    </row>
    <row r="45" spans="1:163" x14ac:dyDescent="0.55000000000000004">
      <c r="A45" s="10" t="s">
        <v>27</v>
      </c>
      <c r="B45" s="11">
        <v>0</v>
      </c>
      <c r="C45" s="11">
        <v>0</v>
      </c>
      <c r="D45" s="11">
        <v>0</v>
      </c>
      <c r="E45" s="11">
        <v>0</v>
      </c>
      <c r="F45" s="11">
        <v>0</v>
      </c>
      <c r="G45" s="11">
        <v>0</v>
      </c>
      <c r="H45" s="11">
        <v>0</v>
      </c>
      <c r="I45" s="11">
        <v>0</v>
      </c>
      <c r="J45" s="11">
        <v>0</v>
      </c>
      <c r="K45" s="11">
        <v>0</v>
      </c>
      <c r="L45" s="11">
        <v>0</v>
      </c>
      <c r="M45" s="11">
        <v>0</v>
      </c>
      <c r="N45" s="11">
        <v>0</v>
      </c>
      <c r="O45" s="11">
        <v>0</v>
      </c>
      <c r="P45" s="11">
        <v>0</v>
      </c>
      <c r="Q45" s="11">
        <v>0</v>
      </c>
      <c r="R45" s="11">
        <v>0</v>
      </c>
      <c r="S45" s="11">
        <v>0</v>
      </c>
      <c r="T45" s="11">
        <v>0</v>
      </c>
      <c r="U45" s="11">
        <v>0</v>
      </c>
      <c r="V45" s="11">
        <v>0</v>
      </c>
      <c r="W45" s="11">
        <v>0</v>
      </c>
      <c r="X45" s="11">
        <v>0</v>
      </c>
      <c r="Y45" s="11">
        <v>0</v>
      </c>
      <c r="Z45" s="11">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1</v>
      </c>
      <c r="BF45" s="11">
        <v>0</v>
      </c>
      <c r="BG45" s="11">
        <v>0</v>
      </c>
      <c r="BH45" s="11">
        <v>0</v>
      </c>
      <c r="BI45" s="11">
        <v>2</v>
      </c>
      <c r="BJ45" s="11">
        <v>0</v>
      </c>
      <c r="BK45" s="11">
        <v>0</v>
      </c>
      <c r="BL45" s="11">
        <v>2</v>
      </c>
      <c r="BM45" s="11">
        <v>3</v>
      </c>
      <c r="BN45" s="11">
        <v>0</v>
      </c>
      <c r="BO45" s="11">
        <v>1</v>
      </c>
      <c r="BP45" s="11">
        <v>4</v>
      </c>
      <c r="BQ45" s="11">
        <v>2</v>
      </c>
      <c r="BR45" s="11">
        <v>1</v>
      </c>
      <c r="BS45" s="11">
        <v>2</v>
      </c>
      <c r="BT45" s="11">
        <v>4</v>
      </c>
      <c r="BU45" s="11">
        <v>4</v>
      </c>
      <c r="BV45" s="11">
        <v>5</v>
      </c>
      <c r="BW45" s="11">
        <v>3</v>
      </c>
      <c r="BX45" s="11">
        <v>6</v>
      </c>
      <c r="BY45" s="11">
        <v>4</v>
      </c>
      <c r="BZ45" s="11">
        <v>4</v>
      </c>
      <c r="CA45" s="11">
        <v>3</v>
      </c>
      <c r="CB45" s="11">
        <v>12</v>
      </c>
      <c r="CC45" s="11">
        <v>4</v>
      </c>
      <c r="CD45" s="11">
        <v>5</v>
      </c>
      <c r="CE45" s="11">
        <v>8</v>
      </c>
      <c r="CF45" s="11">
        <v>2</v>
      </c>
      <c r="CG45" s="11">
        <v>5</v>
      </c>
      <c r="CH45" s="11">
        <v>10</v>
      </c>
      <c r="CI45" s="11">
        <v>10</v>
      </c>
      <c r="CJ45" s="11">
        <v>2</v>
      </c>
      <c r="CK45" s="11">
        <v>7</v>
      </c>
      <c r="CL45" s="11">
        <v>3</v>
      </c>
      <c r="CM45" s="11">
        <v>1</v>
      </c>
      <c r="CN45" s="11">
        <v>4</v>
      </c>
      <c r="CO45" s="11">
        <v>11</v>
      </c>
      <c r="CP45" s="11">
        <v>5</v>
      </c>
      <c r="CQ45" s="11">
        <v>10</v>
      </c>
      <c r="CR45" s="11">
        <v>7</v>
      </c>
      <c r="CS45" s="11">
        <v>9</v>
      </c>
      <c r="CT45" s="11">
        <v>8</v>
      </c>
      <c r="CU45" s="11">
        <v>3</v>
      </c>
      <c r="CV45" s="11">
        <v>15</v>
      </c>
      <c r="CW45" s="11">
        <v>40</v>
      </c>
      <c r="CX45" s="11">
        <v>12</v>
      </c>
      <c r="CY45" s="11">
        <v>12</v>
      </c>
      <c r="CZ45" s="11">
        <v>11</v>
      </c>
      <c r="DA45" s="11">
        <v>8</v>
      </c>
      <c r="DB45" s="11">
        <v>8</v>
      </c>
      <c r="DC45" s="11">
        <v>13</v>
      </c>
      <c r="DD45" s="11">
        <v>9</v>
      </c>
      <c r="DE45" s="11">
        <v>11</v>
      </c>
      <c r="DF45" s="11">
        <v>4</v>
      </c>
      <c r="DG45" s="11">
        <v>10</v>
      </c>
      <c r="DH45" s="11">
        <v>1</v>
      </c>
      <c r="DI45" s="11">
        <v>15</v>
      </c>
      <c r="DJ45" s="11">
        <v>9</v>
      </c>
      <c r="DK45" s="11">
        <v>7</v>
      </c>
      <c r="DL45" s="11">
        <v>9</v>
      </c>
      <c r="DM45" s="11">
        <v>9</v>
      </c>
      <c r="DN45" s="11">
        <v>0</v>
      </c>
      <c r="DO45" s="11">
        <v>5</v>
      </c>
      <c r="DP45" s="11">
        <v>6</v>
      </c>
      <c r="DQ45" s="11">
        <v>8</v>
      </c>
      <c r="DR45" s="11">
        <v>8</v>
      </c>
      <c r="DS45" s="11">
        <v>9</v>
      </c>
      <c r="DT45" s="11">
        <v>3</v>
      </c>
      <c r="DU45" s="11">
        <v>6</v>
      </c>
      <c r="DV45" s="11">
        <v>10</v>
      </c>
      <c r="DW45" s="11">
        <v>5</v>
      </c>
      <c r="DX45" s="11">
        <v>6</v>
      </c>
      <c r="DY45" s="11">
        <v>20</v>
      </c>
      <c r="DZ45" s="11">
        <v>4</v>
      </c>
      <c r="EA45" s="11">
        <v>13</v>
      </c>
      <c r="EB45" s="11">
        <v>4</v>
      </c>
      <c r="EC45" s="11">
        <v>7</v>
      </c>
      <c r="ED45" s="11">
        <v>6</v>
      </c>
      <c r="EE45" s="11">
        <v>1</v>
      </c>
      <c r="EF45" s="11">
        <v>17</v>
      </c>
      <c r="EG45" s="11">
        <v>7</v>
      </c>
      <c r="EH45" s="11">
        <v>13</v>
      </c>
      <c r="EI45" s="11">
        <v>7</v>
      </c>
      <c r="EJ45" s="11">
        <v>1</v>
      </c>
      <c r="EK45" s="11">
        <v>11</v>
      </c>
      <c r="EL45" s="11">
        <v>11</v>
      </c>
      <c r="EM45" s="11">
        <v>7</v>
      </c>
      <c r="EN45" s="11">
        <v>13</v>
      </c>
      <c r="EO45" s="11">
        <v>5</v>
      </c>
      <c r="EP45" s="11">
        <v>6</v>
      </c>
      <c r="EQ45" s="11">
        <v>1</v>
      </c>
      <c r="ER45" s="11">
        <v>2</v>
      </c>
      <c r="ES45" s="11">
        <v>5</v>
      </c>
      <c r="ET45" s="11">
        <v>10</v>
      </c>
      <c r="EU45" s="11">
        <v>4</v>
      </c>
      <c r="EV45" s="11">
        <v>18</v>
      </c>
      <c r="EW45" s="11">
        <v>5</v>
      </c>
      <c r="EX45" s="11">
        <v>9</v>
      </c>
      <c r="EY45" s="11">
        <v>6</v>
      </c>
      <c r="EZ45" s="11">
        <v>14</v>
      </c>
      <c r="FA45" s="11">
        <v>10</v>
      </c>
      <c r="FB45" s="11">
        <v>10</v>
      </c>
      <c r="FC45" s="11">
        <v>1</v>
      </c>
      <c r="FD45" s="11">
        <v>17</v>
      </c>
      <c r="FE45" s="11">
        <v>5</v>
      </c>
      <c r="FF45" s="11">
        <v>4</v>
      </c>
      <c r="FG45" s="11">
        <v>19</v>
      </c>
    </row>
    <row r="46" spans="1:163" x14ac:dyDescent="0.55000000000000004">
      <c r="A46" s="10" t="s">
        <v>38</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0</v>
      </c>
      <c r="S46" s="11">
        <v>0</v>
      </c>
      <c r="T46" s="11">
        <v>0</v>
      </c>
      <c r="U46" s="11">
        <v>0</v>
      </c>
      <c r="V46" s="11">
        <v>0</v>
      </c>
      <c r="W46" s="11">
        <v>0</v>
      </c>
      <c r="X46" s="11">
        <v>0</v>
      </c>
      <c r="Y46" s="11">
        <v>0</v>
      </c>
      <c r="Z46" s="11">
        <v>0</v>
      </c>
      <c r="AA46" s="11">
        <v>0</v>
      </c>
      <c r="AB46" s="11">
        <v>0</v>
      </c>
      <c r="AC46" s="11">
        <v>0</v>
      </c>
      <c r="AD46" s="11">
        <v>0</v>
      </c>
      <c r="AE46" s="11">
        <v>0</v>
      </c>
      <c r="AF46" s="11">
        <v>0</v>
      </c>
      <c r="AG46" s="11">
        <v>0</v>
      </c>
      <c r="AH46" s="11">
        <v>0</v>
      </c>
      <c r="AI46" s="11">
        <v>0</v>
      </c>
      <c r="AJ46" s="11">
        <v>0</v>
      </c>
      <c r="AK46" s="11">
        <v>0</v>
      </c>
      <c r="AL46" s="11">
        <v>0</v>
      </c>
      <c r="AM46" s="11">
        <v>0</v>
      </c>
      <c r="AN46" s="11">
        <v>0</v>
      </c>
      <c r="AO46" s="11">
        <v>0</v>
      </c>
      <c r="AP46" s="11">
        <v>0</v>
      </c>
      <c r="AQ46" s="11">
        <v>0</v>
      </c>
      <c r="AR46" s="11">
        <v>0</v>
      </c>
      <c r="AS46" s="11">
        <v>0</v>
      </c>
      <c r="AT46" s="11">
        <v>0</v>
      </c>
      <c r="AU46" s="11">
        <v>0</v>
      </c>
      <c r="AV46" s="11">
        <v>0</v>
      </c>
      <c r="AW46" s="11">
        <v>0</v>
      </c>
      <c r="AX46" s="11">
        <v>0</v>
      </c>
      <c r="AY46" s="11">
        <v>1</v>
      </c>
      <c r="AZ46" s="11">
        <v>0</v>
      </c>
      <c r="BA46" s="11">
        <v>0</v>
      </c>
      <c r="BB46" s="11">
        <v>0</v>
      </c>
      <c r="BC46" s="11">
        <v>0</v>
      </c>
      <c r="BD46" s="11">
        <v>0</v>
      </c>
      <c r="BE46" s="11">
        <v>0</v>
      </c>
      <c r="BF46" s="11">
        <v>0</v>
      </c>
      <c r="BG46" s="11">
        <v>0</v>
      </c>
      <c r="BH46" s="11">
        <v>0</v>
      </c>
      <c r="BI46" s="11">
        <v>0</v>
      </c>
      <c r="BJ46" s="11">
        <v>0</v>
      </c>
      <c r="BK46" s="11">
        <v>0</v>
      </c>
      <c r="BL46" s="11">
        <v>0</v>
      </c>
      <c r="BM46" s="11">
        <v>0</v>
      </c>
      <c r="BN46" s="11">
        <v>0</v>
      </c>
      <c r="BO46" s="11">
        <v>0</v>
      </c>
      <c r="BP46" s="11">
        <v>0</v>
      </c>
      <c r="BQ46" s="11">
        <v>0</v>
      </c>
      <c r="BR46" s="11">
        <v>0</v>
      </c>
      <c r="BS46" s="11">
        <v>0</v>
      </c>
      <c r="BT46" s="11">
        <v>0</v>
      </c>
      <c r="BU46" s="11">
        <v>0</v>
      </c>
      <c r="BV46" s="11">
        <v>1</v>
      </c>
      <c r="BW46" s="11">
        <v>0</v>
      </c>
      <c r="BX46" s="11">
        <v>0</v>
      </c>
      <c r="BY46" s="11">
        <v>0</v>
      </c>
      <c r="BZ46" s="11">
        <v>2</v>
      </c>
      <c r="CA46" s="11">
        <v>2</v>
      </c>
      <c r="CB46" s="11">
        <v>0</v>
      </c>
      <c r="CC46" s="11">
        <v>0</v>
      </c>
      <c r="CD46" s="11">
        <v>0</v>
      </c>
      <c r="CE46" s="11">
        <v>0</v>
      </c>
      <c r="CF46" s="11">
        <v>0</v>
      </c>
      <c r="CG46" s="11">
        <v>0</v>
      </c>
      <c r="CH46" s="11">
        <v>0</v>
      </c>
      <c r="CI46" s="11">
        <v>0</v>
      </c>
      <c r="CJ46" s="11">
        <v>1</v>
      </c>
      <c r="CK46" s="11">
        <v>0</v>
      </c>
      <c r="CL46" s="11">
        <v>0</v>
      </c>
      <c r="CM46" s="11">
        <v>0</v>
      </c>
      <c r="CN46" s="11">
        <v>0</v>
      </c>
      <c r="CO46" s="11">
        <v>1</v>
      </c>
      <c r="CP46" s="11">
        <v>1</v>
      </c>
      <c r="CQ46" s="11">
        <v>0</v>
      </c>
      <c r="CR46" s="11">
        <v>1</v>
      </c>
      <c r="CS46" s="11">
        <v>0</v>
      </c>
      <c r="CT46" s="11">
        <v>1</v>
      </c>
      <c r="CU46" s="11">
        <v>0</v>
      </c>
      <c r="CV46" s="11">
        <v>0</v>
      </c>
      <c r="CW46" s="11">
        <v>2</v>
      </c>
      <c r="CX46" s="11">
        <v>4</v>
      </c>
      <c r="CY46" s="11">
        <v>4</v>
      </c>
      <c r="CZ46" s="11">
        <v>0</v>
      </c>
      <c r="DA46" s="11">
        <v>0</v>
      </c>
      <c r="DB46" s="11">
        <v>0</v>
      </c>
      <c r="DC46" s="11">
        <v>3</v>
      </c>
      <c r="DD46" s="11">
        <v>5</v>
      </c>
      <c r="DE46" s="11">
        <v>2</v>
      </c>
      <c r="DF46" s="11">
        <v>0</v>
      </c>
      <c r="DG46" s="11">
        <v>3</v>
      </c>
      <c r="DH46" s="11">
        <v>0</v>
      </c>
      <c r="DI46" s="11">
        <v>0</v>
      </c>
      <c r="DJ46" s="11">
        <v>5</v>
      </c>
      <c r="DK46" s="11">
        <v>0</v>
      </c>
      <c r="DL46" s="11">
        <v>4</v>
      </c>
      <c r="DM46" s="11">
        <v>1</v>
      </c>
      <c r="DN46" s="11">
        <v>0</v>
      </c>
      <c r="DO46" s="11">
        <v>0</v>
      </c>
      <c r="DP46" s="11">
        <v>0</v>
      </c>
      <c r="DQ46" s="11">
        <v>2</v>
      </c>
      <c r="DR46" s="11">
        <v>0</v>
      </c>
      <c r="DS46" s="11">
        <v>1</v>
      </c>
      <c r="DT46" s="11">
        <v>3</v>
      </c>
      <c r="DU46" s="11">
        <v>0</v>
      </c>
      <c r="DV46" s="11">
        <v>0</v>
      </c>
      <c r="DW46" s="11">
        <v>0</v>
      </c>
      <c r="DX46" s="11">
        <v>0</v>
      </c>
      <c r="DY46" s="11">
        <v>4</v>
      </c>
      <c r="DZ46" s="11">
        <v>0</v>
      </c>
      <c r="EA46" s="11">
        <v>5</v>
      </c>
      <c r="EB46" s="11">
        <v>3</v>
      </c>
      <c r="EC46" s="11">
        <v>0</v>
      </c>
      <c r="ED46" s="11">
        <v>0</v>
      </c>
      <c r="EE46" s="11">
        <v>0</v>
      </c>
      <c r="EF46" s="11">
        <v>0</v>
      </c>
      <c r="EG46" s="11">
        <v>2</v>
      </c>
      <c r="EH46" s="11">
        <v>1</v>
      </c>
      <c r="EI46" s="11">
        <v>0</v>
      </c>
      <c r="EJ46" s="11">
        <v>0</v>
      </c>
      <c r="EK46" s="11">
        <v>0</v>
      </c>
      <c r="EL46" s="11">
        <v>3</v>
      </c>
      <c r="EM46" s="11">
        <v>1</v>
      </c>
      <c r="EN46" s="11">
        <v>4</v>
      </c>
      <c r="EO46" s="11">
        <v>1</v>
      </c>
      <c r="EP46" s="11">
        <v>1</v>
      </c>
      <c r="EQ46" s="11">
        <v>0</v>
      </c>
      <c r="ER46" s="11">
        <v>0</v>
      </c>
      <c r="ES46" s="11">
        <v>2</v>
      </c>
      <c r="ET46" s="11">
        <v>1</v>
      </c>
      <c r="EU46" s="11">
        <v>0</v>
      </c>
      <c r="EV46" s="11">
        <v>3</v>
      </c>
      <c r="EW46" s="11">
        <v>0</v>
      </c>
      <c r="EX46" s="11">
        <v>0</v>
      </c>
      <c r="EY46" s="11">
        <v>0</v>
      </c>
      <c r="EZ46" s="11">
        <v>2</v>
      </c>
      <c r="FA46" s="11">
        <v>1</v>
      </c>
      <c r="FB46" s="11">
        <v>3</v>
      </c>
      <c r="FC46" s="11">
        <v>1</v>
      </c>
      <c r="FD46" s="11">
        <v>3</v>
      </c>
      <c r="FE46" s="11">
        <v>0</v>
      </c>
      <c r="FF46" s="11">
        <v>0</v>
      </c>
      <c r="FG46" s="11">
        <v>0</v>
      </c>
    </row>
    <row r="47" spans="1:163" x14ac:dyDescent="0.55000000000000004">
      <c r="A47" s="10" t="s">
        <v>20</v>
      </c>
      <c r="B47" s="11">
        <v>0</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2</v>
      </c>
      <c r="BK47" s="11">
        <v>0</v>
      </c>
      <c r="BL47" s="11">
        <v>0</v>
      </c>
      <c r="BM47" s="11">
        <v>0</v>
      </c>
      <c r="BN47" s="11">
        <v>1</v>
      </c>
      <c r="BO47" s="11">
        <v>0</v>
      </c>
      <c r="BP47" s="11">
        <v>3</v>
      </c>
      <c r="BQ47" s="11">
        <v>0</v>
      </c>
      <c r="BR47" s="11">
        <v>1</v>
      </c>
      <c r="BS47" s="11">
        <v>6</v>
      </c>
      <c r="BT47" s="11">
        <v>0</v>
      </c>
      <c r="BU47" s="11">
        <v>10</v>
      </c>
      <c r="BV47" s="11">
        <v>9</v>
      </c>
      <c r="BW47" s="11">
        <v>6</v>
      </c>
      <c r="BX47" s="11">
        <v>9</v>
      </c>
      <c r="BY47" s="11">
        <v>3</v>
      </c>
      <c r="BZ47" s="11">
        <v>15</v>
      </c>
      <c r="CA47" s="11">
        <v>7</v>
      </c>
      <c r="CB47" s="11">
        <v>11</v>
      </c>
      <c r="CC47" s="11">
        <v>12</v>
      </c>
      <c r="CD47" s="11">
        <v>9</v>
      </c>
      <c r="CE47" s="11">
        <v>3</v>
      </c>
      <c r="CF47" s="11">
        <v>0</v>
      </c>
      <c r="CG47" s="11">
        <v>7</v>
      </c>
      <c r="CH47" s="11">
        <v>9</v>
      </c>
      <c r="CI47" s="11">
        <v>12</v>
      </c>
      <c r="CJ47" s="11">
        <v>7</v>
      </c>
      <c r="CK47" s="11">
        <v>4</v>
      </c>
      <c r="CL47" s="11">
        <v>2</v>
      </c>
      <c r="CM47" s="11">
        <v>3</v>
      </c>
      <c r="CN47" s="11">
        <v>5</v>
      </c>
      <c r="CO47" s="11">
        <v>3</v>
      </c>
      <c r="CP47" s="11">
        <v>10</v>
      </c>
      <c r="CQ47" s="11">
        <v>3</v>
      </c>
      <c r="CR47" s="11">
        <v>0</v>
      </c>
      <c r="CS47" s="11">
        <v>7</v>
      </c>
      <c r="CT47" s="11">
        <v>3</v>
      </c>
      <c r="CU47" s="11">
        <v>2</v>
      </c>
      <c r="CV47" s="11">
        <v>6</v>
      </c>
      <c r="CW47" s="11">
        <v>6</v>
      </c>
      <c r="CX47" s="11">
        <v>4</v>
      </c>
      <c r="CY47" s="11">
        <v>5</v>
      </c>
      <c r="CZ47" s="11">
        <v>5</v>
      </c>
      <c r="DA47" s="11">
        <v>1</v>
      </c>
      <c r="DB47" s="11">
        <v>5</v>
      </c>
      <c r="DC47" s="11">
        <v>9</v>
      </c>
      <c r="DD47" s="11">
        <v>12</v>
      </c>
      <c r="DE47" s="11">
        <v>1</v>
      </c>
      <c r="DF47" s="11">
        <v>2</v>
      </c>
      <c r="DG47" s="11">
        <v>1</v>
      </c>
      <c r="DH47" s="11">
        <v>1</v>
      </c>
      <c r="DI47" s="11">
        <v>6</v>
      </c>
      <c r="DJ47" s="11">
        <v>16</v>
      </c>
      <c r="DK47" s="11">
        <v>7</v>
      </c>
      <c r="DL47" s="11">
        <v>13</v>
      </c>
      <c r="DM47" s="11">
        <v>4</v>
      </c>
      <c r="DN47" s="11">
        <v>4</v>
      </c>
      <c r="DO47" s="11">
        <v>1</v>
      </c>
      <c r="DP47" s="11">
        <v>3</v>
      </c>
      <c r="DQ47" s="11">
        <v>5</v>
      </c>
      <c r="DR47" s="11">
        <v>8</v>
      </c>
      <c r="DS47" s="11">
        <v>4</v>
      </c>
      <c r="DT47" s="11">
        <v>2</v>
      </c>
      <c r="DU47" s="11">
        <v>10</v>
      </c>
      <c r="DV47" s="11">
        <v>7</v>
      </c>
      <c r="DW47" s="11">
        <v>2</v>
      </c>
      <c r="DX47" s="11">
        <v>5</v>
      </c>
      <c r="DY47" s="11">
        <v>14</v>
      </c>
      <c r="DZ47" s="11">
        <v>-1</v>
      </c>
      <c r="EA47" s="11">
        <v>4</v>
      </c>
      <c r="EB47" s="11">
        <v>4</v>
      </c>
      <c r="EC47" s="11">
        <v>0</v>
      </c>
      <c r="ED47" s="11">
        <v>1</v>
      </c>
      <c r="EE47" s="11">
        <v>17</v>
      </c>
      <c r="EF47" s="11">
        <v>8</v>
      </c>
      <c r="EG47" s="11">
        <v>15</v>
      </c>
      <c r="EH47" s="11">
        <v>4</v>
      </c>
      <c r="EI47" s="11">
        <v>8</v>
      </c>
      <c r="EJ47" s="11">
        <v>1</v>
      </c>
      <c r="EK47" s="11">
        <v>3</v>
      </c>
      <c r="EL47" s="11">
        <v>13</v>
      </c>
      <c r="EM47" s="11">
        <v>6</v>
      </c>
      <c r="EN47" s="11">
        <v>5</v>
      </c>
      <c r="EO47" s="11">
        <v>20</v>
      </c>
      <c r="EP47" s="11">
        <v>4</v>
      </c>
      <c r="EQ47" s="11">
        <v>2</v>
      </c>
      <c r="ER47" s="11">
        <v>10</v>
      </c>
      <c r="ES47" s="11">
        <v>10</v>
      </c>
      <c r="ET47" s="11">
        <v>6</v>
      </c>
      <c r="EU47" s="11">
        <v>11</v>
      </c>
      <c r="EV47" s="11">
        <v>4</v>
      </c>
      <c r="EW47" s="11">
        <v>8</v>
      </c>
      <c r="EX47" s="11">
        <v>3</v>
      </c>
      <c r="EY47" s="11">
        <v>6</v>
      </c>
      <c r="EZ47" s="11">
        <v>10</v>
      </c>
      <c r="FA47" s="11">
        <v>13</v>
      </c>
      <c r="FB47" s="11">
        <v>10</v>
      </c>
      <c r="FC47" s="11">
        <v>11</v>
      </c>
      <c r="FD47" s="11">
        <v>8</v>
      </c>
      <c r="FE47" s="11">
        <v>0</v>
      </c>
      <c r="FF47" s="11">
        <v>8</v>
      </c>
      <c r="FG47" s="11">
        <v>12</v>
      </c>
    </row>
    <row r="48" spans="1:163" x14ac:dyDescent="0.55000000000000004">
      <c r="A48" s="10" t="s">
        <v>6</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0</v>
      </c>
      <c r="U48" s="11">
        <v>0</v>
      </c>
      <c r="V48" s="11">
        <v>0</v>
      </c>
      <c r="W48" s="11">
        <v>0</v>
      </c>
      <c r="X48" s="11">
        <v>0</v>
      </c>
      <c r="Y48" s="11">
        <v>0</v>
      </c>
      <c r="Z48" s="11">
        <v>0</v>
      </c>
      <c r="AA48" s="11">
        <v>0</v>
      </c>
      <c r="AB48" s="11">
        <v>0</v>
      </c>
      <c r="AC48" s="11">
        <v>0</v>
      </c>
      <c r="AD48" s="11">
        <v>0</v>
      </c>
      <c r="AE48" s="11">
        <v>0</v>
      </c>
      <c r="AF48" s="11">
        <v>0</v>
      </c>
      <c r="AG48" s="11">
        <v>0</v>
      </c>
      <c r="AH48" s="11">
        <v>0</v>
      </c>
      <c r="AI48" s="11">
        <v>0</v>
      </c>
      <c r="AJ48" s="11">
        <v>0</v>
      </c>
      <c r="AK48" s="11">
        <v>0</v>
      </c>
      <c r="AL48" s="11">
        <v>0</v>
      </c>
      <c r="AM48" s="11">
        <v>0</v>
      </c>
      <c r="AN48" s="11">
        <v>0</v>
      </c>
      <c r="AO48" s="11">
        <v>0</v>
      </c>
      <c r="AP48" s="11">
        <v>0</v>
      </c>
      <c r="AQ48" s="11">
        <v>0</v>
      </c>
      <c r="AR48" s="11">
        <v>0</v>
      </c>
      <c r="AS48" s="11">
        <v>0</v>
      </c>
      <c r="AT48" s="11">
        <v>0</v>
      </c>
      <c r="AU48" s="11">
        <v>0</v>
      </c>
      <c r="AV48" s="11">
        <v>0</v>
      </c>
      <c r="AW48" s="11">
        <v>0</v>
      </c>
      <c r="AX48" s="11">
        <v>0</v>
      </c>
      <c r="AY48" s="11">
        <v>0</v>
      </c>
      <c r="AZ48" s="11">
        <v>0</v>
      </c>
      <c r="BA48" s="11">
        <v>0</v>
      </c>
      <c r="BB48" s="11">
        <v>0</v>
      </c>
      <c r="BC48" s="11">
        <v>0</v>
      </c>
      <c r="BD48" s="11">
        <v>0</v>
      </c>
      <c r="BE48" s="11">
        <v>1</v>
      </c>
      <c r="BF48" s="11">
        <v>0</v>
      </c>
      <c r="BG48" s="11">
        <v>1</v>
      </c>
      <c r="BH48" s="11">
        <v>2</v>
      </c>
      <c r="BI48" s="11">
        <v>1</v>
      </c>
      <c r="BJ48" s="11">
        <v>0</v>
      </c>
      <c r="BK48" s="11">
        <v>2</v>
      </c>
      <c r="BL48" s="11">
        <v>0</v>
      </c>
      <c r="BM48" s="11">
        <v>4</v>
      </c>
      <c r="BN48" s="11">
        <v>2</v>
      </c>
      <c r="BO48" s="11">
        <v>8</v>
      </c>
      <c r="BP48" s="11">
        <v>4</v>
      </c>
      <c r="BQ48" s="11">
        <v>5</v>
      </c>
      <c r="BR48" s="11">
        <v>5</v>
      </c>
      <c r="BS48" s="11">
        <v>11</v>
      </c>
      <c r="BT48" s="11">
        <v>11</v>
      </c>
      <c r="BU48" s="11">
        <v>8</v>
      </c>
      <c r="BV48" s="11">
        <v>15</v>
      </c>
      <c r="BW48" s="11">
        <v>18</v>
      </c>
      <c r="BX48" s="11">
        <v>26</v>
      </c>
      <c r="BY48" s="11">
        <v>12</v>
      </c>
      <c r="BZ48" s="11">
        <v>23</v>
      </c>
      <c r="CA48" s="11">
        <v>18</v>
      </c>
      <c r="CB48" s="11">
        <v>18</v>
      </c>
      <c r="CC48" s="11">
        <v>33</v>
      </c>
      <c r="CD48" s="11">
        <v>21</v>
      </c>
      <c r="CE48" s="11">
        <v>16</v>
      </c>
      <c r="CF48" s="11">
        <v>23</v>
      </c>
      <c r="CG48" s="11">
        <v>32</v>
      </c>
      <c r="CH48" s="11">
        <v>45</v>
      </c>
      <c r="CI48" s="11">
        <v>30</v>
      </c>
      <c r="CJ48" s="11">
        <v>33</v>
      </c>
      <c r="CK48" s="11">
        <v>33</v>
      </c>
      <c r="CL48" s="11">
        <v>26</v>
      </c>
      <c r="CM48" s="11">
        <v>16</v>
      </c>
      <c r="CN48" s="11">
        <v>20</v>
      </c>
      <c r="CO48" s="11">
        <v>29</v>
      </c>
      <c r="CP48" s="11">
        <v>19</v>
      </c>
      <c r="CQ48" s="11">
        <v>30</v>
      </c>
      <c r="CR48" s="11">
        <v>24</v>
      </c>
      <c r="CS48" s="11">
        <v>37</v>
      </c>
      <c r="CT48" s="11">
        <v>14</v>
      </c>
      <c r="CU48" s="11">
        <v>23</v>
      </c>
      <c r="CV48" s="11">
        <v>39</v>
      </c>
      <c r="CW48" s="11">
        <v>38</v>
      </c>
      <c r="CX48" s="11">
        <v>52</v>
      </c>
      <c r="CY48" s="11">
        <v>25</v>
      </c>
      <c r="CZ48" s="11">
        <v>22</v>
      </c>
      <c r="DA48" s="11">
        <v>15</v>
      </c>
      <c r="DB48" s="11">
        <v>24</v>
      </c>
      <c r="DC48" s="11">
        <v>41</v>
      </c>
      <c r="DD48" s="11">
        <v>30</v>
      </c>
      <c r="DE48" s="11">
        <v>31</v>
      </c>
      <c r="DF48" s="11">
        <v>43</v>
      </c>
      <c r="DG48" s="11">
        <v>27</v>
      </c>
      <c r="DH48" s="11">
        <v>24</v>
      </c>
      <c r="DI48" s="11">
        <v>27</v>
      </c>
      <c r="DJ48" s="11">
        <v>32</v>
      </c>
      <c r="DK48" s="11">
        <v>36</v>
      </c>
      <c r="DL48" s="11">
        <v>51</v>
      </c>
      <c r="DM48" s="11">
        <v>44</v>
      </c>
      <c r="DN48" s="11">
        <v>30</v>
      </c>
      <c r="DO48" s="11">
        <v>26</v>
      </c>
      <c r="DP48" s="11">
        <v>6</v>
      </c>
      <c r="DQ48" s="11">
        <v>43</v>
      </c>
      <c r="DR48" s="11">
        <v>38</v>
      </c>
      <c r="DS48" s="11">
        <v>37</v>
      </c>
      <c r="DT48" s="11">
        <v>18</v>
      </c>
      <c r="DU48" s="11">
        <v>24</v>
      </c>
      <c r="DV48" s="11">
        <v>11</v>
      </c>
      <c r="DW48" s="11">
        <v>3</v>
      </c>
      <c r="DX48" s="11">
        <v>16</v>
      </c>
      <c r="DY48" s="11">
        <v>46</v>
      </c>
      <c r="DZ48" s="11">
        <v>20</v>
      </c>
      <c r="EA48" s="11">
        <v>27</v>
      </c>
      <c r="EB48" s="11">
        <v>31</v>
      </c>
      <c r="EC48" s="11">
        <v>7</v>
      </c>
      <c r="ED48" s="11">
        <v>12</v>
      </c>
      <c r="EE48" s="11">
        <v>37</v>
      </c>
      <c r="EF48" s="11">
        <v>34</v>
      </c>
      <c r="EG48" s="11">
        <v>27</v>
      </c>
      <c r="EH48" s="11">
        <v>28</v>
      </c>
      <c r="EI48" s="11">
        <v>19</v>
      </c>
      <c r="EJ48" s="11">
        <v>6</v>
      </c>
      <c r="EK48" s="11">
        <v>10</v>
      </c>
      <c r="EL48" s="11">
        <v>30</v>
      </c>
      <c r="EM48" s="11">
        <v>30</v>
      </c>
      <c r="EN48" s="11">
        <v>26</v>
      </c>
      <c r="EO48" s="11">
        <v>23</v>
      </c>
      <c r="EP48" s="11">
        <v>24</v>
      </c>
      <c r="EQ48" s="11">
        <v>6</v>
      </c>
      <c r="ER48" s="11">
        <v>23</v>
      </c>
      <c r="ES48" s="11">
        <v>39</v>
      </c>
      <c r="ET48" s="11">
        <v>42</v>
      </c>
      <c r="EU48" s="11">
        <v>38</v>
      </c>
      <c r="EV48" s="11">
        <v>31</v>
      </c>
      <c r="EW48" s="11">
        <v>18</v>
      </c>
      <c r="EX48" s="11">
        <v>9</v>
      </c>
      <c r="EY48" s="11">
        <v>18</v>
      </c>
      <c r="EZ48" s="11">
        <v>33</v>
      </c>
      <c r="FA48" s="11">
        <v>46</v>
      </c>
      <c r="FB48" s="11">
        <v>29</v>
      </c>
      <c r="FC48" s="11">
        <v>41</v>
      </c>
      <c r="FD48" s="11">
        <v>36</v>
      </c>
      <c r="FE48" s="11">
        <v>10</v>
      </c>
      <c r="FF48" s="11">
        <v>22</v>
      </c>
      <c r="FG48" s="11">
        <v>52</v>
      </c>
    </row>
    <row r="49" spans="1:163" x14ac:dyDescent="0.55000000000000004">
      <c r="A49" s="10" t="s">
        <v>8</v>
      </c>
      <c r="B49" s="11">
        <v>0</v>
      </c>
      <c r="C49" s="11">
        <v>0</v>
      </c>
      <c r="D49" s="11">
        <v>0</v>
      </c>
      <c r="E49" s="11">
        <v>0</v>
      </c>
      <c r="F49" s="11">
        <v>0</v>
      </c>
      <c r="G49" s="11">
        <v>0</v>
      </c>
      <c r="H49" s="11">
        <v>0</v>
      </c>
      <c r="I49" s="11">
        <v>0</v>
      </c>
      <c r="J49" s="11">
        <v>0</v>
      </c>
      <c r="K49" s="11">
        <v>0</v>
      </c>
      <c r="L49" s="11">
        <v>0</v>
      </c>
      <c r="M49" s="11">
        <v>0</v>
      </c>
      <c r="N49" s="11">
        <v>0</v>
      </c>
      <c r="O49" s="11">
        <v>0</v>
      </c>
      <c r="P49" s="11">
        <v>0</v>
      </c>
      <c r="Q49" s="11">
        <v>0</v>
      </c>
      <c r="R49" s="11">
        <v>0</v>
      </c>
      <c r="S49" s="11">
        <v>0</v>
      </c>
      <c r="T49" s="11">
        <v>0</v>
      </c>
      <c r="U49" s="11">
        <v>0</v>
      </c>
      <c r="V49" s="11">
        <v>0</v>
      </c>
      <c r="W49" s="11">
        <v>0</v>
      </c>
      <c r="X49" s="11">
        <v>0</v>
      </c>
      <c r="Y49" s="11">
        <v>0</v>
      </c>
      <c r="Z49" s="11">
        <v>0</v>
      </c>
      <c r="AA49" s="11">
        <v>0</v>
      </c>
      <c r="AB49" s="11">
        <v>0</v>
      </c>
      <c r="AC49" s="11">
        <v>0</v>
      </c>
      <c r="AD49" s="11">
        <v>0</v>
      </c>
      <c r="AE49" s="11">
        <v>0</v>
      </c>
      <c r="AF49" s="11">
        <v>0</v>
      </c>
      <c r="AG49" s="11">
        <v>0</v>
      </c>
      <c r="AH49" s="11">
        <v>0</v>
      </c>
      <c r="AI49" s="11">
        <v>0</v>
      </c>
      <c r="AJ49" s="11">
        <v>0</v>
      </c>
      <c r="AK49" s="11">
        <v>0</v>
      </c>
      <c r="AL49" s="11">
        <v>0</v>
      </c>
      <c r="AM49" s="11">
        <v>0</v>
      </c>
      <c r="AN49" s="11">
        <v>0</v>
      </c>
      <c r="AO49" s="11">
        <v>0</v>
      </c>
      <c r="AP49" s="11">
        <v>0</v>
      </c>
      <c r="AQ49" s="11">
        <v>0</v>
      </c>
      <c r="AR49" s="11">
        <v>0</v>
      </c>
      <c r="AS49" s="11">
        <v>0</v>
      </c>
      <c r="AT49" s="11">
        <v>0</v>
      </c>
      <c r="AU49" s="11">
        <v>0</v>
      </c>
      <c r="AV49" s="11">
        <v>0</v>
      </c>
      <c r="AW49" s="11">
        <v>0</v>
      </c>
      <c r="AX49" s="11">
        <v>0</v>
      </c>
      <c r="AY49" s="11">
        <v>0</v>
      </c>
      <c r="AZ49" s="11">
        <v>0</v>
      </c>
      <c r="BA49" s="11">
        <v>0</v>
      </c>
      <c r="BB49" s="11">
        <v>0</v>
      </c>
      <c r="BC49" s="11">
        <v>0</v>
      </c>
      <c r="BD49" s="11">
        <v>0</v>
      </c>
      <c r="BE49" s="11">
        <v>0</v>
      </c>
      <c r="BF49" s="11">
        <v>0</v>
      </c>
      <c r="BG49" s="11">
        <v>0</v>
      </c>
      <c r="BH49" s="11">
        <v>0</v>
      </c>
      <c r="BI49" s="11">
        <v>0</v>
      </c>
      <c r="BJ49" s="11">
        <v>0</v>
      </c>
      <c r="BK49" s="11">
        <v>1</v>
      </c>
      <c r="BL49" s="11">
        <v>0</v>
      </c>
      <c r="BM49" s="11">
        <v>0</v>
      </c>
      <c r="BN49" s="11">
        <v>0</v>
      </c>
      <c r="BO49" s="11">
        <v>0</v>
      </c>
      <c r="BP49" s="11">
        <v>1</v>
      </c>
      <c r="BQ49" s="11">
        <v>0</v>
      </c>
      <c r="BR49" s="11">
        <v>0</v>
      </c>
      <c r="BS49" s="11">
        <v>2</v>
      </c>
      <c r="BT49" s="11">
        <v>1</v>
      </c>
      <c r="BU49" s="11">
        <v>2</v>
      </c>
      <c r="BV49" s="11">
        <v>0</v>
      </c>
      <c r="BW49" s="11">
        <v>0</v>
      </c>
      <c r="BX49" s="11">
        <v>1</v>
      </c>
      <c r="BY49" s="11">
        <v>0</v>
      </c>
      <c r="BZ49" s="11">
        <v>5</v>
      </c>
      <c r="CA49" s="11">
        <v>0</v>
      </c>
      <c r="CB49" s="11">
        <v>0</v>
      </c>
      <c r="CC49" s="11">
        <v>0</v>
      </c>
      <c r="CD49" s="11">
        <v>4</v>
      </c>
      <c r="CE49" s="11">
        <v>1</v>
      </c>
      <c r="CF49" s="11">
        <v>0</v>
      </c>
      <c r="CG49" s="11">
        <v>0</v>
      </c>
      <c r="CH49" s="11">
        <v>1</v>
      </c>
      <c r="CI49" s="11">
        <v>1</v>
      </c>
      <c r="CJ49" s="11">
        <v>1</v>
      </c>
      <c r="CK49" s="11">
        <v>2</v>
      </c>
      <c r="CL49" s="11">
        <v>2</v>
      </c>
      <c r="CM49" s="11">
        <v>2</v>
      </c>
      <c r="CN49" s="11">
        <v>1</v>
      </c>
      <c r="CO49" s="11">
        <v>4</v>
      </c>
      <c r="CP49" s="11">
        <v>2</v>
      </c>
      <c r="CQ49" s="11">
        <v>1</v>
      </c>
      <c r="CR49" s="11">
        <v>4</v>
      </c>
      <c r="CS49" s="11">
        <v>2</v>
      </c>
      <c r="CT49" s="11">
        <v>0</v>
      </c>
      <c r="CU49" s="11">
        <v>0</v>
      </c>
      <c r="CV49" s="11">
        <v>4</v>
      </c>
      <c r="CW49" s="11">
        <v>0</v>
      </c>
      <c r="CX49" s="11">
        <v>1</v>
      </c>
      <c r="CY49" s="11">
        <v>0</v>
      </c>
      <c r="CZ49" s="11">
        <v>3</v>
      </c>
      <c r="DA49" s="11">
        <v>1</v>
      </c>
      <c r="DB49" s="11">
        <v>0</v>
      </c>
      <c r="DC49" s="11">
        <v>6</v>
      </c>
      <c r="DD49" s="11">
        <v>3</v>
      </c>
      <c r="DE49" s="11">
        <v>2</v>
      </c>
      <c r="DF49" s="11">
        <v>0</v>
      </c>
      <c r="DG49" s="11">
        <v>5</v>
      </c>
      <c r="DH49" s="11">
        <v>1</v>
      </c>
      <c r="DI49" s="11">
        <v>1</v>
      </c>
      <c r="DJ49" s="11">
        <v>5</v>
      </c>
      <c r="DK49" s="11">
        <v>3</v>
      </c>
      <c r="DL49" s="11">
        <v>0</v>
      </c>
      <c r="DM49" s="11">
        <v>1</v>
      </c>
      <c r="DN49" s="11">
        <v>1</v>
      </c>
      <c r="DO49" s="11">
        <v>2</v>
      </c>
      <c r="DP49" s="11">
        <v>0</v>
      </c>
      <c r="DQ49" s="11">
        <v>8</v>
      </c>
      <c r="DR49" s="11">
        <v>2</v>
      </c>
      <c r="DS49" s="11">
        <v>2</v>
      </c>
      <c r="DT49" s="11">
        <v>1</v>
      </c>
      <c r="DU49" s="11">
        <v>4</v>
      </c>
      <c r="DV49" s="11">
        <v>0</v>
      </c>
      <c r="DW49" s="11">
        <v>1</v>
      </c>
      <c r="DX49" s="11">
        <v>3</v>
      </c>
      <c r="DY49" s="11">
        <v>4</v>
      </c>
      <c r="DZ49" s="11">
        <v>1</v>
      </c>
      <c r="EA49" s="11">
        <v>1</v>
      </c>
      <c r="EB49" s="11">
        <v>5</v>
      </c>
      <c r="EC49" s="11">
        <v>1</v>
      </c>
      <c r="ED49" s="11">
        <v>0</v>
      </c>
      <c r="EE49" s="11">
        <v>0</v>
      </c>
      <c r="EF49" s="11">
        <v>4</v>
      </c>
      <c r="EG49" s="11">
        <v>0</v>
      </c>
      <c r="EH49" s="11">
        <v>3</v>
      </c>
      <c r="EI49" s="11">
        <v>1</v>
      </c>
      <c r="EJ49" s="11">
        <v>0</v>
      </c>
      <c r="EK49" s="11">
        <v>3</v>
      </c>
      <c r="EL49" s="11">
        <v>3</v>
      </c>
      <c r="EM49" s="11">
        <v>1</v>
      </c>
      <c r="EN49" s="11">
        <v>3</v>
      </c>
      <c r="EO49" s="11">
        <v>8</v>
      </c>
      <c r="EP49" s="11">
        <v>0</v>
      </c>
      <c r="EQ49" s="11">
        <v>0</v>
      </c>
      <c r="ER49" s="11">
        <v>4</v>
      </c>
      <c r="ES49" s="11">
        <v>2</v>
      </c>
      <c r="ET49" s="11">
        <v>-4</v>
      </c>
      <c r="EU49" s="11">
        <v>2</v>
      </c>
      <c r="EV49" s="11">
        <v>12</v>
      </c>
      <c r="EW49" s="11">
        <v>0</v>
      </c>
      <c r="EX49" s="11">
        <v>3</v>
      </c>
      <c r="EY49" s="11">
        <v>0</v>
      </c>
      <c r="EZ49" s="11">
        <v>5</v>
      </c>
      <c r="FA49" s="11">
        <v>0</v>
      </c>
      <c r="FB49" s="11">
        <v>1</v>
      </c>
      <c r="FC49" s="11">
        <v>2</v>
      </c>
      <c r="FD49" s="11">
        <v>1</v>
      </c>
      <c r="FE49" s="11">
        <v>0</v>
      </c>
      <c r="FF49" s="11">
        <v>1</v>
      </c>
      <c r="FG49" s="11">
        <v>4</v>
      </c>
    </row>
    <row r="50" spans="1:163" x14ac:dyDescent="0.55000000000000004">
      <c r="A50" s="10" t="s">
        <v>31</v>
      </c>
      <c r="B50" s="11">
        <v>0</v>
      </c>
      <c r="C50" s="11">
        <v>0</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Y50" s="11">
        <v>0</v>
      </c>
      <c r="Z50" s="11">
        <v>0</v>
      </c>
      <c r="AA50" s="11">
        <v>0</v>
      </c>
      <c r="AB50" s="11">
        <v>0</v>
      </c>
      <c r="AC50" s="11">
        <v>0</v>
      </c>
      <c r="AD50" s="11">
        <v>0</v>
      </c>
      <c r="AE50" s="11">
        <v>0</v>
      </c>
      <c r="AF50" s="11">
        <v>0</v>
      </c>
      <c r="AG50" s="11">
        <v>0</v>
      </c>
      <c r="AH50" s="11">
        <v>0</v>
      </c>
      <c r="AI50" s="11">
        <v>0</v>
      </c>
      <c r="AJ50" s="11">
        <v>0</v>
      </c>
      <c r="AK50" s="11">
        <v>0</v>
      </c>
      <c r="AL50" s="11">
        <v>0</v>
      </c>
      <c r="AM50" s="11">
        <v>0</v>
      </c>
      <c r="AN50" s="11">
        <v>0</v>
      </c>
      <c r="AO50" s="11">
        <v>0</v>
      </c>
      <c r="AP50" s="11">
        <v>0</v>
      </c>
      <c r="AQ50" s="11">
        <v>0</v>
      </c>
      <c r="AR50" s="11">
        <v>0</v>
      </c>
      <c r="AS50" s="11">
        <v>0</v>
      </c>
      <c r="AT50" s="11">
        <v>0</v>
      </c>
      <c r="AU50" s="11">
        <v>0</v>
      </c>
      <c r="AV50" s="11">
        <v>0</v>
      </c>
      <c r="AW50" s="11">
        <v>0</v>
      </c>
      <c r="AX50" s="11">
        <v>0</v>
      </c>
      <c r="AY50" s="11">
        <v>0</v>
      </c>
      <c r="AZ50" s="11">
        <v>0</v>
      </c>
      <c r="BA50" s="11">
        <v>0</v>
      </c>
      <c r="BB50" s="11">
        <v>0</v>
      </c>
      <c r="BC50" s="11">
        <v>0</v>
      </c>
      <c r="BD50" s="11">
        <v>0</v>
      </c>
      <c r="BE50" s="11">
        <v>0</v>
      </c>
      <c r="BF50" s="11">
        <v>0</v>
      </c>
      <c r="BG50" s="11">
        <v>0</v>
      </c>
      <c r="BH50" s="11">
        <v>2</v>
      </c>
      <c r="BI50" s="11">
        <v>0</v>
      </c>
      <c r="BJ50" s="11">
        <v>0</v>
      </c>
      <c r="BK50" s="11">
        <v>0</v>
      </c>
      <c r="BL50" s="11">
        <v>0</v>
      </c>
      <c r="BM50" s="11">
        <v>5</v>
      </c>
      <c r="BN50" s="11">
        <v>1</v>
      </c>
      <c r="BO50" s="11">
        <v>1</v>
      </c>
      <c r="BP50" s="11">
        <v>1</v>
      </c>
      <c r="BQ50" s="11">
        <v>2</v>
      </c>
      <c r="BR50" s="11">
        <v>0</v>
      </c>
      <c r="BS50" s="11">
        <v>0</v>
      </c>
      <c r="BT50" s="11">
        <v>1</v>
      </c>
      <c r="BU50" s="11">
        <v>3</v>
      </c>
      <c r="BV50" s="11">
        <v>1</v>
      </c>
      <c r="BW50" s="11">
        <v>0</v>
      </c>
      <c r="BX50" s="11">
        <v>3</v>
      </c>
      <c r="BY50" s="11">
        <v>2</v>
      </c>
      <c r="BZ50" s="11">
        <v>1</v>
      </c>
      <c r="CA50" s="11">
        <v>0</v>
      </c>
      <c r="CB50" s="11">
        <v>0</v>
      </c>
      <c r="CC50" s="11">
        <v>0</v>
      </c>
      <c r="CD50" s="11">
        <v>1</v>
      </c>
      <c r="CE50" s="11">
        <v>0</v>
      </c>
      <c r="CF50" s="11">
        <v>2</v>
      </c>
      <c r="CG50" s="11">
        <v>1</v>
      </c>
      <c r="CH50" s="11">
        <v>1</v>
      </c>
      <c r="CI50" s="11">
        <v>1</v>
      </c>
      <c r="CJ50" s="11">
        <v>5</v>
      </c>
      <c r="CK50" s="11">
        <v>0</v>
      </c>
      <c r="CL50" s="11">
        <v>2</v>
      </c>
      <c r="CM50" s="11">
        <v>0</v>
      </c>
      <c r="CN50" s="11">
        <v>1</v>
      </c>
      <c r="CO50" s="11">
        <v>2</v>
      </c>
      <c r="CP50" s="11">
        <v>0</v>
      </c>
      <c r="CQ50" s="11">
        <v>3</v>
      </c>
      <c r="CR50" s="11">
        <v>1</v>
      </c>
      <c r="CS50" s="11">
        <v>2</v>
      </c>
      <c r="CT50" s="11">
        <v>0</v>
      </c>
      <c r="CU50" s="11">
        <v>1</v>
      </c>
      <c r="CV50" s="11">
        <v>0</v>
      </c>
      <c r="CW50" s="11">
        <v>0</v>
      </c>
      <c r="CX50" s="11">
        <v>2</v>
      </c>
      <c r="CY50" s="11">
        <v>1</v>
      </c>
      <c r="CZ50" s="11">
        <v>1</v>
      </c>
      <c r="DA50" s="11">
        <v>2</v>
      </c>
      <c r="DB50" s="11">
        <v>0</v>
      </c>
      <c r="DC50" s="11">
        <v>0</v>
      </c>
      <c r="DD50" s="11">
        <v>0</v>
      </c>
      <c r="DE50" s="11">
        <v>1</v>
      </c>
      <c r="DF50" s="11">
        <v>0</v>
      </c>
      <c r="DG50" s="11">
        <v>0</v>
      </c>
      <c r="DH50" s="11">
        <v>0</v>
      </c>
      <c r="DI50" s="11">
        <v>0</v>
      </c>
      <c r="DJ50" s="11">
        <v>0</v>
      </c>
      <c r="DK50" s="11">
        <v>0</v>
      </c>
      <c r="DL50" s="11">
        <v>0</v>
      </c>
      <c r="DM50" s="11">
        <v>0</v>
      </c>
      <c r="DN50" s="11">
        <v>0</v>
      </c>
      <c r="DO50" s="11">
        <v>1</v>
      </c>
      <c r="DP50" s="11">
        <v>0</v>
      </c>
      <c r="DQ50" s="11">
        <v>0</v>
      </c>
      <c r="DR50" s="11">
        <v>0</v>
      </c>
      <c r="DS50" s="11">
        <v>0</v>
      </c>
      <c r="DT50" s="11">
        <v>0</v>
      </c>
      <c r="DU50" s="11">
        <v>0</v>
      </c>
      <c r="DV50" s="11">
        <v>0</v>
      </c>
      <c r="DW50" s="11">
        <v>0</v>
      </c>
      <c r="DX50" s="11">
        <v>0</v>
      </c>
      <c r="DY50" s="11">
        <v>0</v>
      </c>
      <c r="DZ50" s="11">
        <v>1</v>
      </c>
      <c r="EA50" s="11">
        <v>0</v>
      </c>
      <c r="EB50" s="11">
        <v>0</v>
      </c>
      <c r="EC50" s="11">
        <v>0</v>
      </c>
      <c r="ED50" s="11">
        <v>0</v>
      </c>
      <c r="EE50" s="11">
        <v>0</v>
      </c>
      <c r="EF50" s="11">
        <v>0</v>
      </c>
      <c r="EG50" s="11">
        <v>0</v>
      </c>
      <c r="EH50" s="11">
        <v>0</v>
      </c>
      <c r="EI50" s="11">
        <v>0</v>
      </c>
      <c r="EJ50" s="11">
        <v>0</v>
      </c>
      <c r="EK50" s="11">
        <v>0</v>
      </c>
      <c r="EL50" s="11">
        <v>0</v>
      </c>
      <c r="EM50" s="11">
        <v>0</v>
      </c>
      <c r="EN50" s="11">
        <v>0</v>
      </c>
      <c r="EO50" s="11">
        <v>0</v>
      </c>
      <c r="EP50" s="11">
        <v>0</v>
      </c>
      <c r="EQ50" s="11">
        <v>0</v>
      </c>
      <c r="ER50" s="11">
        <v>0</v>
      </c>
      <c r="ES50" s="11">
        <v>0</v>
      </c>
      <c r="ET50" s="11">
        <v>0</v>
      </c>
      <c r="EU50" s="11">
        <v>1</v>
      </c>
      <c r="EV50" s="11">
        <v>0</v>
      </c>
      <c r="EW50" s="11">
        <v>0</v>
      </c>
      <c r="EX50" s="11">
        <v>0</v>
      </c>
      <c r="EY50" s="11">
        <v>0</v>
      </c>
      <c r="EZ50" s="11">
        <v>0</v>
      </c>
      <c r="FA50" s="11">
        <v>0</v>
      </c>
      <c r="FB50" s="11">
        <v>0</v>
      </c>
      <c r="FC50" s="11">
        <v>0</v>
      </c>
      <c r="FD50" s="11">
        <v>0</v>
      </c>
      <c r="FE50" s="11">
        <v>0</v>
      </c>
      <c r="FF50" s="11">
        <v>0</v>
      </c>
      <c r="FG50" s="11">
        <v>0</v>
      </c>
    </row>
    <row r="51" spans="1:163" x14ac:dyDescent="0.55000000000000004">
      <c r="A51" s="10" t="s">
        <v>32</v>
      </c>
      <c r="B51" s="11">
        <v>0</v>
      </c>
      <c r="C51" s="11">
        <v>0</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Y51" s="11">
        <v>0</v>
      </c>
      <c r="Z51" s="11">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1</v>
      </c>
      <c r="BD51" s="11">
        <v>0</v>
      </c>
      <c r="BE51" s="11">
        <v>0</v>
      </c>
      <c r="BF51" s="11">
        <v>1</v>
      </c>
      <c r="BG51" s="11">
        <v>0</v>
      </c>
      <c r="BH51" s="11">
        <v>0</v>
      </c>
      <c r="BI51" s="11">
        <v>0</v>
      </c>
      <c r="BJ51" s="11">
        <v>1</v>
      </c>
      <c r="BK51" s="11">
        <v>3</v>
      </c>
      <c r="BL51" s="11">
        <v>0</v>
      </c>
      <c r="BM51" s="11">
        <v>1</v>
      </c>
      <c r="BN51" s="11">
        <v>2</v>
      </c>
      <c r="BO51" s="11">
        <v>5</v>
      </c>
      <c r="BP51" s="11">
        <v>-5</v>
      </c>
      <c r="BQ51" s="11">
        <v>0</v>
      </c>
      <c r="BR51" s="11">
        <v>2</v>
      </c>
      <c r="BS51" s="11">
        <v>1</v>
      </c>
      <c r="BT51" s="11">
        <v>0</v>
      </c>
      <c r="BU51" s="11">
        <v>6</v>
      </c>
      <c r="BV51" s="11">
        <v>0</v>
      </c>
      <c r="BW51" s="11">
        <v>28</v>
      </c>
      <c r="BX51" s="11">
        <v>6</v>
      </c>
      <c r="BY51" s="11">
        <v>0</v>
      </c>
      <c r="BZ51" s="11">
        <v>2</v>
      </c>
      <c r="CA51" s="11">
        <v>15</v>
      </c>
      <c r="CB51" s="11">
        <v>-9</v>
      </c>
      <c r="CC51" s="11">
        <v>49</v>
      </c>
      <c r="CD51" s="11">
        <v>12</v>
      </c>
      <c r="CE51" s="11">
        <v>9</v>
      </c>
      <c r="CF51" s="11">
        <v>11</v>
      </c>
      <c r="CG51" s="11">
        <v>8</v>
      </c>
      <c r="CH51" s="11">
        <v>5</v>
      </c>
      <c r="CI51" s="11">
        <v>41</v>
      </c>
      <c r="CJ51" s="11">
        <v>13</v>
      </c>
      <c r="CK51" s="11">
        <v>30</v>
      </c>
      <c r="CL51" s="11">
        <v>20</v>
      </c>
      <c r="CM51" s="11">
        <v>19</v>
      </c>
      <c r="CN51" s="11">
        <v>23</v>
      </c>
      <c r="CO51" s="11">
        <v>25</v>
      </c>
      <c r="CP51" s="11">
        <v>24</v>
      </c>
      <c r="CQ51" s="11">
        <v>26</v>
      </c>
      <c r="CR51" s="11">
        <v>38</v>
      </c>
      <c r="CS51" s="11">
        <v>23</v>
      </c>
      <c r="CT51" s="11">
        <v>12</v>
      </c>
      <c r="CU51" s="11">
        <v>10</v>
      </c>
      <c r="CV51" s="11">
        <v>34</v>
      </c>
      <c r="CW51" s="11">
        <v>30</v>
      </c>
      <c r="CX51" s="11">
        <v>30</v>
      </c>
      <c r="CY51" s="11">
        <v>29</v>
      </c>
      <c r="CZ51" s="11">
        <v>35</v>
      </c>
      <c r="DA51" s="11">
        <v>44</v>
      </c>
      <c r="DB51" s="11">
        <v>24</v>
      </c>
      <c r="DC51" s="11">
        <v>29</v>
      </c>
      <c r="DD51" s="11">
        <v>0</v>
      </c>
      <c r="DE51" s="11">
        <v>56</v>
      </c>
      <c r="DF51" s="11">
        <v>43</v>
      </c>
      <c r="DG51" s="11">
        <v>15</v>
      </c>
      <c r="DH51" s="11">
        <v>12</v>
      </c>
      <c r="DI51" s="11">
        <v>11</v>
      </c>
      <c r="DJ51" s="11">
        <v>41</v>
      </c>
      <c r="DK51" s="11">
        <v>36</v>
      </c>
      <c r="DL51" s="11">
        <v>28</v>
      </c>
      <c r="DM51" s="11">
        <v>22</v>
      </c>
      <c r="DN51" s="11">
        <v>25</v>
      </c>
      <c r="DO51" s="11">
        <v>7</v>
      </c>
      <c r="DP51" s="11">
        <v>5</v>
      </c>
      <c r="DQ51" s="11">
        <v>27</v>
      </c>
      <c r="DR51" s="11">
        <v>33</v>
      </c>
      <c r="DS51" s="11">
        <v>25</v>
      </c>
      <c r="DT51" s="11">
        <v>37</v>
      </c>
      <c r="DU51" s="11">
        <v>23</v>
      </c>
      <c r="DV51" s="11">
        <v>12</v>
      </c>
      <c r="DW51" s="11">
        <v>37</v>
      </c>
      <c r="DX51" s="11">
        <v>28</v>
      </c>
      <c r="DY51" s="11">
        <v>45</v>
      </c>
      <c r="DZ51" s="11">
        <v>57</v>
      </c>
      <c r="EA51" s="11">
        <v>20</v>
      </c>
      <c r="EB51" s="11">
        <v>12</v>
      </c>
      <c r="EC51" s="11">
        <v>5</v>
      </c>
      <c r="ED51" s="11">
        <v>17</v>
      </c>
      <c r="EE51" s="11">
        <v>15</v>
      </c>
      <c r="EF51" s="11">
        <v>21</v>
      </c>
      <c r="EG51" s="11">
        <v>17</v>
      </c>
      <c r="EH51" s="11">
        <v>8</v>
      </c>
      <c r="EI51" s="11">
        <v>7</v>
      </c>
      <c r="EJ51" s="11">
        <v>12</v>
      </c>
      <c r="EK51" s="11">
        <v>5</v>
      </c>
      <c r="EL51" s="11">
        <v>19</v>
      </c>
      <c r="EM51" s="11">
        <v>18</v>
      </c>
      <c r="EN51" s="11">
        <v>6</v>
      </c>
      <c r="EO51" s="11">
        <v>14</v>
      </c>
      <c r="EP51" s="11">
        <v>7</v>
      </c>
      <c r="EQ51" s="11">
        <v>5</v>
      </c>
      <c r="ER51" s="11">
        <v>6</v>
      </c>
      <c r="ES51" s="11">
        <v>18</v>
      </c>
      <c r="ET51" s="11">
        <v>13</v>
      </c>
      <c r="EU51" s="11">
        <v>3</v>
      </c>
      <c r="EV51" s="11">
        <v>16</v>
      </c>
      <c r="EW51" s="11">
        <v>5</v>
      </c>
      <c r="EX51" s="11">
        <v>4</v>
      </c>
      <c r="EY51" s="11">
        <v>9</v>
      </c>
      <c r="EZ51" s="11">
        <v>25</v>
      </c>
      <c r="FA51" s="11">
        <v>16</v>
      </c>
      <c r="FB51" s="11">
        <v>14</v>
      </c>
      <c r="FC51" s="11">
        <v>25</v>
      </c>
      <c r="FD51" s="11">
        <v>24</v>
      </c>
      <c r="FE51" s="11">
        <v>8</v>
      </c>
      <c r="FF51" s="11">
        <v>8</v>
      </c>
      <c r="FG51" s="11">
        <v>23</v>
      </c>
    </row>
    <row r="52" spans="1:163" x14ac:dyDescent="0.55000000000000004">
      <c r="A52" s="10" t="s">
        <v>0</v>
      </c>
      <c r="B52" s="11">
        <v>0</v>
      </c>
      <c r="C52" s="11">
        <v>0</v>
      </c>
      <c r="D52" s="11">
        <v>0</v>
      </c>
      <c r="E52" s="11">
        <v>0</v>
      </c>
      <c r="F52" s="11">
        <v>0</v>
      </c>
      <c r="G52" s="11">
        <v>0</v>
      </c>
      <c r="H52" s="11">
        <v>0</v>
      </c>
      <c r="I52" s="11">
        <v>0</v>
      </c>
      <c r="J52" s="11">
        <v>0</v>
      </c>
      <c r="K52" s="11">
        <v>0</v>
      </c>
      <c r="L52" s="11">
        <v>0</v>
      </c>
      <c r="M52" s="11">
        <v>0</v>
      </c>
      <c r="N52" s="11">
        <v>0</v>
      </c>
      <c r="O52" s="11">
        <v>0</v>
      </c>
      <c r="P52" s="11">
        <v>0</v>
      </c>
      <c r="Q52" s="11">
        <v>0</v>
      </c>
      <c r="R52" s="11">
        <v>0</v>
      </c>
      <c r="S52" s="11">
        <v>0</v>
      </c>
      <c r="T52" s="11">
        <v>0</v>
      </c>
      <c r="U52" s="11">
        <v>0</v>
      </c>
      <c r="V52" s="11">
        <v>0</v>
      </c>
      <c r="W52" s="11">
        <v>0</v>
      </c>
      <c r="X52" s="11">
        <v>0</v>
      </c>
      <c r="Y52" s="11">
        <v>0</v>
      </c>
      <c r="Z52" s="11">
        <v>0</v>
      </c>
      <c r="AA52" s="11">
        <v>0</v>
      </c>
      <c r="AB52" s="11">
        <v>0</v>
      </c>
      <c r="AC52" s="11">
        <v>0</v>
      </c>
      <c r="AD52" s="11">
        <v>0</v>
      </c>
      <c r="AE52" s="11">
        <v>0</v>
      </c>
      <c r="AF52" s="11">
        <v>0</v>
      </c>
      <c r="AG52" s="11">
        <v>0</v>
      </c>
      <c r="AH52" s="11">
        <v>0</v>
      </c>
      <c r="AI52" s="11">
        <v>0</v>
      </c>
      <c r="AJ52" s="11">
        <v>0</v>
      </c>
      <c r="AK52" s="11">
        <v>0</v>
      </c>
      <c r="AL52" s="11">
        <v>0</v>
      </c>
      <c r="AM52" s="11">
        <v>0</v>
      </c>
      <c r="AN52" s="11">
        <v>0</v>
      </c>
      <c r="AO52" s="11">
        <v>1</v>
      </c>
      <c r="AP52" s="11">
        <v>2</v>
      </c>
      <c r="AQ52" s="11">
        <v>3</v>
      </c>
      <c r="AR52" s="11">
        <v>4</v>
      </c>
      <c r="AS52" s="11">
        <v>1</v>
      </c>
      <c r="AT52" s="11">
        <v>0</v>
      </c>
      <c r="AU52" s="11">
        <v>1</v>
      </c>
      <c r="AV52" s="11">
        <v>4</v>
      </c>
      <c r="AW52" s="11">
        <v>3</v>
      </c>
      <c r="AX52" s="11">
        <v>3</v>
      </c>
      <c r="AY52" s="11">
        <v>2</v>
      </c>
      <c r="AZ52" s="11">
        <v>5</v>
      </c>
      <c r="BA52" s="11">
        <v>3</v>
      </c>
      <c r="BB52" s="11">
        <v>5</v>
      </c>
      <c r="BC52" s="11">
        <v>3</v>
      </c>
      <c r="BD52" s="11">
        <v>2</v>
      </c>
      <c r="BE52" s="11">
        <v>6</v>
      </c>
      <c r="BF52" s="11">
        <v>6</v>
      </c>
      <c r="BG52" s="11">
        <v>14</v>
      </c>
      <c r="BH52" s="11">
        <v>7</v>
      </c>
      <c r="BI52" s="11">
        <v>8</v>
      </c>
      <c r="BJ52" s="11">
        <v>12</v>
      </c>
      <c r="BK52" s="11">
        <v>2</v>
      </c>
      <c r="BL52" s="11">
        <v>13</v>
      </c>
      <c r="BM52" s="11">
        <v>13</v>
      </c>
      <c r="BN52" s="11">
        <v>7</v>
      </c>
      <c r="BO52" s="11">
        <v>22</v>
      </c>
      <c r="BP52" s="11">
        <v>27</v>
      </c>
      <c r="BQ52" s="11">
        <v>14</v>
      </c>
      <c r="BR52" s="11">
        <v>16</v>
      </c>
      <c r="BS52" s="11">
        <v>12</v>
      </c>
      <c r="BT52" s="11">
        <v>5</v>
      </c>
      <c r="BU52" s="11">
        <v>24</v>
      </c>
      <c r="BV52" s="11">
        <v>22</v>
      </c>
      <c r="BW52" s="11">
        <v>21</v>
      </c>
      <c r="BX52" s="11">
        <v>25</v>
      </c>
      <c r="BY52" s="11">
        <v>26</v>
      </c>
      <c r="BZ52" s="11">
        <v>39</v>
      </c>
      <c r="CA52" s="11">
        <v>26</v>
      </c>
      <c r="CB52" s="11">
        <v>21</v>
      </c>
      <c r="CC52" s="11">
        <v>26</v>
      </c>
      <c r="CD52" s="11">
        <v>27</v>
      </c>
      <c r="CE52" s="11">
        <v>15</v>
      </c>
      <c r="CF52" s="11">
        <v>13</v>
      </c>
      <c r="CG52" s="11">
        <v>14</v>
      </c>
      <c r="CH52" s="11">
        <v>27</v>
      </c>
      <c r="CI52" s="11">
        <v>20</v>
      </c>
      <c r="CJ52" s="11">
        <v>16</v>
      </c>
      <c r="CK52" s="11">
        <v>22</v>
      </c>
      <c r="CL52" s="11">
        <v>19</v>
      </c>
      <c r="CM52" s="11">
        <v>8</v>
      </c>
      <c r="CN52" s="11">
        <v>24</v>
      </c>
      <c r="CO52" s="11">
        <v>22</v>
      </c>
      <c r="CP52" s="11">
        <v>13</v>
      </c>
      <c r="CQ52" s="11">
        <v>21</v>
      </c>
      <c r="CR52" s="11">
        <v>14</v>
      </c>
      <c r="CS52" s="11">
        <v>12</v>
      </c>
      <c r="CT52" s="11">
        <v>14</v>
      </c>
      <c r="CU52" s="11">
        <v>14</v>
      </c>
      <c r="CV52" s="11">
        <v>21</v>
      </c>
      <c r="CW52" s="11">
        <v>13</v>
      </c>
      <c r="CX52" s="11">
        <v>17</v>
      </c>
      <c r="CY52" s="11">
        <v>7</v>
      </c>
      <c r="CZ52" s="11">
        <v>4</v>
      </c>
      <c r="DA52" s="11">
        <v>7</v>
      </c>
      <c r="DB52" s="11">
        <v>6</v>
      </c>
      <c r="DC52" s="11">
        <v>17</v>
      </c>
      <c r="DD52" s="11">
        <v>18</v>
      </c>
      <c r="DE52" s="11">
        <v>22</v>
      </c>
      <c r="DF52" s="11">
        <v>12</v>
      </c>
      <c r="DG52" s="11">
        <v>10</v>
      </c>
      <c r="DH52" s="11">
        <v>14</v>
      </c>
      <c r="DI52" s="11">
        <v>18</v>
      </c>
      <c r="DJ52" s="11">
        <v>15</v>
      </c>
      <c r="DK52" s="11">
        <v>5</v>
      </c>
      <c r="DL52" s="11">
        <v>14</v>
      </c>
      <c r="DM52" s="11">
        <v>17</v>
      </c>
      <c r="DN52" s="11">
        <v>7</v>
      </c>
      <c r="DO52" s="11">
        <v>1</v>
      </c>
      <c r="DP52" s="11">
        <v>4</v>
      </c>
      <c r="DQ52" s="11">
        <v>22</v>
      </c>
      <c r="DR52" s="11">
        <v>3</v>
      </c>
      <c r="DS52" s="11">
        <v>9</v>
      </c>
      <c r="DT52" s="11">
        <v>7</v>
      </c>
      <c r="DU52" s="11">
        <v>1</v>
      </c>
      <c r="DV52" s="11">
        <v>7</v>
      </c>
      <c r="DW52" s="11">
        <v>7</v>
      </c>
      <c r="DX52" s="11">
        <v>15</v>
      </c>
      <c r="DY52" s="11">
        <v>15</v>
      </c>
      <c r="DZ52" s="11">
        <v>10</v>
      </c>
      <c r="EA52" s="11">
        <v>4</v>
      </c>
      <c r="EB52" s="11">
        <v>6</v>
      </c>
      <c r="EC52" s="11">
        <v>0</v>
      </c>
      <c r="ED52" s="11">
        <v>7</v>
      </c>
      <c r="EE52" s="11">
        <v>6</v>
      </c>
      <c r="EF52" s="11">
        <v>6</v>
      </c>
      <c r="EG52" s="11">
        <v>5</v>
      </c>
      <c r="EH52" s="11">
        <v>10</v>
      </c>
      <c r="EI52" s="11">
        <v>3</v>
      </c>
      <c r="EJ52" s="11">
        <v>0</v>
      </c>
      <c r="EK52" s="11">
        <v>5</v>
      </c>
      <c r="EL52" s="11">
        <v>13</v>
      </c>
      <c r="EM52" s="11">
        <v>2</v>
      </c>
      <c r="EN52" s="11">
        <v>15</v>
      </c>
      <c r="EO52" s="11">
        <v>9</v>
      </c>
      <c r="EP52" s="11">
        <v>9</v>
      </c>
      <c r="EQ52" s="11">
        <v>4</v>
      </c>
      <c r="ER52" s="11">
        <v>3</v>
      </c>
      <c r="ES52" s="11">
        <v>11</v>
      </c>
      <c r="ET52" s="11">
        <v>-5</v>
      </c>
      <c r="EU52" s="11">
        <v>17</v>
      </c>
      <c r="EV52" s="11">
        <v>12</v>
      </c>
      <c r="EW52" s="11">
        <v>10</v>
      </c>
      <c r="EX52" s="11">
        <v>3</v>
      </c>
      <c r="EY52" s="11">
        <v>6</v>
      </c>
      <c r="EZ52" s="11">
        <v>8</v>
      </c>
      <c r="FA52" s="11">
        <v>9</v>
      </c>
      <c r="FB52" s="11">
        <v>7</v>
      </c>
      <c r="FC52" s="11">
        <v>4</v>
      </c>
      <c r="FD52" s="11">
        <v>6</v>
      </c>
      <c r="FE52" s="11">
        <v>0</v>
      </c>
      <c r="FF52" s="11">
        <v>10</v>
      </c>
      <c r="FG52" s="11">
        <v>12</v>
      </c>
    </row>
    <row r="53" spans="1:163" x14ac:dyDescent="0.55000000000000004">
      <c r="A53" s="10" t="s">
        <v>50</v>
      </c>
      <c r="B53" s="11">
        <v>0</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1</v>
      </c>
      <c r="BS53" s="11">
        <v>0</v>
      </c>
      <c r="BT53" s="11">
        <v>0</v>
      </c>
      <c r="BU53" s="11">
        <v>1</v>
      </c>
      <c r="BV53" s="11">
        <v>0</v>
      </c>
      <c r="BW53" s="11">
        <v>0</v>
      </c>
      <c r="BX53" s="11">
        <v>0</v>
      </c>
      <c r="BY53" s="11">
        <v>1</v>
      </c>
      <c r="BZ53" s="11">
        <v>1</v>
      </c>
      <c r="CA53" s="11">
        <v>0</v>
      </c>
      <c r="CB53" s="11">
        <v>0</v>
      </c>
      <c r="CC53" s="11">
        <v>1</v>
      </c>
      <c r="CD53" s="11">
        <v>0</v>
      </c>
      <c r="CE53" s="11">
        <v>1</v>
      </c>
      <c r="CF53" s="11">
        <v>2</v>
      </c>
      <c r="CG53" s="11">
        <v>1</v>
      </c>
      <c r="CH53" s="11">
        <v>1</v>
      </c>
      <c r="CI53" s="11">
        <v>2</v>
      </c>
      <c r="CJ53" s="11">
        <v>1</v>
      </c>
      <c r="CK53" s="11">
        <v>3</v>
      </c>
      <c r="CL53" s="11">
        <v>2</v>
      </c>
      <c r="CM53" s="11">
        <v>2</v>
      </c>
      <c r="CN53" s="11">
        <v>6</v>
      </c>
      <c r="CO53" s="11">
        <v>0</v>
      </c>
      <c r="CP53" s="11">
        <v>3</v>
      </c>
      <c r="CQ53" s="11">
        <v>2</v>
      </c>
      <c r="CR53" s="11">
        <v>1</v>
      </c>
      <c r="CS53" s="11">
        <v>1</v>
      </c>
      <c r="CT53" s="11">
        <v>1</v>
      </c>
      <c r="CU53" s="11">
        <v>3</v>
      </c>
      <c r="CV53" s="11">
        <v>1</v>
      </c>
      <c r="CW53" s="11">
        <v>2</v>
      </c>
      <c r="CX53" s="11">
        <v>4</v>
      </c>
      <c r="CY53" s="11">
        <v>3</v>
      </c>
      <c r="CZ53" s="11">
        <v>3</v>
      </c>
      <c r="DA53" s="11">
        <v>0</v>
      </c>
      <c r="DB53" s="11">
        <v>0</v>
      </c>
      <c r="DC53" s="11">
        <v>0</v>
      </c>
      <c r="DD53" s="11">
        <v>1</v>
      </c>
      <c r="DE53" s="11">
        <v>0</v>
      </c>
      <c r="DF53" s="11">
        <v>1</v>
      </c>
      <c r="DG53" s="11">
        <v>1</v>
      </c>
      <c r="DH53" s="11">
        <v>1</v>
      </c>
      <c r="DI53" s="11">
        <v>3</v>
      </c>
      <c r="DJ53" s="11">
        <v>1</v>
      </c>
      <c r="DK53" s="11">
        <v>1</v>
      </c>
      <c r="DL53" s="11">
        <v>3</v>
      </c>
      <c r="DM53" s="11">
        <v>2</v>
      </c>
      <c r="DN53" s="11">
        <v>1</v>
      </c>
      <c r="DO53" s="11">
        <v>2</v>
      </c>
      <c r="DP53" s="11">
        <v>1</v>
      </c>
      <c r="DQ53" s="11">
        <v>0</v>
      </c>
      <c r="DR53" s="11">
        <v>1</v>
      </c>
      <c r="DS53" s="11">
        <v>2</v>
      </c>
      <c r="DT53" s="11">
        <v>1</v>
      </c>
      <c r="DU53" s="11">
        <v>0</v>
      </c>
      <c r="DV53" s="11">
        <v>0</v>
      </c>
      <c r="DW53" s="11">
        <v>1</v>
      </c>
      <c r="DX53" s="11">
        <v>1</v>
      </c>
      <c r="DY53" s="11">
        <v>0</v>
      </c>
      <c r="DZ53" s="11">
        <v>0</v>
      </c>
      <c r="EA53" s="11">
        <v>0</v>
      </c>
      <c r="EB53" s="11">
        <v>1</v>
      </c>
      <c r="EC53" s="11">
        <v>0</v>
      </c>
      <c r="ED53" s="11">
        <v>1</v>
      </c>
      <c r="EE53" s="11">
        <v>2</v>
      </c>
      <c r="EF53" s="11">
        <v>0</v>
      </c>
      <c r="EG53" s="11">
        <v>1</v>
      </c>
      <c r="EH53" s="11">
        <v>5</v>
      </c>
      <c r="EI53" s="11">
        <v>0</v>
      </c>
      <c r="EJ53" s="11">
        <v>0</v>
      </c>
      <c r="EK53" s="11">
        <v>0</v>
      </c>
      <c r="EL53" s="11">
        <v>0</v>
      </c>
      <c r="EM53" s="11">
        <v>1</v>
      </c>
      <c r="EN53" s="11">
        <v>1</v>
      </c>
      <c r="EO53" s="11">
        <v>2</v>
      </c>
      <c r="EP53" s="11">
        <v>0</v>
      </c>
      <c r="EQ53" s="11">
        <v>0</v>
      </c>
      <c r="ER53" s="11">
        <v>0</v>
      </c>
      <c r="ES53" s="11">
        <v>0</v>
      </c>
      <c r="ET53" s="11">
        <v>0</v>
      </c>
      <c r="EU53" s="11">
        <v>0</v>
      </c>
      <c r="EV53" s="11">
        <v>0</v>
      </c>
      <c r="EW53" s="11">
        <v>0</v>
      </c>
      <c r="EX53" s="11">
        <v>1</v>
      </c>
      <c r="EY53" s="11">
        <v>1</v>
      </c>
      <c r="EZ53" s="11">
        <v>2</v>
      </c>
      <c r="FA53" s="11">
        <v>0</v>
      </c>
      <c r="FB53" s="11">
        <v>0</v>
      </c>
      <c r="FC53" s="11">
        <v>0</v>
      </c>
      <c r="FD53" s="11">
        <v>1</v>
      </c>
      <c r="FE53" s="11">
        <v>0</v>
      </c>
      <c r="FF53" s="11">
        <v>0</v>
      </c>
      <c r="FG53" s="11">
        <v>0</v>
      </c>
    </row>
    <row r="54" spans="1:163" x14ac:dyDescent="0.55000000000000004">
      <c r="A54" s="10" t="s">
        <v>5</v>
      </c>
      <c r="B54" s="11">
        <v>0</v>
      </c>
      <c r="C54" s="11">
        <v>0</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Y54" s="11">
        <v>0</v>
      </c>
      <c r="Z54" s="11">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2</v>
      </c>
      <c r="BI54" s="11">
        <v>1</v>
      </c>
      <c r="BJ54" s="11">
        <v>1</v>
      </c>
      <c r="BK54" s="11">
        <v>0</v>
      </c>
      <c r="BL54" s="11">
        <v>1</v>
      </c>
      <c r="BM54" s="11">
        <v>0</v>
      </c>
      <c r="BN54" s="11">
        <v>2</v>
      </c>
      <c r="BO54" s="11">
        <v>3</v>
      </c>
      <c r="BP54" s="11">
        <v>6</v>
      </c>
      <c r="BQ54" s="11">
        <v>1</v>
      </c>
      <c r="BR54" s="11">
        <v>0</v>
      </c>
      <c r="BS54" s="11">
        <v>3</v>
      </c>
      <c r="BT54" s="11">
        <v>5</v>
      </c>
      <c r="BU54" s="11">
        <v>8</v>
      </c>
      <c r="BV54" s="11">
        <v>4</v>
      </c>
      <c r="BW54" s="11">
        <v>13</v>
      </c>
      <c r="BX54" s="11">
        <v>10</v>
      </c>
      <c r="BY54" s="11">
        <v>13</v>
      </c>
      <c r="BZ54" s="11">
        <v>10</v>
      </c>
      <c r="CA54" s="11">
        <v>11</v>
      </c>
      <c r="CB54" s="11">
        <v>13</v>
      </c>
      <c r="CC54" s="11">
        <v>9</v>
      </c>
      <c r="CD54" s="11">
        <v>15</v>
      </c>
      <c r="CE54" s="11">
        <v>10</v>
      </c>
      <c r="CF54" s="11">
        <v>4</v>
      </c>
      <c r="CG54" s="11">
        <v>10</v>
      </c>
      <c r="CH54" s="11">
        <v>17</v>
      </c>
      <c r="CI54" s="11">
        <v>12</v>
      </c>
      <c r="CJ54" s="11">
        <v>13</v>
      </c>
      <c r="CK54" s="11">
        <v>8</v>
      </c>
      <c r="CL54" s="11">
        <v>7</v>
      </c>
      <c r="CM54" s="11">
        <v>10</v>
      </c>
      <c r="CN54" s="11">
        <v>9</v>
      </c>
      <c r="CO54" s="11">
        <v>12</v>
      </c>
      <c r="CP54" s="11">
        <v>4</v>
      </c>
      <c r="CQ54" s="11">
        <v>10</v>
      </c>
      <c r="CR54" s="11">
        <v>5</v>
      </c>
      <c r="CS54" s="11">
        <v>4</v>
      </c>
      <c r="CT54" s="11">
        <v>8</v>
      </c>
      <c r="CU54" s="11">
        <v>7</v>
      </c>
      <c r="CV54" s="11">
        <v>19</v>
      </c>
      <c r="CW54" s="11">
        <v>8</v>
      </c>
      <c r="CX54" s="11">
        <v>8</v>
      </c>
      <c r="CY54" s="11">
        <v>11</v>
      </c>
      <c r="CZ54" s="11">
        <v>7</v>
      </c>
      <c r="DA54" s="11">
        <v>5</v>
      </c>
      <c r="DB54" s="11">
        <v>1</v>
      </c>
      <c r="DC54" s="11">
        <v>13</v>
      </c>
      <c r="DD54" s="11">
        <v>9</v>
      </c>
      <c r="DE54" s="11">
        <v>12</v>
      </c>
      <c r="DF54" s="11">
        <v>10</v>
      </c>
      <c r="DG54" s="11">
        <v>14</v>
      </c>
      <c r="DH54" s="11">
        <v>2</v>
      </c>
      <c r="DI54" s="11">
        <v>9</v>
      </c>
      <c r="DJ54" s="11">
        <v>9</v>
      </c>
      <c r="DK54" s="11">
        <v>3</v>
      </c>
      <c r="DL54" s="11">
        <v>13</v>
      </c>
      <c r="DM54" s="11">
        <v>11</v>
      </c>
      <c r="DN54" s="11">
        <v>8</v>
      </c>
      <c r="DO54" s="11">
        <v>0</v>
      </c>
      <c r="DP54" s="11">
        <v>6</v>
      </c>
      <c r="DQ54" s="11">
        <v>8</v>
      </c>
      <c r="DR54" s="11">
        <v>14</v>
      </c>
      <c r="DS54" s="11">
        <v>6</v>
      </c>
      <c r="DT54" s="11">
        <v>9</v>
      </c>
      <c r="DU54" s="11">
        <v>11</v>
      </c>
      <c r="DV54" s="11">
        <v>3</v>
      </c>
      <c r="DW54" s="11">
        <v>4</v>
      </c>
      <c r="DX54" s="11">
        <v>3</v>
      </c>
      <c r="DY54" s="11">
        <v>22</v>
      </c>
      <c r="DZ54" s="11">
        <v>11</v>
      </c>
      <c r="EA54" s="11">
        <v>19</v>
      </c>
      <c r="EB54" s="11">
        <v>19</v>
      </c>
      <c r="EC54" s="11">
        <v>6</v>
      </c>
      <c r="ED54" s="11">
        <v>3</v>
      </c>
      <c r="EE54" s="11">
        <v>13</v>
      </c>
      <c r="EF54" s="11">
        <v>8</v>
      </c>
      <c r="EG54" s="11">
        <v>9</v>
      </c>
      <c r="EH54" s="11">
        <v>7</v>
      </c>
      <c r="EI54" s="11">
        <v>12</v>
      </c>
      <c r="EJ54" s="11">
        <v>2</v>
      </c>
      <c r="EK54" s="11">
        <v>2</v>
      </c>
      <c r="EL54" s="11">
        <v>12</v>
      </c>
      <c r="EM54" s="11">
        <v>17</v>
      </c>
      <c r="EN54" s="11">
        <v>12</v>
      </c>
      <c r="EO54" s="11">
        <v>7</v>
      </c>
      <c r="EP54" s="11">
        <v>2</v>
      </c>
      <c r="EQ54" s="11">
        <v>2</v>
      </c>
      <c r="ER54" s="11">
        <v>1</v>
      </c>
      <c r="ES54" s="11">
        <v>7</v>
      </c>
      <c r="ET54" s="11">
        <v>9</v>
      </c>
      <c r="EU54" s="11">
        <v>6</v>
      </c>
      <c r="EV54" s="11">
        <v>11</v>
      </c>
      <c r="EW54" s="11">
        <v>15</v>
      </c>
      <c r="EX54" s="11">
        <v>0</v>
      </c>
      <c r="EY54" s="11">
        <v>0</v>
      </c>
      <c r="EZ54" s="11">
        <v>7</v>
      </c>
      <c r="FA54" s="11">
        <v>11</v>
      </c>
      <c r="FB54" s="11">
        <v>6</v>
      </c>
      <c r="FC54" s="11">
        <v>0</v>
      </c>
      <c r="FD54" s="11">
        <v>11</v>
      </c>
      <c r="FE54" s="11">
        <v>0</v>
      </c>
      <c r="FF54" s="11">
        <v>0</v>
      </c>
      <c r="FG54" s="11">
        <v>7</v>
      </c>
    </row>
    <row r="55" spans="1:163" x14ac:dyDescent="0.55000000000000004">
      <c r="A55" s="10" t="s">
        <v>44</v>
      </c>
      <c r="B55" s="11">
        <v>0</v>
      </c>
      <c r="C55" s="11">
        <v>0</v>
      </c>
      <c r="D55" s="11">
        <v>0</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Y55" s="11">
        <v>0</v>
      </c>
      <c r="Z55" s="11">
        <v>0</v>
      </c>
      <c r="AA55" s="11">
        <v>0</v>
      </c>
      <c r="AB55" s="11">
        <v>0</v>
      </c>
      <c r="AC55" s="11">
        <v>0</v>
      </c>
      <c r="AD55" s="11">
        <v>0</v>
      </c>
      <c r="AE55" s="11">
        <v>0</v>
      </c>
      <c r="AF55" s="11">
        <v>0</v>
      </c>
      <c r="AG55" s="11">
        <v>0</v>
      </c>
      <c r="AH55" s="11">
        <v>0</v>
      </c>
      <c r="AI55" s="11">
        <v>0</v>
      </c>
      <c r="AJ55" s="11">
        <v>0</v>
      </c>
      <c r="AK55" s="11">
        <v>0</v>
      </c>
      <c r="AL55" s="11">
        <v>0</v>
      </c>
      <c r="AM55" s="11">
        <v>0</v>
      </c>
      <c r="AN55" s="11">
        <v>0</v>
      </c>
      <c r="AO55" s="11">
        <v>0</v>
      </c>
      <c r="AP55" s="11">
        <v>0</v>
      </c>
      <c r="AQ55" s="11">
        <v>0</v>
      </c>
      <c r="AR55" s="11">
        <v>0</v>
      </c>
      <c r="AS55" s="11">
        <v>0</v>
      </c>
      <c r="AT55" s="11">
        <v>0</v>
      </c>
      <c r="AU55" s="11">
        <v>0</v>
      </c>
      <c r="AV55" s="11">
        <v>0</v>
      </c>
      <c r="AW55" s="11">
        <v>0</v>
      </c>
      <c r="AX55" s="11">
        <v>0</v>
      </c>
      <c r="AY55" s="11">
        <v>0</v>
      </c>
      <c r="AZ55" s="11">
        <v>0</v>
      </c>
      <c r="BA55" s="11">
        <v>0</v>
      </c>
      <c r="BB55" s="11">
        <v>0</v>
      </c>
      <c r="BC55" s="11">
        <v>0</v>
      </c>
      <c r="BD55" s="11">
        <v>0</v>
      </c>
      <c r="BE55" s="11">
        <v>0</v>
      </c>
      <c r="BF55" s="11">
        <v>0</v>
      </c>
      <c r="BG55" s="11">
        <v>0</v>
      </c>
      <c r="BH55" s="11">
        <v>0</v>
      </c>
      <c r="BI55" s="11">
        <v>0</v>
      </c>
      <c r="BJ55" s="11">
        <v>0</v>
      </c>
      <c r="BK55" s="11">
        <v>0</v>
      </c>
      <c r="BL55" s="11">
        <v>0</v>
      </c>
      <c r="BM55" s="11">
        <v>0</v>
      </c>
      <c r="BN55" s="11">
        <v>0</v>
      </c>
      <c r="BO55" s="11">
        <v>0</v>
      </c>
      <c r="BP55" s="11">
        <v>0</v>
      </c>
      <c r="BQ55" s="11">
        <v>0</v>
      </c>
      <c r="BR55" s="11">
        <v>0</v>
      </c>
      <c r="BS55" s="11">
        <v>0</v>
      </c>
      <c r="BT55" s="11">
        <v>0</v>
      </c>
      <c r="BU55" s="11">
        <v>0</v>
      </c>
      <c r="BV55" s="11">
        <v>0</v>
      </c>
      <c r="BW55" s="11">
        <v>0</v>
      </c>
      <c r="BX55" s="11">
        <v>0</v>
      </c>
      <c r="BY55" s="11">
        <v>0</v>
      </c>
      <c r="BZ55" s="11">
        <v>0</v>
      </c>
      <c r="CA55" s="11">
        <v>0</v>
      </c>
      <c r="CB55" s="11">
        <v>0</v>
      </c>
      <c r="CC55" s="11">
        <v>0</v>
      </c>
      <c r="CD55" s="11">
        <v>0</v>
      </c>
      <c r="CE55" s="11">
        <v>0</v>
      </c>
      <c r="CF55" s="11">
        <v>0</v>
      </c>
      <c r="CG55" s="11">
        <v>1</v>
      </c>
      <c r="CH55" s="11">
        <v>0</v>
      </c>
      <c r="CI55" s="11">
        <v>1</v>
      </c>
      <c r="CJ55" s="11">
        <v>0</v>
      </c>
      <c r="CK55" s="11">
        <v>0</v>
      </c>
      <c r="CL55" s="11">
        <v>0</v>
      </c>
      <c r="CM55" s="11">
        <v>0</v>
      </c>
      <c r="CN55" s="11">
        <v>0</v>
      </c>
      <c r="CO55" s="11">
        <v>4</v>
      </c>
      <c r="CP55" s="11">
        <v>0</v>
      </c>
      <c r="CQ55" s="11">
        <v>1</v>
      </c>
      <c r="CR55" s="11">
        <v>0</v>
      </c>
      <c r="CS55" s="11">
        <v>0</v>
      </c>
      <c r="CT55" s="11">
        <v>0</v>
      </c>
      <c r="CU55" s="11">
        <v>0</v>
      </c>
      <c r="CV55" s="11">
        <v>0</v>
      </c>
      <c r="CW55" s="11">
        <v>0</v>
      </c>
      <c r="CX55" s="11">
        <v>0</v>
      </c>
      <c r="CY55" s="11">
        <v>0</v>
      </c>
      <c r="CZ55" s="11">
        <v>0</v>
      </c>
      <c r="DA55" s="11">
        <v>0</v>
      </c>
      <c r="DB55" s="11">
        <v>0</v>
      </c>
      <c r="DC55" s="11">
        <v>0</v>
      </c>
      <c r="DD55" s="11">
        <v>0</v>
      </c>
      <c r="DE55" s="11">
        <v>0</v>
      </c>
      <c r="DF55" s="11">
        <v>0</v>
      </c>
      <c r="DG55" s="11">
        <v>0</v>
      </c>
      <c r="DH55" s="11">
        <v>0</v>
      </c>
      <c r="DI55" s="11">
        <v>0</v>
      </c>
      <c r="DJ55" s="11">
        <v>0</v>
      </c>
      <c r="DK55" s="11">
        <v>0</v>
      </c>
      <c r="DL55" s="11">
        <v>0</v>
      </c>
      <c r="DM55" s="11">
        <v>0</v>
      </c>
      <c r="DN55" s="11">
        <v>0</v>
      </c>
      <c r="DO55" s="11">
        <v>1</v>
      </c>
      <c r="DP55" s="11">
        <v>2</v>
      </c>
      <c r="DQ55" s="11">
        <v>0</v>
      </c>
      <c r="DR55" s="11">
        <v>1</v>
      </c>
      <c r="DS55" s="11">
        <v>1</v>
      </c>
      <c r="DT55" s="11">
        <v>0</v>
      </c>
      <c r="DU55" s="11">
        <v>0</v>
      </c>
      <c r="DV55" s="11">
        <v>0</v>
      </c>
      <c r="DW55" s="11">
        <v>0</v>
      </c>
      <c r="DX55" s="11">
        <v>1</v>
      </c>
      <c r="DY55" s="11">
        <v>1</v>
      </c>
      <c r="DZ55" s="11">
        <v>1</v>
      </c>
      <c r="EA55" s="11">
        <v>0</v>
      </c>
      <c r="EB55" s="11">
        <v>1</v>
      </c>
      <c r="EC55" s="11">
        <v>0</v>
      </c>
      <c r="ED55" s="11">
        <v>1</v>
      </c>
      <c r="EE55" s="11">
        <v>0</v>
      </c>
      <c r="EF55" s="11">
        <v>0</v>
      </c>
      <c r="EG55" s="11">
        <v>0</v>
      </c>
      <c r="EH55" s="11">
        <v>0</v>
      </c>
      <c r="EI55" s="11">
        <v>0</v>
      </c>
      <c r="EJ55" s="11">
        <v>0</v>
      </c>
      <c r="EK55" s="11">
        <v>0</v>
      </c>
      <c r="EL55" s="11">
        <v>0</v>
      </c>
      <c r="EM55" s="11">
        <v>1</v>
      </c>
      <c r="EN55" s="11">
        <v>0</v>
      </c>
      <c r="EO55" s="11">
        <v>0</v>
      </c>
      <c r="EP55" s="11">
        <v>0</v>
      </c>
      <c r="EQ55" s="11">
        <v>0</v>
      </c>
      <c r="ER55" s="11">
        <v>0</v>
      </c>
      <c r="ES55" s="11">
        <v>0</v>
      </c>
      <c r="ET55" s="11">
        <v>0</v>
      </c>
      <c r="EU55" s="11">
        <v>0</v>
      </c>
      <c r="EV55" s="11">
        <v>2</v>
      </c>
      <c r="EW55" s="11">
        <v>0</v>
      </c>
      <c r="EX55" s="11">
        <v>0</v>
      </c>
      <c r="EY55" s="11">
        <v>0</v>
      </c>
      <c r="EZ55" s="11">
        <v>0</v>
      </c>
      <c r="FA55" s="11">
        <v>0</v>
      </c>
      <c r="FB55" s="11">
        <v>0</v>
      </c>
      <c r="FC55" s="11">
        <v>0</v>
      </c>
      <c r="FD55" s="11">
        <v>0</v>
      </c>
      <c r="FE55" s="11">
        <v>0</v>
      </c>
      <c r="FF55" s="11">
        <v>0</v>
      </c>
      <c r="FG55" s="1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A25A1-326D-4F58-ACE3-227A19736D49}">
  <dimension ref="A1:G8263"/>
  <sheetViews>
    <sheetView topLeftCell="A2" workbookViewId="0">
      <selection activeCell="A2" sqref="A2"/>
    </sheetView>
  </sheetViews>
  <sheetFormatPr defaultColWidth="8.83203125" defaultRowHeight="15.5" x14ac:dyDescent="0.55000000000000004"/>
  <cols>
    <col min="1" max="1" width="14.9140625" customWidth="1"/>
    <col min="2" max="5" width="25.1640625" customWidth="1"/>
    <col min="6" max="6" width="21.1640625" customWidth="1"/>
    <col min="7" max="7" width="22.9140625" customWidth="1"/>
  </cols>
  <sheetData>
    <row r="1" spans="1:7" ht="18.5" x14ac:dyDescent="0.55000000000000004">
      <c r="A1" t="s">
        <v>51</v>
      </c>
      <c r="B1" t="s">
        <v>74</v>
      </c>
      <c r="C1" t="s">
        <v>68</v>
      </c>
      <c r="D1" t="s">
        <v>69</v>
      </c>
      <c r="E1" t="s">
        <v>53</v>
      </c>
      <c r="F1" t="s">
        <v>52</v>
      </c>
      <c r="G1" t="s">
        <v>57</v>
      </c>
    </row>
    <row r="2" spans="1:7" ht="18.5" x14ac:dyDescent="0.55000000000000004">
      <c r="A2" s="1">
        <v>43851</v>
      </c>
      <c r="B2" t="s">
        <v>47</v>
      </c>
      <c r="C2" t="s">
        <v>70</v>
      </c>
      <c r="D2" t="s">
        <v>61</v>
      </c>
      <c r="E2">
        <v>0</v>
      </c>
      <c r="F2">
        <v>0</v>
      </c>
      <c r="G2">
        <v>0</v>
      </c>
    </row>
    <row r="3" spans="1:7" ht="18.5" x14ac:dyDescent="0.55000000000000004">
      <c r="A3" s="1">
        <v>43851</v>
      </c>
      <c r="B3" t="s">
        <v>45</v>
      </c>
      <c r="C3" t="s">
        <v>71</v>
      </c>
      <c r="D3" t="s">
        <v>63</v>
      </c>
      <c r="E3">
        <v>0</v>
      </c>
      <c r="F3">
        <v>0</v>
      </c>
      <c r="G3">
        <v>0</v>
      </c>
    </row>
    <row r="4" spans="1:7" ht="18.5" x14ac:dyDescent="0.55000000000000004">
      <c r="A4" s="1">
        <v>43851</v>
      </c>
      <c r="B4" t="s">
        <v>3</v>
      </c>
      <c r="C4" t="s">
        <v>71</v>
      </c>
      <c r="D4" t="s">
        <v>63</v>
      </c>
      <c r="E4">
        <v>0</v>
      </c>
      <c r="F4">
        <v>0</v>
      </c>
      <c r="G4">
        <v>0</v>
      </c>
    </row>
    <row r="5" spans="1:7" ht="18.5" x14ac:dyDescent="0.55000000000000004">
      <c r="A5" s="1">
        <v>43851</v>
      </c>
      <c r="B5" t="s">
        <v>39</v>
      </c>
      <c r="C5" t="s">
        <v>70</v>
      </c>
      <c r="D5" t="s">
        <v>61</v>
      </c>
      <c r="E5">
        <v>0</v>
      </c>
      <c r="F5">
        <v>0</v>
      </c>
      <c r="G5">
        <v>0</v>
      </c>
    </row>
    <row r="6" spans="1:7" ht="18.5" x14ac:dyDescent="0.55000000000000004">
      <c r="A6" s="1">
        <v>43851</v>
      </c>
      <c r="B6" t="s">
        <v>2</v>
      </c>
      <c r="C6" t="s">
        <v>71</v>
      </c>
      <c r="D6" t="s">
        <v>63</v>
      </c>
      <c r="E6">
        <v>0</v>
      </c>
      <c r="F6">
        <v>0</v>
      </c>
      <c r="G6">
        <v>0</v>
      </c>
    </row>
    <row r="7" spans="1:7" ht="18.5" x14ac:dyDescent="0.55000000000000004">
      <c r="A7" s="1">
        <v>43851</v>
      </c>
      <c r="B7" t="s">
        <v>17</v>
      </c>
      <c r="C7" t="s">
        <v>71</v>
      </c>
      <c r="D7" t="s">
        <v>63</v>
      </c>
      <c r="E7">
        <v>0</v>
      </c>
      <c r="F7">
        <v>0</v>
      </c>
      <c r="G7">
        <v>0</v>
      </c>
    </row>
    <row r="8" spans="1:7" ht="18.5" x14ac:dyDescent="0.55000000000000004">
      <c r="A8" s="1">
        <v>43851</v>
      </c>
      <c r="B8" t="s">
        <v>33</v>
      </c>
      <c r="C8" t="s">
        <v>72</v>
      </c>
      <c r="D8" t="s">
        <v>64</v>
      </c>
      <c r="E8">
        <v>0</v>
      </c>
      <c r="F8">
        <v>0</v>
      </c>
      <c r="G8">
        <v>0</v>
      </c>
    </row>
    <row r="9" spans="1:7" ht="18.5" x14ac:dyDescent="0.55000000000000004">
      <c r="A9" s="1">
        <v>43851</v>
      </c>
      <c r="B9" t="s">
        <v>40</v>
      </c>
      <c r="C9" t="s">
        <v>70</v>
      </c>
      <c r="D9" t="s">
        <v>61</v>
      </c>
      <c r="E9">
        <v>0</v>
      </c>
      <c r="F9">
        <v>0</v>
      </c>
      <c r="G9">
        <v>0</v>
      </c>
    </row>
    <row r="10" spans="1:7" ht="18.5" x14ac:dyDescent="0.55000000000000004">
      <c r="A10" s="1">
        <v>43851</v>
      </c>
      <c r="B10" t="s">
        <v>28</v>
      </c>
      <c r="C10" t="s">
        <v>70</v>
      </c>
      <c r="D10" t="s">
        <v>61</v>
      </c>
      <c r="E10">
        <v>0</v>
      </c>
      <c r="F10">
        <v>0</v>
      </c>
      <c r="G10">
        <v>0</v>
      </c>
    </row>
    <row r="11" spans="1:7" ht="18.5" x14ac:dyDescent="0.55000000000000004">
      <c r="A11" s="1">
        <v>43851</v>
      </c>
      <c r="B11" t="s">
        <v>10</v>
      </c>
      <c r="C11" t="s">
        <v>70</v>
      </c>
      <c r="D11" t="s">
        <v>61</v>
      </c>
      <c r="E11">
        <v>0</v>
      </c>
      <c r="F11">
        <v>0</v>
      </c>
      <c r="G11">
        <v>0</v>
      </c>
    </row>
    <row r="12" spans="1:7" ht="18.5" x14ac:dyDescent="0.55000000000000004">
      <c r="A12" s="1">
        <v>43851</v>
      </c>
      <c r="B12" t="s">
        <v>13</v>
      </c>
      <c r="C12" t="s">
        <v>70</v>
      </c>
      <c r="D12" t="s">
        <v>61</v>
      </c>
      <c r="E12">
        <v>0</v>
      </c>
      <c r="F12">
        <v>0</v>
      </c>
      <c r="G12">
        <v>0</v>
      </c>
    </row>
    <row r="13" spans="1:7" ht="18.5" x14ac:dyDescent="0.55000000000000004">
      <c r="A13" s="1">
        <v>43851</v>
      </c>
      <c r="B13" t="s">
        <v>21</v>
      </c>
      <c r="C13" t="s">
        <v>71</v>
      </c>
      <c r="D13" t="s">
        <v>63</v>
      </c>
      <c r="E13">
        <v>0</v>
      </c>
      <c r="F13">
        <v>0</v>
      </c>
      <c r="G13">
        <v>0</v>
      </c>
    </row>
    <row r="14" spans="1:7" ht="18.5" x14ac:dyDescent="0.55000000000000004">
      <c r="A14" s="1">
        <v>43851</v>
      </c>
      <c r="B14" t="s">
        <v>48</v>
      </c>
      <c r="C14" t="s">
        <v>71</v>
      </c>
      <c r="D14" t="s">
        <v>63</v>
      </c>
      <c r="E14">
        <v>0</v>
      </c>
      <c r="F14">
        <v>0</v>
      </c>
      <c r="G14">
        <v>0</v>
      </c>
    </row>
    <row r="15" spans="1:7" ht="18.5" x14ac:dyDescent="0.55000000000000004">
      <c r="A15" s="1">
        <v>43851</v>
      </c>
      <c r="B15" t="s">
        <v>1</v>
      </c>
      <c r="C15" t="s">
        <v>73</v>
      </c>
      <c r="D15" t="s">
        <v>62</v>
      </c>
      <c r="E15">
        <v>0</v>
      </c>
      <c r="F15">
        <v>0</v>
      </c>
      <c r="G15">
        <v>0</v>
      </c>
    </row>
    <row r="16" spans="1:7" ht="18.5" x14ac:dyDescent="0.55000000000000004">
      <c r="A16" s="1">
        <v>43851</v>
      </c>
      <c r="B16" t="s">
        <v>22</v>
      </c>
      <c r="C16" t="s">
        <v>73</v>
      </c>
      <c r="D16" t="s">
        <v>62</v>
      </c>
      <c r="E16">
        <v>0</v>
      </c>
      <c r="F16">
        <v>0</v>
      </c>
      <c r="G16">
        <v>0</v>
      </c>
    </row>
    <row r="17" spans="1:7" ht="18.5" x14ac:dyDescent="0.55000000000000004">
      <c r="A17" s="1">
        <v>43851</v>
      </c>
      <c r="B17" t="s">
        <v>34</v>
      </c>
      <c r="C17" t="s">
        <v>73</v>
      </c>
      <c r="D17" t="s">
        <v>62</v>
      </c>
      <c r="E17">
        <v>0</v>
      </c>
      <c r="F17">
        <v>0</v>
      </c>
      <c r="G17">
        <v>0</v>
      </c>
    </row>
    <row r="18" spans="1:7" ht="18.5" x14ac:dyDescent="0.55000000000000004">
      <c r="A18" s="1">
        <v>43851</v>
      </c>
      <c r="B18" t="s">
        <v>29</v>
      </c>
      <c r="C18" t="s">
        <v>73</v>
      </c>
      <c r="D18" t="s">
        <v>62</v>
      </c>
      <c r="E18">
        <v>0</v>
      </c>
      <c r="F18">
        <v>0</v>
      </c>
      <c r="G18">
        <v>0</v>
      </c>
    </row>
    <row r="19" spans="1:7" ht="18.5" x14ac:dyDescent="0.55000000000000004">
      <c r="A19" s="1">
        <v>43851</v>
      </c>
      <c r="B19" t="s">
        <v>23</v>
      </c>
      <c r="C19" t="s">
        <v>70</v>
      </c>
      <c r="D19" t="s">
        <v>61</v>
      </c>
      <c r="E19">
        <v>0</v>
      </c>
      <c r="F19">
        <v>0</v>
      </c>
      <c r="G19">
        <v>0</v>
      </c>
    </row>
    <row r="20" spans="1:7" ht="18.5" x14ac:dyDescent="0.55000000000000004">
      <c r="A20" s="1">
        <v>43851</v>
      </c>
      <c r="B20" t="s">
        <v>35</v>
      </c>
      <c r="C20" t="s">
        <v>70</v>
      </c>
      <c r="D20" t="s">
        <v>61</v>
      </c>
      <c r="E20">
        <v>0</v>
      </c>
      <c r="F20">
        <v>0</v>
      </c>
      <c r="G20">
        <v>0</v>
      </c>
    </row>
    <row r="21" spans="1:7" ht="18.5" x14ac:dyDescent="0.55000000000000004">
      <c r="A21" s="1">
        <v>43851</v>
      </c>
      <c r="B21" t="s">
        <v>46</v>
      </c>
      <c r="C21" t="s">
        <v>72</v>
      </c>
      <c r="D21" t="s">
        <v>64</v>
      </c>
      <c r="E21">
        <v>0</v>
      </c>
      <c r="F21">
        <v>0</v>
      </c>
      <c r="G21">
        <v>0</v>
      </c>
    </row>
    <row r="22" spans="1:7" ht="18.5" x14ac:dyDescent="0.55000000000000004">
      <c r="A22" s="1">
        <v>43851</v>
      </c>
      <c r="B22" t="s">
        <v>18</v>
      </c>
      <c r="C22" t="s">
        <v>70</v>
      </c>
      <c r="D22" t="s">
        <v>61</v>
      </c>
      <c r="E22">
        <v>0</v>
      </c>
      <c r="F22">
        <v>0</v>
      </c>
      <c r="G22">
        <v>0</v>
      </c>
    </row>
    <row r="23" spans="1:7" ht="18.5" x14ac:dyDescent="0.55000000000000004">
      <c r="A23" s="1">
        <v>43851</v>
      </c>
      <c r="B23" t="s">
        <v>4</v>
      </c>
      <c r="C23" t="s">
        <v>72</v>
      </c>
      <c r="D23" t="s">
        <v>64</v>
      </c>
      <c r="E23">
        <v>0</v>
      </c>
      <c r="F23">
        <v>0</v>
      </c>
      <c r="G23">
        <v>0</v>
      </c>
    </row>
    <row r="24" spans="1:7" ht="18.5" x14ac:dyDescent="0.55000000000000004">
      <c r="A24" s="1">
        <v>43851</v>
      </c>
      <c r="B24" t="s">
        <v>37</v>
      </c>
      <c r="C24" t="s">
        <v>73</v>
      </c>
      <c r="D24" t="s">
        <v>62</v>
      </c>
      <c r="E24">
        <v>0</v>
      </c>
      <c r="F24">
        <v>0</v>
      </c>
      <c r="G24">
        <v>0</v>
      </c>
    </row>
    <row r="25" spans="1:7" ht="18.5" x14ac:dyDescent="0.55000000000000004">
      <c r="A25" s="1">
        <v>43851</v>
      </c>
      <c r="B25" t="s">
        <v>24</v>
      </c>
      <c r="C25" t="s">
        <v>73</v>
      </c>
      <c r="D25" t="s">
        <v>62</v>
      </c>
      <c r="E25">
        <v>0</v>
      </c>
      <c r="F25">
        <v>0</v>
      </c>
      <c r="G25">
        <v>0</v>
      </c>
    </row>
    <row r="26" spans="1:7" ht="18.5" x14ac:dyDescent="0.55000000000000004">
      <c r="A26" s="1">
        <v>43851</v>
      </c>
      <c r="B26" t="s">
        <v>41</v>
      </c>
      <c r="C26" t="s">
        <v>70</v>
      </c>
      <c r="D26" t="s">
        <v>61</v>
      </c>
      <c r="E26">
        <v>0</v>
      </c>
      <c r="F26">
        <v>0</v>
      </c>
      <c r="G26">
        <v>0</v>
      </c>
    </row>
    <row r="27" spans="1:7" ht="18.5" x14ac:dyDescent="0.55000000000000004">
      <c r="A27" s="1">
        <v>43851</v>
      </c>
      <c r="B27" t="s">
        <v>30</v>
      </c>
      <c r="C27" t="s">
        <v>73</v>
      </c>
      <c r="D27" t="s">
        <v>62</v>
      </c>
      <c r="E27">
        <v>0</v>
      </c>
      <c r="F27">
        <v>0</v>
      </c>
      <c r="G27">
        <v>0</v>
      </c>
    </row>
    <row r="28" spans="1:7" ht="18.5" x14ac:dyDescent="0.55000000000000004">
      <c r="A28" s="1">
        <v>43851</v>
      </c>
      <c r="B28" t="s">
        <v>49</v>
      </c>
      <c r="C28" t="s">
        <v>71</v>
      </c>
      <c r="D28" t="s">
        <v>63</v>
      </c>
      <c r="E28">
        <v>0</v>
      </c>
      <c r="F28">
        <v>0</v>
      </c>
      <c r="G28">
        <v>0</v>
      </c>
    </row>
    <row r="29" spans="1:7" ht="18.5" x14ac:dyDescent="0.55000000000000004">
      <c r="A29" s="1">
        <v>43851</v>
      </c>
      <c r="B29" t="s">
        <v>7</v>
      </c>
      <c r="C29" t="s">
        <v>73</v>
      </c>
      <c r="D29" t="s">
        <v>62</v>
      </c>
      <c r="E29">
        <v>0</v>
      </c>
      <c r="F29">
        <v>0</v>
      </c>
      <c r="G29">
        <v>0</v>
      </c>
    </row>
    <row r="30" spans="1:7" ht="18.5" x14ac:dyDescent="0.55000000000000004">
      <c r="A30" s="1">
        <v>43851</v>
      </c>
      <c r="B30" t="s">
        <v>19</v>
      </c>
      <c r="C30" t="s">
        <v>71</v>
      </c>
      <c r="D30" t="s">
        <v>63</v>
      </c>
      <c r="E30">
        <v>0</v>
      </c>
      <c r="F30">
        <v>0</v>
      </c>
      <c r="G30">
        <v>0</v>
      </c>
    </row>
    <row r="31" spans="1:7" ht="18.5" x14ac:dyDescent="0.55000000000000004">
      <c r="A31" s="1">
        <v>43851</v>
      </c>
      <c r="B31" t="s">
        <v>14</v>
      </c>
      <c r="C31" t="s">
        <v>72</v>
      </c>
      <c r="D31" t="s">
        <v>64</v>
      </c>
      <c r="E31">
        <v>0</v>
      </c>
      <c r="F31">
        <v>0</v>
      </c>
      <c r="G31">
        <v>0</v>
      </c>
    </row>
    <row r="32" spans="1:7" ht="18.5" x14ac:dyDescent="0.55000000000000004">
      <c r="A32" s="1">
        <v>43851</v>
      </c>
      <c r="B32" t="s">
        <v>16</v>
      </c>
      <c r="C32" t="s">
        <v>72</v>
      </c>
      <c r="D32" t="s">
        <v>64</v>
      </c>
      <c r="E32">
        <v>0</v>
      </c>
      <c r="F32">
        <v>0</v>
      </c>
      <c r="G32">
        <v>0</v>
      </c>
    </row>
    <row r="33" spans="1:7" ht="18.5" x14ac:dyDescent="0.55000000000000004">
      <c r="A33" s="1">
        <v>43851</v>
      </c>
      <c r="B33" t="s">
        <v>42</v>
      </c>
      <c r="C33" t="s">
        <v>71</v>
      </c>
      <c r="D33" t="s">
        <v>63</v>
      </c>
      <c r="E33">
        <v>0</v>
      </c>
      <c r="F33">
        <v>0</v>
      </c>
      <c r="G33">
        <v>0</v>
      </c>
    </row>
    <row r="34" spans="1:7" ht="18.5" x14ac:dyDescent="0.55000000000000004">
      <c r="A34" s="1">
        <v>43851</v>
      </c>
      <c r="B34" t="s">
        <v>11</v>
      </c>
      <c r="C34" t="s">
        <v>72</v>
      </c>
      <c r="D34" t="s">
        <v>64</v>
      </c>
      <c r="E34">
        <v>0</v>
      </c>
      <c r="F34">
        <v>0</v>
      </c>
      <c r="G34">
        <v>0</v>
      </c>
    </row>
    <row r="35" spans="1:7" ht="18.5" x14ac:dyDescent="0.55000000000000004">
      <c r="A35" s="1">
        <v>43851</v>
      </c>
      <c r="B35" t="s">
        <v>15</v>
      </c>
      <c r="C35" t="s">
        <v>70</v>
      </c>
      <c r="D35" t="s">
        <v>61</v>
      </c>
      <c r="E35">
        <v>0</v>
      </c>
      <c r="F35">
        <v>0</v>
      </c>
      <c r="G35">
        <v>0</v>
      </c>
    </row>
    <row r="36" spans="1:7" ht="18.5" x14ac:dyDescent="0.55000000000000004">
      <c r="A36" s="1">
        <v>43851</v>
      </c>
      <c r="B36" t="s">
        <v>43</v>
      </c>
      <c r="C36" t="s">
        <v>73</v>
      </c>
      <c r="D36" t="s">
        <v>62</v>
      </c>
      <c r="E36">
        <v>0</v>
      </c>
      <c r="F36">
        <v>0</v>
      </c>
      <c r="G36">
        <v>0</v>
      </c>
    </row>
    <row r="37" spans="1:7" ht="18.5" x14ac:dyDescent="0.55000000000000004">
      <c r="A37" s="1">
        <v>43851</v>
      </c>
      <c r="B37" t="s">
        <v>36</v>
      </c>
      <c r="C37" t="s">
        <v>73</v>
      </c>
      <c r="D37" t="s">
        <v>62</v>
      </c>
      <c r="E37">
        <v>0</v>
      </c>
      <c r="F37">
        <v>0</v>
      </c>
      <c r="G37">
        <v>0</v>
      </c>
    </row>
    <row r="38" spans="1:7" ht="18.5" x14ac:dyDescent="0.55000000000000004">
      <c r="A38" s="1">
        <v>43851</v>
      </c>
      <c r="B38" t="s">
        <v>25</v>
      </c>
      <c r="C38" t="s">
        <v>70</v>
      </c>
      <c r="D38" t="s">
        <v>61</v>
      </c>
      <c r="E38">
        <v>0</v>
      </c>
      <c r="F38">
        <v>0</v>
      </c>
      <c r="G38">
        <v>0</v>
      </c>
    </row>
    <row r="39" spans="1:7" ht="18.5" x14ac:dyDescent="0.55000000000000004">
      <c r="A39" s="1">
        <v>43851</v>
      </c>
      <c r="B39" t="s">
        <v>9</v>
      </c>
      <c r="C39" t="s">
        <v>71</v>
      </c>
      <c r="D39" t="s">
        <v>63</v>
      </c>
      <c r="E39">
        <v>0</v>
      </c>
      <c r="F39">
        <v>0</v>
      </c>
      <c r="G39">
        <v>0</v>
      </c>
    </row>
    <row r="40" spans="1:7" ht="18.5" x14ac:dyDescent="0.55000000000000004">
      <c r="A40" s="1">
        <v>43851</v>
      </c>
      <c r="B40" t="s">
        <v>26</v>
      </c>
      <c r="C40" t="s">
        <v>72</v>
      </c>
      <c r="D40" t="s">
        <v>64</v>
      </c>
      <c r="E40">
        <v>0</v>
      </c>
      <c r="F40">
        <v>0</v>
      </c>
      <c r="G40">
        <v>0</v>
      </c>
    </row>
    <row r="41" spans="1:7" ht="18.5" x14ac:dyDescent="0.55000000000000004">
      <c r="A41" s="1">
        <v>43851</v>
      </c>
      <c r="B41" t="s">
        <v>12</v>
      </c>
      <c r="C41" t="s">
        <v>72</v>
      </c>
      <c r="D41" t="s">
        <v>64</v>
      </c>
      <c r="E41">
        <v>0</v>
      </c>
      <c r="F41">
        <v>0</v>
      </c>
      <c r="G41">
        <v>0</v>
      </c>
    </row>
    <row r="42" spans="1:7" ht="18.5" x14ac:dyDescent="0.55000000000000004">
      <c r="A42" s="1">
        <v>43851</v>
      </c>
      <c r="B42" t="s">
        <v>27</v>
      </c>
      <c r="C42" t="s">
        <v>70</v>
      </c>
      <c r="D42" t="s">
        <v>61</v>
      </c>
      <c r="E42">
        <v>0</v>
      </c>
      <c r="F42">
        <v>0</v>
      </c>
      <c r="G42">
        <v>0</v>
      </c>
    </row>
    <row r="43" spans="1:7" ht="18.5" x14ac:dyDescent="0.55000000000000004">
      <c r="A43" s="1">
        <v>43851</v>
      </c>
      <c r="B43" t="s">
        <v>38</v>
      </c>
      <c r="C43" t="s">
        <v>73</v>
      </c>
      <c r="D43" t="s">
        <v>62</v>
      </c>
      <c r="E43">
        <v>0</v>
      </c>
      <c r="F43">
        <v>0</v>
      </c>
      <c r="G43">
        <v>0</v>
      </c>
    </row>
    <row r="44" spans="1:7" ht="18.5" x14ac:dyDescent="0.55000000000000004">
      <c r="A44" s="1">
        <v>43851</v>
      </c>
      <c r="B44" t="s">
        <v>20</v>
      </c>
      <c r="C44" t="s">
        <v>70</v>
      </c>
      <c r="D44" t="s">
        <v>61</v>
      </c>
      <c r="E44">
        <v>0</v>
      </c>
      <c r="F44">
        <v>0</v>
      </c>
      <c r="G44">
        <v>0</v>
      </c>
    </row>
    <row r="45" spans="1:7" ht="18.5" x14ac:dyDescent="0.55000000000000004">
      <c r="A45" s="1">
        <v>43851</v>
      </c>
      <c r="B45" t="s">
        <v>6</v>
      </c>
      <c r="C45" t="s">
        <v>70</v>
      </c>
      <c r="D45" t="s">
        <v>61</v>
      </c>
      <c r="E45">
        <v>0</v>
      </c>
      <c r="F45">
        <v>0</v>
      </c>
      <c r="G45">
        <v>0</v>
      </c>
    </row>
    <row r="46" spans="1:7" ht="18.5" x14ac:dyDescent="0.55000000000000004">
      <c r="A46" s="1">
        <v>43851</v>
      </c>
      <c r="B46" t="s">
        <v>8</v>
      </c>
      <c r="C46" t="s">
        <v>71</v>
      </c>
      <c r="D46" t="s">
        <v>63</v>
      </c>
      <c r="E46">
        <v>0</v>
      </c>
      <c r="F46">
        <v>0</v>
      </c>
      <c r="G46">
        <v>0</v>
      </c>
    </row>
    <row r="47" spans="1:7" ht="18.5" x14ac:dyDescent="0.55000000000000004">
      <c r="A47" s="1">
        <v>43851</v>
      </c>
      <c r="B47" t="s">
        <v>31</v>
      </c>
      <c r="C47" t="s">
        <v>72</v>
      </c>
      <c r="D47" t="s">
        <v>64</v>
      </c>
      <c r="E47">
        <v>0</v>
      </c>
      <c r="F47">
        <v>0</v>
      </c>
      <c r="G47">
        <v>0</v>
      </c>
    </row>
    <row r="48" spans="1:7" ht="18.5" x14ac:dyDescent="0.55000000000000004">
      <c r="A48" s="1">
        <v>43851</v>
      </c>
      <c r="B48" t="s">
        <v>32</v>
      </c>
      <c r="C48" t="s">
        <v>70</v>
      </c>
      <c r="D48" t="s">
        <v>61</v>
      </c>
      <c r="E48">
        <v>0</v>
      </c>
      <c r="F48">
        <v>0</v>
      </c>
      <c r="G48">
        <v>0</v>
      </c>
    </row>
    <row r="49" spans="1:7" ht="18.5" x14ac:dyDescent="0.55000000000000004">
      <c r="A49" s="1">
        <v>43851</v>
      </c>
      <c r="B49" t="s">
        <v>0</v>
      </c>
      <c r="C49" t="s">
        <v>71</v>
      </c>
      <c r="D49" t="s">
        <v>63</v>
      </c>
      <c r="E49">
        <v>1</v>
      </c>
      <c r="F49">
        <v>0</v>
      </c>
      <c r="G49">
        <v>0</v>
      </c>
    </row>
    <row r="50" spans="1:7" ht="18.5" x14ac:dyDescent="0.55000000000000004">
      <c r="A50" s="1">
        <v>43851</v>
      </c>
      <c r="B50" t="s">
        <v>50</v>
      </c>
      <c r="C50" t="s">
        <v>70</v>
      </c>
      <c r="D50" t="s">
        <v>61</v>
      </c>
      <c r="E50">
        <v>0</v>
      </c>
      <c r="F50">
        <v>0</v>
      </c>
      <c r="G50">
        <v>0</v>
      </c>
    </row>
    <row r="51" spans="1:7" ht="18.5" x14ac:dyDescent="0.55000000000000004">
      <c r="A51" s="1">
        <v>43851</v>
      </c>
      <c r="B51" t="s">
        <v>5</v>
      </c>
      <c r="C51" t="s">
        <v>73</v>
      </c>
      <c r="D51" t="s">
        <v>62</v>
      </c>
      <c r="E51">
        <v>0</v>
      </c>
      <c r="F51">
        <v>0</v>
      </c>
      <c r="G51">
        <v>0</v>
      </c>
    </row>
    <row r="52" spans="1:7" ht="18.5" x14ac:dyDescent="0.55000000000000004">
      <c r="A52" s="1">
        <v>43851</v>
      </c>
      <c r="B52" t="s">
        <v>44</v>
      </c>
      <c r="C52" t="s">
        <v>71</v>
      </c>
      <c r="D52" t="s">
        <v>63</v>
      </c>
      <c r="E52">
        <v>0</v>
      </c>
      <c r="F52">
        <v>0</v>
      </c>
      <c r="G52">
        <v>0</v>
      </c>
    </row>
    <row r="53" spans="1:7" ht="18.5" x14ac:dyDescent="0.55000000000000004">
      <c r="A53" s="1">
        <v>43852</v>
      </c>
      <c r="B53" t="s">
        <v>47</v>
      </c>
      <c r="C53" t="s">
        <v>70</v>
      </c>
      <c r="D53" t="s">
        <v>61</v>
      </c>
      <c r="E53">
        <v>0</v>
      </c>
      <c r="F53">
        <v>0</v>
      </c>
      <c r="G53">
        <v>0</v>
      </c>
    </row>
    <row r="54" spans="1:7" ht="18.5" x14ac:dyDescent="0.55000000000000004">
      <c r="A54" s="1">
        <v>43852</v>
      </c>
      <c r="B54" t="s">
        <v>45</v>
      </c>
      <c r="C54" t="s">
        <v>71</v>
      </c>
      <c r="D54" t="s">
        <v>63</v>
      </c>
      <c r="E54">
        <v>0</v>
      </c>
      <c r="F54">
        <v>0</v>
      </c>
      <c r="G54">
        <v>0</v>
      </c>
    </row>
    <row r="55" spans="1:7" ht="18.5" x14ac:dyDescent="0.55000000000000004">
      <c r="A55" s="1">
        <v>43852</v>
      </c>
      <c r="B55" t="s">
        <v>3</v>
      </c>
      <c r="C55" t="s">
        <v>71</v>
      </c>
      <c r="D55" t="s">
        <v>63</v>
      </c>
      <c r="E55">
        <v>0</v>
      </c>
      <c r="F55">
        <v>0</v>
      </c>
      <c r="G55">
        <v>0</v>
      </c>
    </row>
    <row r="56" spans="1:7" ht="18.5" x14ac:dyDescent="0.55000000000000004">
      <c r="A56" s="1">
        <v>43852</v>
      </c>
      <c r="B56" t="s">
        <v>39</v>
      </c>
      <c r="C56" t="s">
        <v>70</v>
      </c>
      <c r="D56" t="s">
        <v>61</v>
      </c>
      <c r="E56">
        <v>0</v>
      </c>
      <c r="F56">
        <v>0</v>
      </c>
      <c r="G56">
        <v>0</v>
      </c>
    </row>
    <row r="57" spans="1:7" ht="18.5" x14ac:dyDescent="0.55000000000000004">
      <c r="A57" s="1">
        <v>43852</v>
      </c>
      <c r="B57" t="s">
        <v>2</v>
      </c>
      <c r="C57" t="s">
        <v>71</v>
      </c>
      <c r="D57" t="s">
        <v>63</v>
      </c>
      <c r="E57">
        <v>0</v>
      </c>
      <c r="F57">
        <v>0</v>
      </c>
      <c r="G57">
        <v>0</v>
      </c>
    </row>
    <row r="58" spans="1:7" ht="18.5" x14ac:dyDescent="0.55000000000000004">
      <c r="A58" s="1">
        <v>43852</v>
      </c>
      <c r="B58" t="s">
        <v>17</v>
      </c>
      <c r="C58" t="s">
        <v>71</v>
      </c>
      <c r="D58" t="s">
        <v>63</v>
      </c>
      <c r="E58">
        <v>0</v>
      </c>
      <c r="F58">
        <v>0</v>
      </c>
      <c r="G58">
        <v>0</v>
      </c>
    </row>
    <row r="59" spans="1:7" ht="18.5" x14ac:dyDescent="0.55000000000000004">
      <c r="A59" s="1">
        <v>43852</v>
      </c>
      <c r="B59" t="s">
        <v>33</v>
      </c>
      <c r="C59" t="s">
        <v>72</v>
      </c>
      <c r="D59" t="s">
        <v>64</v>
      </c>
      <c r="E59">
        <v>0</v>
      </c>
      <c r="F59">
        <v>0</v>
      </c>
      <c r="G59">
        <v>0</v>
      </c>
    </row>
    <row r="60" spans="1:7" ht="18.5" x14ac:dyDescent="0.55000000000000004">
      <c r="A60" s="1">
        <v>43852</v>
      </c>
      <c r="B60" t="s">
        <v>40</v>
      </c>
      <c r="C60" t="s">
        <v>70</v>
      </c>
      <c r="D60" t="s">
        <v>61</v>
      </c>
      <c r="E60">
        <v>0</v>
      </c>
      <c r="F60">
        <v>0</v>
      </c>
      <c r="G60">
        <v>0</v>
      </c>
    </row>
    <row r="61" spans="1:7" ht="18.5" x14ac:dyDescent="0.55000000000000004">
      <c r="A61" s="1">
        <v>43852</v>
      </c>
      <c r="B61" t="s">
        <v>28</v>
      </c>
      <c r="C61" t="s">
        <v>70</v>
      </c>
      <c r="D61" t="s">
        <v>61</v>
      </c>
      <c r="E61">
        <v>0</v>
      </c>
      <c r="F61">
        <v>0</v>
      </c>
      <c r="G61">
        <v>0</v>
      </c>
    </row>
    <row r="62" spans="1:7" ht="18.5" x14ac:dyDescent="0.55000000000000004">
      <c r="A62" s="1">
        <v>43852</v>
      </c>
      <c r="B62" t="s">
        <v>10</v>
      </c>
      <c r="C62" t="s">
        <v>70</v>
      </c>
      <c r="D62" t="s">
        <v>61</v>
      </c>
      <c r="E62">
        <v>0</v>
      </c>
      <c r="F62">
        <v>0</v>
      </c>
      <c r="G62">
        <v>0</v>
      </c>
    </row>
    <row r="63" spans="1:7" ht="18.5" x14ac:dyDescent="0.55000000000000004">
      <c r="A63" s="1">
        <v>43852</v>
      </c>
      <c r="B63" t="s">
        <v>13</v>
      </c>
      <c r="C63" t="s">
        <v>70</v>
      </c>
      <c r="D63" t="s">
        <v>61</v>
      </c>
      <c r="E63">
        <v>0</v>
      </c>
      <c r="F63">
        <v>0</v>
      </c>
      <c r="G63">
        <v>0</v>
      </c>
    </row>
    <row r="64" spans="1:7" ht="18.5" x14ac:dyDescent="0.55000000000000004">
      <c r="A64" s="1">
        <v>43852</v>
      </c>
      <c r="B64" t="s">
        <v>21</v>
      </c>
      <c r="C64" t="s">
        <v>71</v>
      </c>
      <c r="D64" t="s">
        <v>63</v>
      </c>
      <c r="E64">
        <v>0</v>
      </c>
      <c r="F64">
        <v>0</v>
      </c>
      <c r="G64">
        <v>0</v>
      </c>
    </row>
    <row r="65" spans="1:7" ht="18.5" x14ac:dyDescent="0.55000000000000004">
      <c r="A65" s="1">
        <v>43852</v>
      </c>
      <c r="B65" t="s">
        <v>48</v>
      </c>
      <c r="C65" t="s">
        <v>71</v>
      </c>
      <c r="D65" t="s">
        <v>63</v>
      </c>
      <c r="E65">
        <v>0</v>
      </c>
      <c r="F65">
        <v>0</v>
      </c>
      <c r="G65">
        <v>0</v>
      </c>
    </row>
    <row r="66" spans="1:7" ht="18.5" x14ac:dyDescent="0.55000000000000004">
      <c r="A66" s="1">
        <v>43852</v>
      </c>
      <c r="B66" t="s">
        <v>1</v>
      </c>
      <c r="C66" t="s">
        <v>73</v>
      </c>
      <c r="D66" t="s">
        <v>62</v>
      </c>
      <c r="E66">
        <v>0</v>
      </c>
      <c r="F66">
        <v>0</v>
      </c>
      <c r="G66">
        <v>0</v>
      </c>
    </row>
    <row r="67" spans="1:7" ht="18.5" x14ac:dyDescent="0.55000000000000004">
      <c r="A67" s="1">
        <v>43852</v>
      </c>
      <c r="B67" t="s">
        <v>22</v>
      </c>
      <c r="C67" t="s">
        <v>73</v>
      </c>
      <c r="D67" t="s">
        <v>62</v>
      </c>
      <c r="E67">
        <v>0</v>
      </c>
      <c r="F67">
        <v>0</v>
      </c>
      <c r="G67">
        <v>0</v>
      </c>
    </row>
    <row r="68" spans="1:7" ht="18.5" x14ac:dyDescent="0.55000000000000004">
      <c r="A68" s="1">
        <v>43852</v>
      </c>
      <c r="B68" t="s">
        <v>34</v>
      </c>
      <c r="C68" t="s">
        <v>73</v>
      </c>
      <c r="D68" t="s">
        <v>62</v>
      </c>
      <c r="E68">
        <v>0</v>
      </c>
      <c r="F68">
        <v>0</v>
      </c>
      <c r="G68">
        <v>0</v>
      </c>
    </row>
    <row r="69" spans="1:7" ht="18.5" x14ac:dyDescent="0.55000000000000004">
      <c r="A69" s="1">
        <v>43852</v>
      </c>
      <c r="B69" t="s">
        <v>29</v>
      </c>
      <c r="C69" t="s">
        <v>73</v>
      </c>
      <c r="D69" t="s">
        <v>62</v>
      </c>
      <c r="E69">
        <v>0</v>
      </c>
      <c r="F69">
        <v>0</v>
      </c>
      <c r="G69">
        <v>0</v>
      </c>
    </row>
    <row r="70" spans="1:7" ht="18.5" x14ac:dyDescent="0.55000000000000004">
      <c r="A70" s="1">
        <v>43852</v>
      </c>
      <c r="B70" t="s">
        <v>23</v>
      </c>
      <c r="C70" t="s">
        <v>70</v>
      </c>
      <c r="D70" t="s">
        <v>61</v>
      </c>
      <c r="E70">
        <v>0</v>
      </c>
      <c r="F70">
        <v>0</v>
      </c>
      <c r="G70">
        <v>0</v>
      </c>
    </row>
    <row r="71" spans="1:7" ht="18.5" x14ac:dyDescent="0.55000000000000004">
      <c r="A71" s="1">
        <v>43852</v>
      </c>
      <c r="B71" t="s">
        <v>35</v>
      </c>
      <c r="C71" t="s">
        <v>70</v>
      </c>
      <c r="D71" t="s">
        <v>61</v>
      </c>
      <c r="E71">
        <v>0</v>
      </c>
      <c r="F71">
        <v>0</v>
      </c>
      <c r="G71">
        <v>0</v>
      </c>
    </row>
    <row r="72" spans="1:7" ht="18.5" x14ac:dyDescent="0.55000000000000004">
      <c r="A72" s="1">
        <v>43852</v>
      </c>
      <c r="B72" t="s">
        <v>46</v>
      </c>
      <c r="C72" t="s">
        <v>72</v>
      </c>
      <c r="D72" t="s">
        <v>64</v>
      </c>
      <c r="E72">
        <v>0</v>
      </c>
      <c r="F72">
        <v>0</v>
      </c>
      <c r="G72">
        <v>0</v>
      </c>
    </row>
    <row r="73" spans="1:7" ht="18.5" x14ac:dyDescent="0.55000000000000004">
      <c r="A73" s="1">
        <v>43852</v>
      </c>
      <c r="B73" t="s">
        <v>18</v>
      </c>
      <c r="C73" t="s">
        <v>70</v>
      </c>
      <c r="D73" t="s">
        <v>61</v>
      </c>
      <c r="E73">
        <v>0</v>
      </c>
      <c r="F73">
        <v>0</v>
      </c>
      <c r="G73">
        <v>0</v>
      </c>
    </row>
    <row r="74" spans="1:7" ht="18.5" x14ac:dyDescent="0.55000000000000004">
      <c r="A74" s="1">
        <v>43852</v>
      </c>
      <c r="B74" t="s">
        <v>4</v>
      </c>
      <c r="C74" t="s">
        <v>72</v>
      </c>
      <c r="D74" t="s">
        <v>64</v>
      </c>
      <c r="E74">
        <v>0</v>
      </c>
      <c r="F74">
        <v>0</v>
      </c>
      <c r="G74">
        <v>0</v>
      </c>
    </row>
    <row r="75" spans="1:7" ht="18.5" x14ac:dyDescent="0.55000000000000004">
      <c r="A75" s="1">
        <v>43852</v>
      </c>
      <c r="B75" t="s">
        <v>37</v>
      </c>
      <c r="C75" t="s">
        <v>73</v>
      </c>
      <c r="D75" t="s">
        <v>62</v>
      </c>
      <c r="E75">
        <v>0</v>
      </c>
      <c r="F75">
        <v>0</v>
      </c>
      <c r="G75">
        <v>0</v>
      </c>
    </row>
    <row r="76" spans="1:7" ht="18.5" x14ac:dyDescent="0.55000000000000004">
      <c r="A76" s="1">
        <v>43852</v>
      </c>
      <c r="B76" t="s">
        <v>24</v>
      </c>
      <c r="C76" t="s">
        <v>73</v>
      </c>
      <c r="D76" t="s">
        <v>62</v>
      </c>
      <c r="E76">
        <v>0</v>
      </c>
      <c r="F76">
        <v>0</v>
      </c>
      <c r="G76">
        <v>0</v>
      </c>
    </row>
    <row r="77" spans="1:7" ht="18.5" x14ac:dyDescent="0.55000000000000004">
      <c r="A77" s="1">
        <v>43852</v>
      </c>
      <c r="B77" t="s">
        <v>41</v>
      </c>
      <c r="C77" t="s">
        <v>70</v>
      </c>
      <c r="D77" t="s">
        <v>61</v>
      </c>
      <c r="E77">
        <v>0</v>
      </c>
      <c r="F77">
        <v>0</v>
      </c>
      <c r="G77">
        <v>0</v>
      </c>
    </row>
    <row r="78" spans="1:7" ht="18.5" x14ac:dyDescent="0.55000000000000004">
      <c r="A78" s="1">
        <v>43852</v>
      </c>
      <c r="B78" t="s">
        <v>30</v>
      </c>
      <c r="C78" t="s">
        <v>73</v>
      </c>
      <c r="D78" t="s">
        <v>62</v>
      </c>
      <c r="E78">
        <v>0</v>
      </c>
      <c r="F78">
        <v>0</v>
      </c>
      <c r="G78">
        <v>0</v>
      </c>
    </row>
    <row r="79" spans="1:7" ht="18.5" x14ac:dyDescent="0.55000000000000004">
      <c r="A79" s="1">
        <v>43852</v>
      </c>
      <c r="B79" t="s">
        <v>49</v>
      </c>
      <c r="C79" t="s">
        <v>71</v>
      </c>
      <c r="D79" t="s">
        <v>63</v>
      </c>
      <c r="E79">
        <v>0</v>
      </c>
      <c r="F79">
        <v>0</v>
      </c>
      <c r="G79">
        <v>0</v>
      </c>
    </row>
    <row r="80" spans="1:7" ht="18.5" x14ac:dyDescent="0.55000000000000004">
      <c r="A80" s="1">
        <v>43852</v>
      </c>
      <c r="B80" t="s">
        <v>7</v>
      </c>
      <c r="C80" t="s">
        <v>73</v>
      </c>
      <c r="D80" t="s">
        <v>62</v>
      </c>
      <c r="E80">
        <v>0</v>
      </c>
      <c r="F80">
        <v>0</v>
      </c>
      <c r="G80">
        <v>0</v>
      </c>
    </row>
    <row r="81" spans="1:7" ht="18.5" x14ac:dyDescent="0.55000000000000004">
      <c r="A81" s="1">
        <v>43852</v>
      </c>
      <c r="B81" t="s">
        <v>19</v>
      </c>
      <c r="C81" t="s">
        <v>71</v>
      </c>
      <c r="D81" t="s">
        <v>63</v>
      </c>
      <c r="E81">
        <v>0</v>
      </c>
      <c r="F81">
        <v>0</v>
      </c>
      <c r="G81">
        <v>0</v>
      </c>
    </row>
    <row r="82" spans="1:7" ht="18.5" x14ac:dyDescent="0.55000000000000004">
      <c r="A82" s="1">
        <v>43852</v>
      </c>
      <c r="B82" t="s">
        <v>14</v>
      </c>
      <c r="C82" t="s">
        <v>72</v>
      </c>
      <c r="D82" t="s">
        <v>64</v>
      </c>
      <c r="E82">
        <v>0</v>
      </c>
      <c r="F82">
        <v>0</v>
      </c>
      <c r="G82">
        <v>0</v>
      </c>
    </row>
    <row r="83" spans="1:7" ht="18.5" x14ac:dyDescent="0.55000000000000004">
      <c r="A83" s="1">
        <v>43852</v>
      </c>
      <c r="B83" t="s">
        <v>16</v>
      </c>
      <c r="C83" t="s">
        <v>72</v>
      </c>
      <c r="D83" t="s">
        <v>64</v>
      </c>
      <c r="E83">
        <v>0</v>
      </c>
      <c r="F83">
        <v>0</v>
      </c>
      <c r="G83">
        <v>0</v>
      </c>
    </row>
    <row r="84" spans="1:7" ht="18.5" x14ac:dyDescent="0.55000000000000004">
      <c r="A84" s="1">
        <v>43852</v>
      </c>
      <c r="B84" t="s">
        <v>42</v>
      </c>
      <c r="C84" t="s">
        <v>71</v>
      </c>
      <c r="D84" t="s">
        <v>63</v>
      </c>
      <c r="E84">
        <v>0</v>
      </c>
      <c r="F84">
        <v>0</v>
      </c>
      <c r="G84">
        <v>0</v>
      </c>
    </row>
    <row r="85" spans="1:7" ht="18.5" x14ac:dyDescent="0.55000000000000004">
      <c r="A85" s="1">
        <v>43852</v>
      </c>
      <c r="B85" t="s">
        <v>11</v>
      </c>
      <c r="C85" t="s">
        <v>72</v>
      </c>
      <c r="D85" t="s">
        <v>64</v>
      </c>
      <c r="E85">
        <v>0</v>
      </c>
      <c r="F85">
        <v>0</v>
      </c>
      <c r="G85">
        <v>0</v>
      </c>
    </row>
    <row r="86" spans="1:7" ht="18.5" x14ac:dyDescent="0.55000000000000004">
      <c r="A86" s="1">
        <v>43852</v>
      </c>
      <c r="B86" t="s">
        <v>15</v>
      </c>
      <c r="C86" t="s">
        <v>70</v>
      </c>
      <c r="D86" t="s">
        <v>61</v>
      </c>
      <c r="E86">
        <v>0</v>
      </c>
      <c r="F86">
        <v>0</v>
      </c>
      <c r="G86">
        <v>0</v>
      </c>
    </row>
    <row r="87" spans="1:7" ht="18.5" x14ac:dyDescent="0.55000000000000004">
      <c r="A87" s="1">
        <v>43852</v>
      </c>
      <c r="B87" t="s">
        <v>43</v>
      </c>
      <c r="C87" t="s">
        <v>73</v>
      </c>
      <c r="D87" t="s">
        <v>62</v>
      </c>
      <c r="E87">
        <v>0</v>
      </c>
      <c r="F87">
        <v>0</v>
      </c>
      <c r="G87">
        <v>0</v>
      </c>
    </row>
    <row r="88" spans="1:7" ht="18.5" x14ac:dyDescent="0.55000000000000004">
      <c r="A88" s="1">
        <v>43852</v>
      </c>
      <c r="B88" t="s">
        <v>36</v>
      </c>
      <c r="C88" t="s">
        <v>73</v>
      </c>
      <c r="D88" t="s">
        <v>62</v>
      </c>
      <c r="E88">
        <v>0</v>
      </c>
      <c r="F88">
        <v>0</v>
      </c>
      <c r="G88">
        <v>0</v>
      </c>
    </row>
    <row r="89" spans="1:7" ht="18.5" x14ac:dyDescent="0.55000000000000004">
      <c r="A89" s="1">
        <v>43852</v>
      </c>
      <c r="B89" t="s">
        <v>25</v>
      </c>
      <c r="C89" t="s">
        <v>70</v>
      </c>
      <c r="D89" t="s">
        <v>61</v>
      </c>
      <c r="E89">
        <v>0</v>
      </c>
      <c r="F89">
        <v>0</v>
      </c>
      <c r="G89">
        <v>0</v>
      </c>
    </row>
    <row r="90" spans="1:7" ht="18.5" x14ac:dyDescent="0.55000000000000004">
      <c r="A90" s="1">
        <v>43852</v>
      </c>
      <c r="B90" t="s">
        <v>9</v>
      </c>
      <c r="C90" t="s">
        <v>71</v>
      </c>
      <c r="D90" t="s">
        <v>63</v>
      </c>
      <c r="E90">
        <v>0</v>
      </c>
      <c r="F90">
        <v>0</v>
      </c>
      <c r="G90">
        <v>0</v>
      </c>
    </row>
    <row r="91" spans="1:7" ht="18.5" x14ac:dyDescent="0.55000000000000004">
      <c r="A91" s="1">
        <v>43852</v>
      </c>
      <c r="B91" t="s">
        <v>26</v>
      </c>
      <c r="C91" t="s">
        <v>72</v>
      </c>
      <c r="D91" t="s">
        <v>64</v>
      </c>
      <c r="E91">
        <v>0</v>
      </c>
      <c r="F91">
        <v>0</v>
      </c>
      <c r="G91">
        <v>0</v>
      </c>
    </row>
    <row r="92" spans="1:7" ht="18.5" x14ac:dyDescent="0.55000000000000004">
      <c r="A92" s="1">
        <v>43852</v>
      </c>
      <c r="B92" t="s">
        <v>12</v>
      </c>
      <c r="C92" t="s">
        <v>72</v>
      </c>
      <c r="D92" t="s">
        <v>64</v>
      </c>
      <c r="E92">
        <v>0</v>
      </c>
      <c r="F92">
        <v>0</v>
      </c>
      <c r="G92">
        <v>0</v>
      </c>
    </row>
    <row r="93" spans="1:7" ht="18.5" x14ac:dyDescent="0.55000000000000004">
      <c r="A93" s="1">
        <v>43852</v>
      </c>
      <c r="B93" t="s">
        <v>27</v>
      </c>
      <c r="C93" t="s">
        <v>70</v>
      </c>
      <c r="D93" t="s">
        <v>61</v>
      </c>
      <c r="E93">
        <v>0</v>
      </c>
      <c r="F93">
        <v>0</v>
      </c>
      <c r="G93">
        <v>0</v>
      </c>
    </row>
    <row r="94" spans="1:7" ht="18.5" x14ac:dyDescent="0.55000000000000004">
      <c r="A94" s="1">
        <v>43852</v>
      </c>
      <c r="B94" t="s">
        <v>38</v>
      </c>
      <c r="C94" t="s">
        <v>73</v>
      </c>
      <c r="D94" t="s">
        <v>62</v>
      </c>
      <c r="E94">
        <v>0</v>
      </c>
      <c r="F94">
        <v>0</v>
      </c>
      <c r="G94">
        <v>0</v>
      </c>
    </row>
    <row r="95" spans="1:7" ht="18.5" x14ac:dyDescent="0.55000000000000004">
      <c r="A95" s="1">
        <v>43852</v>
      </c>
      <c r="B95" t="s">
        <v>20</v>
      </c>
      <c r="C95" t="s">
        <v>70</v>
      </c>
      <c r="D95" t="s">
        <v>61</v>
      </c>
      <c r="E95">
        <v>0</v>
      </c>
      <c r="F95">
        <v>0</v>
      </c>
      <c r="G95">
        <v>0</v>
      </c>
    </row>
    <row r="96" spans="1:7" ht="18.5" x14ac:dyDescent="0.55000000000000004">
      <c r="A96" s="1">
        <v>43852</v>
      </c>
      <c r="B96" t="s">
        <v>6</v>
      </c>
      <c r="C96" t="s">
        <v>70</v>
      </c>
      <c r="D96" t="s">
        <v>61</v>
      </c>
      <c r="E96">
        <v>0</v>
      </c>
      <c r="F96">
        <v>0</v>
      </c>
      <c r="G96">
        <v>0</v>
      </c>
    </row>
    <row r="97" spans="1:7" ht="18.5" x14ac:dyDescent="0.55000000000000004">
      <c r="A97" s="1">
        <v>43852</v>
      </c>
      <c r="B97" t="s">
        <v>8</v>
      </c>
      <c r="C97" t="s">
        <v>71</v>
      </c>
      <c r="D97" t="s">
        <v>63</v>
      </c>
      <c r="E97">
        <v>0</v>
      </c>
      <c r="F97">
        <v>0</v>
      </c>
      <c r="G97">
        <v>0</v>
      </c>
    </row>
    <row r="98" spans="1:7" ht="18.5" x14ac:dyDescent="0.55000000000000004">
      <c r="A98" s="1">
        <v>43852</v>
      </c>
      <c r="B98" t="s">
        <v>31</v>
      </c>
      <c r="C98" t="s">
        <v>72</v>
      </c>
      <c r="D98" t="s">
        <v>64</v>
      </c>
      <c r="E98">
        <v>0</v>
      </c>
      <c r="F98">
        <v>0</v>
      </c>
      <c r="G98">
        <v>0</v>
      </c>
    </row>
    <row r="99" spans="1:7" ht="18.5" x14ac:dyDescent="0.55000000000000004">
      <c r="A99" s="1">
        <v>43852</v>
      </c>
      <c r="B99" t="s">
        <v>32</v>
      </c>
      <c r="C99" t="s">
        <v>70</v>
      </c>
      <c r="D99" t="s">
        <v>61</v>
      </c>
      <c r="E99">
        <v>0</v>
      </c>
      <c r="F99">
        <v>0</v>
      </c>
      <c r="G99">
        <v>0</v>
      </c>
    </row>
    <row r="100" spans="1:7" ht="18.5" x14ac:dyDescent="0.55000000000000004">
      <c r="A100" s="1">
        <v>43852</v>
      </c>
      <c r="B100" t="s">
        <v>0</v>
      </c>
      <c r="C100" t="s">
        <v>71</v>
      </c>
      <c r="D100" t="s">
        <v>63</v>
      </c>
      <c r="E100">
        <v>0</v>
      </c>
      <c r="F100">
        <v>0</v>
      </c>
      <c r="G100">
        <v>0</v>
      </c>
    </row>
    <row r="101" spans="1:7" ht="18.5" x14ac:dyDescent="0.55000000000000004">
      <c r="A101" s="1">
        <v>43852</v>
      </c>
      <c r="B101" t="s">
        <v>50</v>
      </c>
      <c r="C101" t="s">
        <v>70</v>
      </c>
      <c r="D101" t="s">
        <v>61</v>
      </c>
      <c r="E101">
        <v>0</v>
      </c>
      <c r="F101">
        <v>0</v>
      </c>
      <c r="G101">
        <v>0</v>
      </c>
    </row>
    <row r="102" spans="1:7" ht="18.5" x14ac:dyDescent="0.55000000000000004">
      <c r="A102" s="1">
        <v>43852</v>
      </c>
      <c r="B102" t="s">
        <v>5</v>
      </c>
      <c r="C102" t="s">
        <v>73</v>
      </c>
      <c r="D102" t="s">
        <v>62</v>
      </c>
      <c r="E102">
        <v>0</v>
      </c>
      <c r="F102">
        <v>0</v>
      </c>
      <c r="G102">
        <v>0</v>
      </c>
    </row>
    <row r="103" spans="1:7" ht="18.5" x14ac:dyDescent="0.55000000000000004">
      <c r="A103" s="1">
        <v>43852</v>
      </c>
      <c r="B103" t="s">
        <v>44</v>
      </c>
      <c r="C103" t="s">
        <v>71</v>
      </c>
      <c r="D103" t="s">
        <v>63</v>
      </c>
      <c r="E103">
        <v>0</v>
      </c>
      <c r="F103">
        <v>0</v>
      </c>
      <c r="G103">
        <v>0</v>
      </c>
    </row>
    <row r="104" spans="1:7" ht="18.5" x14ac:dyDescent="0.55000000000000004">
      <c r="A104" s="1">
        <v>43853</v>
      </c>
      <c r="B104" t="s">
        <v>47</v>
      </c>
      <c r="C104" t="s">
        <v>70</v>
      </c>
      <c r="D104" t="s">
        <v>61</v>
      </c>
      <c r="E104">
        <v>0</v>
      </c>
      <c r="F104">
        <v>0</v>
      </c>
      <c r="G104">
        <v>0</v>
      </c>
    </row>
    <row r="105" spans="1:7" ht="18.5" x14ac:dyDescent="0.55000000000000004">
      <c r="A105" s="1">
        <v>43853</v>
      </c>
      <c r="B105" t="s">
        <v>45</v>
      </c>
      <c r="C105" t="s">
        <v>71</v>
      </c>
      <c r="D105" t="s">
        <v>63</v>
      </c>
      <c r="E105">
        <v>0</v>
      </c>
      <c r="F105">
        <v>0</v>
      </c>
      <c r="G105">
        <v>0</v>
      </c>
    </row>
    <row r="106" spans="1:7" ht="18.5" x14ac:dyDescent="0.55000000000000004">
      <c r="A106" s="1">
        <v>43853</v>
      </c>
      <c r="B106" t="s">
        <v>3</v>
      </c>
      <c r="C106" t="s">
        <v>71</v>
      </c>
      <c r="D106" t="s">
        <v>63</v>
      </c>
      <c r="E106">
        <v>0</v>
      </c>
      <c r="F106">
        <v>0</v>
      </c>
      <c r="G106">
        <v>0</v>
      </c>
    </row>
    <row r="107" spans="1:7" ht="18.5" x14ac:dyDescent="0.55000000000000004">
      <c r="A107" s="1">
        <v>43853</v>
      </c>
      <c r="B107" t="s">
        <v>39</v>
      </c>
      <c r="C107" t="s">
        <v>70</v>
      </c>
      <c r="D107" t="s">
        <v>61</v>
      </c>
      <c r="E107">
        <v>0</v>
      </c>
      <c r="F107">
        <v>0</v>
      </c>
      <c r="G107">
        <v>0</v>
      </c>
    </row>
    <row r="108" spans="1:7" ht="18.5" x14ac:dyDescent="0.55000000000000004">
      <c r="A108" s="1">
        <v>43853</v>
      </c>
      <c r="B108" t="s">
        <v>2</v>
      </c>
      <c r="C108" t="s">
        <v>71</v>
      </c>
      <c r="D108" t="s">
        <v>63</v>
      </c>
      <c r="E108">
        <v>0</v>
      </c>
      <c r="F108">
        <v>0</v>
      </c>
      <c r="G108">
        <v>0</v>
      </c>
    </row>
    <row r="109" spans="1:7" ht="18.5" x14ac:dyDescent="0.55000000000000004">
      <c r="A109" s="1">
        <v>43853</v>
      </c>
      <c r="B109" t="s">
        <v>17</v>
      </c>
      <c r="C109" t="s">
        <v>71</v>
      </c>
      <c r="D109" t="s">
        <v>63</v>
      </c>
      <c r="E109">
        <v>0</v>
      </c>
      <c r="F109">
        <v>0</v>
      </c>
      <c r="G109">
        <v>0</v>
      </c>
    </row>
    <row r="110" spans="1:7" ht="18.5" x14ac:dyDescent="0.55000000000000004">
      <c r="A110" s="1">
        <v>43853</v>
      </c>
      <c r="B110" t="s">
        <v>33</v>
      </c>
      <c r="C110" t="s">
        <v>72</v>
      </c>
      <c r="D110" t="s">
        <v>64</v>
      </c>
      <c r="E110">
        <v>0</v>
      </c>
      <c r="F110">
        <v>0</v>
      </c>
      <c r="G110">
        <v>0</v>
      </c>
    </row>
    <row r="111" spans="1:7" ht="18.5" x14ac:dyDescent="0.55000000000000004">
      <c r="A111" s="1">
        <v>43853</v>
      </c>
      <c r="B111" t="s">
        <v>40</v>
      </c>
      <c r="C111" t="s">
        <v>70</v>
      </c>
      <c r="D111" t="s">
        <v>61</v>
      </c>
      <c r="E111">
        <v>0</v>
      </c>
      <c r="F111">
        <v>0</v>
      </c>
      <c r="G111">
        <v>0</v>
      </c>
    </row>
    <row r="112" spans="1:7" ht="18.5" x14ac:dyDescent="0.55000000000000004">
      <c r="A112" s="1">
        <v>43853</v>
      </c>
      <c r="B112" t="s">
        <v>28</v>
      </c>
      <c r="C112" t="s">
        <v>70</v>
      </c>
      <c r="D112" t="s">
        <v>61</v>
      </c>
      <c r="E112">
        <v>0</v>
      </c>
      <c r="F112">
        <v>0</v>
      </c>
      <c r="G112">
        <v>0</v>
      </c>
    </row>
    <row r="113" spans="1:7" ht="18.5" x14ac:dyDescent="0.55000000000000004">
      <c r="A113" s="1">
        <v>43853</v>
      </c>
      <c r="B113" t="s">
        <v>10</v>
      </c>
      <c r="C113" t="s">
        <v>70</v>
      </c>
      <c r="D113" t="s">
        <v>61</v>
      </c>
      <c r="E113">
        <v>0</v>
      </c>
      <c r="F113">
        <v>0</v>
      </c>
      <c r="G113">
        <v>0</v>
      </c>
    </row>
    <row r="114" spans="1:7" ht="18.5" x14ac:dyDescent="0.55000000000000004">
      <c r="A114" s="1">
        <v>43853</v>
      </c>
      <c r="B114" t="s">
        <v>13</v>
      </c>
      <c r="C114" t="s">
        <v>70</v>
      </c>
      <c r="D114" t="s">
        <v>61</v>
      </c>
      <c r="E114">
        <v>0</v>
      </c>
      <c r="F114">
        <v>0</v>
      </c>
      <c r="G114">
        <v>0</v>
      </c>
    </row>
    <row r="115" spans="1:7" ht="18.5" x14ac:dyDescent="0.55000000000000004">
      <c r="A115" s="1">
        <v>43853</v>
      </c>
      <c r="B115" t="s">
        <v>21</v>
      </c>
      <c r="C115" t="s">
        <v>71</v>
      </c>
      <c r="D115" t="s">
        <v>63</v>
      </c>
      <c r="E115">
        <v>0</v>
      </c>
      <c r="F115">
        <v>0</v>
      </c>
      <c r="G115">
        <v>0</v>
      </c>
    </row>
    <row r="116" spans="1:7" ht="18.5" x14ac:dyDescent="0.55000000000000004">
      <c r="A116" s="1">
        <v>43853</v>
      </c>
      <c r="B116" t="s">
        <v>48</v>
      </c>
      <c r="C116" t="s">
        <v>71</v>
      </c>
      <c r="D116" t="s">
        <v>63</v>
      </c>
      <c r="E116">
        <v>0</v>
      </c>
      <c r="F116">
        <v>0</v>
      </c>
      <c r="G116">
        <v>0</v>
      </c>
    </row>
    <row r="117" spans="1:7" ht="18.5" x14ac:dyDescent="0.55000000000000004">
      <c r="A117" s="1">
        <v>43853</v>
      </c>
      <c r="B117" t="s">
        <v>1</v>
      </c>
      <c r="C117" t="s">
        <v>73</v>
      </c>
      <c r="D117" t="s">
        <v>62</v>
      </c>
      <c r="E117">
        <v>0</v>
      </c>
      <c r="F117">
        <v>0</v>
      </c>
      <c r="G117">
        <v>0</v>
      </c>
    </row>
    <row r="118" spans="1:7" ht="18.5" x14ac:dyDescent="0.55000000000000004">
      <c r="A118" s="1">
        <v>43853</v>
      </c>
      <c r="B118" t="s">
        <v>22</v>
      </c>
      <c r="C118" t="s">
        <v>73</v>
      </c>
      <c r="D118" t="s">
        <v>62</v>
      </c>
      <c r="E118">
        <v>0</v>
      </c>
      <c r="F118">
        <v>0</v>
      </c>
      <c r="G118">
        <v>0</v>
      </c>
    </row>
    <row r="119" spans="1:7" ht="18.5" x14ac:dyDescent="0.55000000000000004">
      <c r="A119" s="1">
        <v>43853</v>
      </c>
      <c r="B119" t="s">
        <v>34</v>
      </c>
      <c r="C119" t="s">
        <v>73</v>
      </c>
      <c r="D119" t="s">
        <v>62</v>
      </c>
      <c r="E119">
        <v>0</v>
      </c>
      <c r="F119">
        <v>0</v>
      </c>
      <c r="G119">
        <v>0</v>
      </c>
    </row>
    <row r="120" spans="1:7" ht="18.5" x14ac:dyDescent="0.55000000000000004">
      <c r="A120" s="1">
        <v>43853</v>
      </c>
      <c r="B120" t="s">
        <v>29</v>
      </c>
      <c r="C120" t="s">
        <v>73</v>
      </c>
      <c r="D120" t="s">
        <v>62</v>
      </c>
      <c r="E120">
        <v>0</v>
      </c>
      <c r="F120">
        <v>0</v>
      </c>
      <c r="G120">
        <v>0</v>
      </c>
    </row>
    <row r="121" spans="1:7" ht="18.5" x14ac:dyDescent="0.55000000000000004">
      <c r="A121" s="1">
        <v>43853</v>
      </c>
      <c r="B121" t="s">
        <v>23</v>
      </c>
      <c r="C121" t="s">
        <v>70</v>
      </c>
      <c r="D121" t="s">
        <v>61</v>
      </c>
      <c r="E121">
        <v>0</v>
      </c>
      <c r="F121">
        <v>0</v>
      </c>
      <c r="G121">
        <v>0</v>
      </c>
    </row>
    <row r="122" spans="1:7" ht="18.5" x14ac:dyDescent="0.55000000000000004">
      <c r="A122" s="1">
        <v>43853</v>
      </c>
      <c r="B122" t="s">
        <v>35</v>
      </c>
      <c r="C122" t="s">
        <v>70</v>
      </c>
      <c r="D122" t="s">
        <v>61</v>
      </c>
      <c r="E122">
        <v>0</v>
      </c>
      <c r="F122">
        <v>0</v>
      </c>
      <c r="G122">
        <v>0</v>
      </c>
    </row>
    <row r="123" spans="1:7" ht="18.5" x14ac:dyDescent="0.55000000000000004">
      <c r="A123" s="1">
        <v>43853</v>
      </c>
      <c r="B123" t="s">
        <v>46</v>
      </c>
      <c r="C123" t="s">
        <v>72</v>
      </c>
      <c r="D123" t="s">
        <v>64</v>
      </c>
      <c r="E123">
        <v>0</v>
      </c>
      <c r="F123">
        <v>0</v>
      </c>
      <c r="G123">
        <v>0</v>
      </c>
    </row>
    <row r="124" spans="1:7" ht="18.5" x14ac:dyDescent="0.55000000000000004">
      <c r="A124" s="1">
        <v>43853</v>
      </c>
      <c r="B124" t="s">
        <v>18</v>
      </c>
      <c r="C124" t="s">
        <v>70</v>
      </c>
      <c r="D124" t="s">
        <v>61</v>
      </c>
      <c r="E124">
        <v>0</v>
      </c>
      <c r="F124">
        <v>0</v>
      </c>
      <c r="G124">
        <v>0</v>
      </c>
    </row>
    <row r="125" spans="1:7" ht="18.5" x14ac:dyDescent="0.55000000000000004">
      <c r="A125" s="1">
        <v>43853</v>
      </c>
      <c r="B125" t="s">
        <v>4</v>
      </c>
      <c r="C125" t="s">
        <v>72</v>
      </c>
      <c r="D125" t="s">
        <v>64</v>
      </c>
      <c r="E125">
        <v>0</v>
      </c>
      <c r="F125">
        <v>0</v>
      </c>
      <c r="G125">
        <v>0</v>
      </c>
    </row>
    <row r="126" spans="1:7" ht="18.5" x14ac:dyDescent="0.55000000000000004">
      <c r="A126" s="1">
        <v>43853</v>
      </c>
      <c r="B126" t="s">
        <v>37</v>
      </c>
      <c r="C126" t="s">
        <v>73</v>
      </c>
      <c r="D126" t="s">
        <v>62</v>
      </c>
      <c r="E126">
        <v>0</v>
      </c>
      <c r="F126">
        <v>0</v>
      </c>
      <c r="G126">
        <v>0</v>
      </c>
    </row>
    <row r="127" spans="1:7" ht="18.5" x14ac:dyDescent="0.55000000000000004">
      <c r="A127" s="1">
        <v>43853</v>
      </c>
      <c r="B127" t="s">
        <v>24</v>
      </c>
      <c r="C127" t="s">
        <v>73</v>
      </c>
      <c r="D127" t="s">
        <v>62</v>
      </c>
      <c r="E127">
        <v>0</v>
      </c>
      <c r="F127">
        <v>0</v>
      </c>
      <c r="G127">
        <v>0</v>
      </c>
    </row>
    <row r="128" spans="1:7" ht="18.5" x14ac:dyDescent="0.55000000000000004">
      <c r="A128" s="1">
        <v>43853</v>
      </c>
      <c r="B128" t="s">
        <v>41</v>
      </c>
      <c r="C128" t="s">
        <v>70</v>
      </c>
      <c r="D128" t="s">
        <v>61</v>
      </c>
      <c r="E128">
        <v>0</v>
      </c>
      <c r="F128">
        <v>0</v>
      </c>
      <c r="G128">
        <v>0</v>
      </c>
    </row>
    <row r="129" spans="1:7" ht="18.5" x14ac:dyDescent="0.55000000000000004">
      <c r="A129" s="1">
        <v>43853</v>
      </c>
      <c r="B129" t="s">
        <v>30</v>
      </c>
      <c r="C129" t="s">
        <v>73</v>
      </c>
      <c r="D129" t="s">
        <v>62</v>
      </c>
      <c r="E129">
        <v>0</v>
      </c>
      <c r="F129">
        <v>0</v>
      </c>
      <c r="G129">
        <v>0</v>
      </c>
    </row>
    <row r="130" spans="1:7" ht="18.5" x14ac:dyDescent="0.55000000000000004">
      <c r="A130" s="1">
        <v>43853</v>
      </c>
      <c r="B130" t="s">
        <v>49</v>
      </c>
      <c r="C130" t="s">
        <v>71</v>
      </c>
      <c r="D130" t="s">
        <v>63</v>
      </c>
      <c r="E130">
        <v>0</v>
      </c>
      <c r="F130">
        <v>0</v>
      </c>
      <c r="G130">
        <v>0</v>
      </c>
    </row>
    <row r="131" spans="1:7" ht="18.5" x14ac:dyDescent="0.55000000000000004">
      <c r="A131" s="1">
        <v>43853</v>
      </c>
      <c r="B131" t="s">
        <v>7</v>
      </c>
      <c r="C131" t="s">
        <v>73</v>
      </c>
      <c r="D131" t="s">
        <v>62</v>
      </c>
      <c r="E131">
        <v>0</v>
      </c>
      <c r="F131">
        <v>0</v>
      </c>
      <c r="G131">
        <v>0</v>
      </c>
    </row>
    <row r="132" spans="1:7" ht="18.5" x14ac:dyDescent="0.55000000000000004">
      <c r="A132" s="1">
        <v>43853</v>
      </c>
      <c r="B132" t="s">
        <v>19</v>
      </c>
      <c r="C132" t="s">
        <v>71</v>
      </c>
      <c r="D132" t="s">
        <v>63</v>
      </c>
      <c r="E132">
        <v>0</v>
      </c>
      <c r="F132">
        <v>0</v>
      </c>
      <c r="G132">
        <v>0</v>
      </c>
    </row>
    <row r="133" spans="1:7" ht="18.5" x14ac:dyDescent="0.55000000000000004">
      <c r="A133" s="1">
        <v>43853</v>
      </c>
      <c r="B133" t="s">
        <v>14</v>
      </c>
      <c r="C133" t="s">
        <v>72</v>
      </c>
      <c r="D133" t="s">
        <v>64</v>
      </c>
      <c r="E133">
        <v>0</v>
      </c>
      <c r="F133">
        <v>0</v>
      </c>
      <c r="G133">
        <v>0</v>
      </c>
    </row>
    <row r="134" spans="1:7" ht="18.5" x14ac:dyDescent="0.55000000000000004">
      <c r="A134" s="1">
        <v>43853</v>
      </c>
      <c r="B134" t="s">
        <v>16</v>
      </c>
      <c r="C134" t="s">
        <v>72</v>
      </c>
      <c r="D134" t="s">
        <v>64</v>
      </c>
      <c r="E134">
        <v>0</v>
      </c>
      <c r="F134">
        <v>0</v>
      </c>
      <c r="G134">
        <v>0</v>
      </c>
    </row>
    <row r="135" spans="1:7" ht="18.5" x14ac:dyDescent="0.55000000000000004">
      <c r="A135" s="1">
        <v>43853</v>
      </c>
      <c r="B135" t="s">
        <v>42</v>
      </c>
      <c r="C135" t="s">
        <v>71</v>
      </c>
      <c r="D135" t="s">
        <v>63</v>
      </c>
      <c r="E135">
        <v>0</v>
      </c>
      <c r="F135">
        <v>0</v>
      </c>
      <c r="G135">
        <v>0</v>
      </c>
    </row>
    <row r="136" spans="1:7" ht="18.5" x14ac:dyDescent="0.55000000000000004">
      <c r="A136" s="1">
        <v>43853</v>
      </c>
      <c r="B136" t="s">
        <v>11</v>
      </c>
      <c r="C136" t="s">
        <v>72</v>
      </c>
      <c r="D136" t="s">
        <v>64</v>
      </c>
      <c r="E136">
        <v>0</v>
      </c>
      <c r="F136">
        <v>0</v>
      </c>
      <c r="G136">
        <v>0</v>
      </c>
    </row>
    <row r="137" spans="1:7" ht="18.5" x14ac:dyDescent="0.55000000000000004">
      <c r="A137" s="1">
        <v>43853</v>
      </c>
      <c r="B137" t="s">
        <v>15</v>
      </c>
      <c r="C137" t="s">
        <v>70</v>
      </c>
      <c r="D137" t="s">
        <v>61</v>
      </c>
      <c r="E137">
        <v>0</v>
      </c>
      <c r="F137">
        <v>0</v>
      </c>
      <c r="G137">
        <v>0</v>
      </c>
    </row>
    <row r="138" spans="1:7" ht="18.5" x14ac:dyDescent="0.55000000000000004">
      <c r="A138" s="1">
        <v>43853</v>
      </c>
      <c r="B138" t="s">
        <v>43</v>
      </c>
      <c r="C138" t="s">
        <v>73</v>
      </c>
      <c r="D138" t="s">
        <v>62</v>
      </c>
      <c r="E138">
        <v>0</v>
      </c>
      <c r="F138">
        <v>0</v>
      </c>
      <c r="G138">
        <v>0</v>
      </c>
    </row>
    <row r="139" spans="1:7" ht="18.5" x14ac:dyDescent="0.55000000000000004">
      <c r="A139" s="1">
        <v>43853</v>
      </c>
      <c r="B139" t="s">
        <v>36</v>
      </c>
      <c r="C139" t="s">
        <v>73</v>
      </c>
      <c r="D139" t="s">
        <v>62</v>
      </c>
      <c r="E139">
        <v>0</v>
      </c>
      <c r="F139">
        <v>0</v>
      </c>
      <c r="G139">
        <v>0</v>
      </c>
    </row>
    <row r="140" spans="1:7" ht="18.5" x14ac:dyDescent="0.55000000000000004">
      <c r="A140" s="1">
        <v>43853</v>
      </c>
      <c r="B140" t="s">
        <v>25</v>
      </c>
      <c r="C140" t="s">
        <v>70</v>
      </c>
      <c r="D140" t="s">
        <v>61</v>
      </c>
      <c r="E140">
        <v>0</v>
      </c>
      <c r="F140">
        <v>0</v>
      </c>
      <c r="G140">
        <v>0</v>
      </c>
    </row>
    <row r="141" spans="1:7" ht="18.5" x14ac:dyDescent="0.55000000000000004">
      <c r="A141" s="1">
        <v>43853</v>
      </c>
      <c r="B141" t="s">
        <v>9</v>
      </c>
      <c r="C141" t="s">
        <v>71</v>
      </c>
      <c r="D141" t="s">
        <v>63</v>
      </c>
      <c r="E141">
        <v>0</v>
      </c>
      <c r="F141">
        <v>0</v>
      </c>
      <c r="G141">
        <v>0</v>
      </c>
    </row>
    <row r="142" spans="1:7" ht="18.5" x14ac:dyDescent="0.55000000000000004">
      <c r="A142" s="1">
        <v>43853</v>
      </c>
      <c r="B142" t="s">
        <v>26</v>
      </c>
      <c r="C142" t="s">
        <v>72</v>
      </c>
      <c r="D142" t="s">
        <v>64</v>
      </c>
      <c r="E142">
        <v>0</v>
      </c>
      <c r="F142">
        <v>0</v>
      </c>
      <c r="G142">
        <v>0</v>
      </c>
    </row>
    <row r="143" spans="1:7" ht="18.5" x14ac:dyDescent="0.55000000000000004">
      <c r="A143" s="1">
        <v>43853</v>
      </c>
      <c r="B143" t="s">
        <v>12</v>
      </c>
      <c r="C143" t="s">
        <v>72</v>
      </c>
      <c r="D143" t="s">
        <v>64</v>
      </c>
      <c r="E143">
        <v>0</v>
      </c>
      <c r="F143">
        <v>0</v>
      </c>
      <c r="G143">
        <v>0</v>
      </c>
    </row>
    <row r="144" spans="1:7" ht="18.5" x14ac:dyDescent="0.55000000000000004">
      <c r="A144" s="1">
        <v>43853</v>
      </c>
      <c r="B144" t="s">
        <v>27</v>
      </c>
      <c r="C144" t="s">
        <v>70</v>
      </c>
      <c r="D144" t="s">
        <v>61</v>
      </c>
      <c r="E144">
        <v>0</v>
      </c>
      <c r="F144">
        <v>0</v>
      </c>
      <c r="G144">
        <v>0</v>
      </c>
    </row>
    <row r="145" spans="1:7" ht="18.5" x14ac:dyDescent="0.55000000000000004">
      <c r="A145" s="1">
        <v>43853</v>
      </c>
      <c r="B145" t="s">
        <v>38</v>
      </c>
      <c r="C145" t="s">
        <v>73</v>
      </c>
      <c r="D145" t="s">
        <v>62</v>
      </c>
      <c r="E145">
        <v>0</v>
      </c>
      <c r="F145">
        <v>0</v>
      </c>
      <c r="G145">
        <v>0</v>
      </c>
    </row>
    <row r="146" spans="1:7" ht="18.5" x14ac:dyDescent="0.55000000000000004">
      <c r="A146" s="1">
        <v>43853</v>
      </c>
      <c r="B146" t="s">
        <v>20</v>
      </c>
      <c r="C146" t="s">
        <v>70</v>
      </c>
      <c r="D146" t="s">
        <v>61</v>
      </c>
      <c r="E146">
        <v>0</v>
      </c>
      <c r="F146">
        <v>0</v>
      </c>
      <c r="G146">
        <v>0</v>
      </c>
    </row>
    <row r="147" spans="1:7" ht="18.5" x14ac:dyDescent="0.55000000000000004">
      <c r="A147" s="1">
        <v>43853</v>
      </c>
      <c r="B147" t="s">
        <v>6</v>
      </c>
      <c r="C147" t="s">
        <v>70</v>
      </c>
      <c r="D147" t="s">
        <v>61</v>
      </c>
      <c r="E147">
        <v>0</v>
      </c>
      <c r="F147">
        <v>0</v>
      </c>
      <c r="G147">
        <v>0</v>
      </c>
    </row>
    <row r="148" spans="1:7" ht="18.5" x14ac:dyDescent="0.55000000000000004">
      <c r="A148" s="1">
        <v>43853</v>
      </c>
      <c r="B148" t="s">
        <v>8</v>
      </c>
      <c r="C148" t="s">
        <v>71</v>
      </c>
      <c r="D148" t="s">
        <v>63</v>
      </c>
      <c r="E148">
        <v>0</v>
      </c>
      <c r="F148">
        <v>0</v>
      </c>
      <c r="G148">
        <v>0</v>
      </c>
    </row>
    <row r="149" spans="1:7" ht="18.5" x14ac:dyDescent="0.55000000000000004">
      <c r="A149" s="1">
        <v>43853</v>
      </c>
      <c r="B149" t="s">
        <v>31</v>
      </c>
      <c r="C149" t="s">
        <v>72</v>
      </c>
      <c r="D149" t="s">
        <v>64</v>
      </c>
      <c r="E149">
        <v>0</v>
      </c>
      <c r="F149">
        <v>0</v>
      </c>
      <c r="G149">
        <v>0</v>
      </c>
    </row>
    <row r="150" spans="1:7" ht="18.5" x14ac:dyDescent="0.55000000000000004">
      <c r="A150" s="1">
        <v>43853</v>
      </c>
      <c r="B150" t="s">
        <v>32</v>
      </c>
      <c r="C150" t="s">
        <v>70</v>
      </c>
      <c r="D150" t="s">
        <v>61</v>
      </c>
      <c r="E150">
        <v>0</v>
      </c>
      <c r="F150">
        <v>0</v>
      </c>
      <c r="G150">
        <v>0</v>
      </c>
    </row>
    <row r="151" spans="1:7" ht="18.5" x14ac:dyDescent="0.55000000000000004">
      <c r="A151" s="1">
        <v>43853</v>
      </c>
      <c r="B151" t="s">
        <v>0</v>
      </c>
      <c r="C151" t="s">
        <v>71</v>
      </c>
      <c r="D151" t="s">
        <v>63</v>
      </c>
      <c r="E151">
        <v>0</v>
      </c>
      <c r="F151">
        <v>0</v>
      </c>
      <c r="G151">
        <v>0</v>
      </c>
    </row>
    <row r="152" spans="1:7" ht="18.5" x14ac:dyDescent="0.55000000000000004">
      <c r="A152" s="1">
        <v>43853</v>
      </c>
      <c r="B152" t="s">
        <v>50</v>
      </c>
      <c r="C152" t="s">
        <v>70</v>
      </c>
      <c r="D152" t="s">
        <v>61</v>
      </c>
      <c r="E152">
        <v>0</v>
      </c>
      <c r="F152">
        <v>0</v>
      </c>
      <c r="G152">
        <v>0</v>
      </c>
    </row>
    <row r="153" spans="1:7" ht="18.5" x14ac:dyDescent="0.55000000000000004">
      <c r="A153" s="1">
        <v>43853</v>
      </c>
      <c r="B153" t="s">
        <v>5</v>
      </c>
      <c r="C153" t="s">
        <v>73</v>
      </c>
      <c r="D153" t="s">
        <v>62</v>
      </c>
      <c r="E153">
        <v>0</v>
      </c>
      <c r="F153">
        <v>0</v>
      </c>
      <c r="G153">
        <v>0</v>
      </c>
    </row>
    <row r="154" spans="1:7" ht="18.5" x14ac:dyDescent="0.55000000000000004">
      <c r="A154" s="1">
        <v>43853</v>
      </c>
      <c r="B154" t="s">
        <v>44</v>
      </c>
      <c r="C154" t="s">
        <v>71</v>
      </c>
      <c r="D154" t="s">
        <v>63</v>
      </c>
      <c r="E154">
        <v>0</v>
      </c>
      <c r="F154">
        <v>0</v>
      </c>
      <c r="G154">
        <v>0</v>
      </c>
    </row>
    <row r="155" spans="1:7" ht="18.5" x14ac:dyDescent="0.55000000000000004">
      <c r="A155" s="1">
        <v>43854</v>
      </c>
      <c r="B155" t="s">
        <v>47</v>
      </c>
      <c r="C155" t="s">
        <v>70</v>
      </c>
      <c r="D155" t="s">
        <v>61</v>
      </c>
      <c r="E155">
        <v>0</v>
      </c>
      <c r="F155">
        <v>0</v>
      </c>
      <c r="G155">
        <v>0</v>
      </c>
    </row>
    <row r="156" spans="1:7" ht="18.5" x14ac:dyDescent="0.55000000000000004">
      <c r="A156" s="1">
        <v>43854</v>
      </c>
      <c r="B156" t="s">
        <v>45</v>
      </c>
      <c r="C156" t="s">
        <v>71</v>
      </c>
      <c r="D156" t="s">
        <v>63</v>
      </c>
      <c r="E156">
        <v>0</v>
      </c>
      <c r="F156">
        <v>0</v>
      </c>
      <c r="G156">
        <v>0</v>
      </c>
    </row>
    <row r="157" spans="1:7" ht="18.5" x14ac:dyDescent="0.55000000000000004">
      <c r="A157" s="1">
        <v>43854</v>
      </c>
      <c r="B157" t="s">
        <v>3</v>
      </c>
      <c r="C157" t="s">
        <v>71</v>
      </c>
      <c r="D157" t="s">
        <v>63</v>
      </c>
      <c r="E157">
        <v>0</v>
      </c>
      <c r="F157">
        <v>0</v>
      </c>
      <c r="G157">
        <v>0</v>
      </c>
    </row>
    <row r="158" spans="1:7" ht="18.5" x14ac:dyDescent="0.55000000000000004">
      <c r="A158" s="1">
        <v>43854</v>
      </c>
      <c r="B158" t="s">
        <v>39</v>
      </c>
      <c r="C158" t="s">
        <v>70</v>
      </c>
      <c r="D158" t="s">
        <v>61</v>
      </c>
      <c r="E158">
        <v>0</v>
      </c>
      <c r="F158">
        <v>0</v>
      </c>
      <c r="G158">
        <v>0</v>
      </c>
    </row>
    <row r="159" spans="1:7" ht="18.5" x14ac:dyDescent="0.55000000000000004">
      <c r="A159" s="1">
        <v>43854</v>
      </c>
      <c r="B159" t="s">
        <v>2</v>
      </c>
      <c r="C159" t="s">
        <v>71</v>
      </c>
      <c r="D159" t="s">
        <v>63</v>
      </c>
      <c r="E159">
        <v>0</v>
      </c>
      <c r="F159">
        <v>0</v>
      </c>
      <c r="G159">
        <v>0</v>
      </c>
    </row>
    <row r="160" spans="1:7" ht="18.5" x14ac:dyDescent="0.55000000000000004">
      <c r="A160" s="1">
        <v>43854</v>
      </c>
      <c r="B160" t="s">
        <v>17</v>
      </c>
      <c r="C160" t="s">
        <v>71</v>
      </c>
      <c r="D160" t="s">
        <v>63</v>
      </c>
      <c r="E160">
        <v>0</v>
      </c>
      <c r="F160">
        <v>0</v>
      </c>
      <c r="G160">
        <v>0</v>
      </c>
    </row>
    <row r="161" spans="1:7" ht="18.5" x14ac:dyDescent="0.55000000000000004">
      <c r="A161" s="1">
        <v>43854</v>
      </c>
      <c r="B161" t="s">
        <v>33</v>
      </c>
      <c r="C161" t="s">
        <v>72</v>
      </c>
      <c r="D161" t="s">
        <v>64</v>
      </c>
      <c r="E161">
        <v>0</v>
      </c>
      <c r="F161">
        <v>0</v>
      </c>
      <c r="G161">
        <v>0</v>
      </c>
    </row>
    <row r="162" spans="1:7" ht="18.5" x14ac:dyDescent="0.55000000000000004">
      <c r="A162" s="1">
        <v>43854</v>
      </c>
      <c r="B162" t="s">
        <v>40</v>
      </c>
      <c r="C162" t="s">
        <v>70</v>
      </c>
      <c r="D162" t="s">
        <v>61</v>
      </c>
      <c r="E162">
        <v>0</v>
      </c>
      <c r="F162">
        <v>0</v>
      </c>
      <c r="G162">
        <v>0</v>
      </c>
    </row>
    <row r="163" spans="1:7" ht="18.5" x14ac:dyDescent="0.55000000000000004">
      <c r="A163" s="1">
        <v>43854</v>
      </c>
      <c r="B163" t="s">
        <v>28</v>
      </c>
      <c r="C163" t="s">
        <v>70</v>
      </c>
      <c r="D163" t="s">
        <v>61</v>
      </c>
      <c r="E163">
        <v>0</v>
      </c>
      <c r="F163">
        <v>0</v>
      </c>
      <c r="G163">
        <v>0</v>
      </c>
    </row>
    <row r="164" spans="1:7" ht="18.5" x14ac:dyDescent="0.55000000000000004">
      <c r="A164" s="1">
        <v>43854</v>
      </c>
      <c r="B164" t="s">
        <v>10</v>
      </c>
      <c r="C164" t="s">
        <v>70</v>
      </c>
      <c r="D164" t="s">
        <v>61</v>
      </c>
      <c r="E164">
        <v>0</v>
      </c>
      <c r="F164">
        <v>0</v>
      </c>
      <c r="G164">
        <v>0</v>
      </c>
    </row>
    <row r="165" spans="1:7" ht="18.5" x14ac:dyDescent="0.55000000000000004">
      <c r="A165" s="1">
        <v>43854</v>
      </c>
      <c r="B165" t="s">
        <v>13</v>
      </c>
      <c r="C165" t="s">
        <v>70</v>
      </c>
      <c r="D165" t="s">
        <v>61</v>
      </c>
      <c r="E165">
        <v>0</v>
      </c>
      <c r="F165">
        <v>0</v>
      </c>
      <c r="G165">
        <v>0</v>
      </c>
    </row>
    <row r="166" spans="1:7" ht="18.5" x14ac:dyDescent="0.55000000000000004">
      <c r="A166" s="1">
        <v>43854</v>
      </c>
      <c r="B166" t="s">
        <v>21</v>
      </c>
      <c r="C166" t="s">
        <v>71</v>
      </c>
      <c r="D166" t="s">
        <v>63</v>
      </c>
      <c r="E166">
        <v>0</v>
      </c>
      <c r="F166">
        <v>0</v>
      </c>
      <c r="G166">
        <v>0</v>
      </c>
    </row>
    <row r="167" spans="1:7" ht="18.5" x14ac:dyDescent="0.55000000000000004">
      <c r="A167" s="1">
        <v>43854</v>
      </c>
      <c r="B167" t="s">
        <v>48</v>
      </c>
      <c r="C167" t="s">
        <v>71</v>
      </c>
      <c r="D167" t="s">
        <v>63</v>
      </c>
      <c r="E167">
        <v>0</v>
      </c>
      <c r="F167">
        <v>0</v>
      </c>
      <c r="G167">
        <v>0</v>
      </c>
    </row>
    <row r="168" spans="1:7" ht="18.5" x14ac:dyDescent="0.55000000000000004">
      <c r="A168" s="1">
        <v>43854</v>
      </c>
      <c r="B168" t="s">
        <v>1</v>
      </c>
      <c r="C168" t="s">
        <v>73</v>
      </c>
      <c r="D168" t="s">
        <v>62</v>
      </c>
      <c r="E168">
        <v>1</v>
      </c>
      <c r="F168">
        <v>0</v>
      </c>
      <c r="G168">
        <v>0</v>
      </c>
    </row>
    <row r="169" spans="1:7" ht="18.5" x14ac:dyDescent="0.55000000000000004">
      <c r="A169" s="1">
        <v>43854</v>
      </c>
      <c r="B169" t="s">
        <v>22</v>
      </c>
      <c r="C169" t="s">
        <v>73</v>
      </c>
      <c r="D169" t="s">
        <v>62</v>
      </c>
      <c r="E169">
        <v>0</v>
      </c>
      <c r="F169">
        <v>0</v>
      </c>
      <c r="G169">
        <v>0</v>
      </c>
    </row>
    <row r="170" spans="1:7" ht="18.5" x14ac:dyDescent="0.55000000000000004">
      <c r="A170" s="1">
        <v>43854</v>
      </c>
      <c r="B170" t="s">
        <v>34</v>
      </c>
      <c r="C170" t="s">
        <v>73</v>
      </c>
      <c r="D170" t="s">
        <v>62</v>
      </c>
      <c r="E170">
        <v>0</v>
      </c>
      <c r="F170">
        <v>0</v>
      </c>
      <c r="G170">
        <v>0</v>
      </c>
    </row>
    <row r="171" spans="1:7" ht="18.5" x14ac:dyDescent="0.55000000000000004">
      <c r="A171" s="1">
        <v>43854</v>
      </c>
      <c r="B171" t="s">
        <v>29</v>
      </c>
      <c r="C171" t="s">
        <v>73</v>
      </c>
      <c r="D171" t="s">
        <v>62</v>
      </c>
      <c r="E171">
        <v>0</v>
      </c>
      <c r="F171">
        <v>0</v>
      </c>
      <c r="G171">
        <v>0</v>
      </c>
    </row>
    <row r="172" spans="1:7" ht="18.5" x14ac:dyDescent="0.55000000000000004">
      <c r="A172" s="1">
        <v>43854</v>
      </c>
      <c r="B172" t="s">
        <v>23</v>
      </c>
      <c r="C172" t="s">
        <v>70</v>
      </c>
      <c r="D172" t="s">
        <v>61</v>
      </c>
      <c r="E172">
        <v>0</v>
      </c>
      <c r="F172">
        <v>0</v>
      </c>
      <c r="G172">
        <v>0</v>
      </c>
    </row>
    <row r="173" spans="1:7" ht="18.5" x14ac:dyDescent="0.55000000000000004">
      <c r="A173" s="1">
        <v>43854</v>
      </c>
      <c r="B173" t="s">
        <v>35</v>
      </c>
      <c r="C173" t="s">
        <v>70</v>
      </c>
      <c r="D173" t="s">
        <v>61</v>
      </c>
      <c r="E173">
        <v>0</v>
      </c>
      <c r="F173">
        <v>0</v>
      </c>
      <c r="G173">
        <v>0</v>
      </c>
    </row>
    <row r="174" spans="1:7" ht="18.5" x14ac:dyDescent="0.55000000000000004">
      <c r="A174" s="1">
        <v>43854</v>
      </c>
      <c r="B174" t="s">
        <v>46</v>
      </c>
      <c r="C174" t="s">
        <v>72</v>
      </c>
      <c r="D174" t="s">
        <v>64</v>
      </c>
      <c r="E174">
        <v>0</v>
      </c>
      <c r="F174">
        <v>0</v>
      </c>
      <c r="G174">
        <v>0</v>
      </c>
    </row>
    <row r="175" spans="1:7" ht="18.5" x14ac:dyDescent="0.55000000000000004">
      <c r="A175" s="1">
        <v>43854</v>
      </c>
      <c r="B175" t="s">
        <v>18</v>
      </c>
      <c r="C175" t="s">
        <v>70</v>
      </c>
      <c r="D175" t="s">
        <v>61</v>
      </c>
      <c r="E175">
        <v>0</v>
      </c>
      <c r="F175">
        <v>0</v>
      </c>
      <c r="G175">
        <v>0</v>
      </c>
    </row>
    <row r="176" spans="1:7" ht="18.5" x14ac:dyDescent="0.55000000000000004">
      <c r="A176" s="1">
        <v>43854</v>
      </c>
      <c r="B176" t="s">
        <v>4</v>
      </c>
      <c r="C176" t="s">
        <v>72</v>
      </c>
      <c r="D176" t="s">
        <v>64</v>
      </c>
      <c r="E176">
        <v>0</v>
      </c>
      <c r="F176">
        <v>0</v>
      </c>
      <c r="G176">
        <v>0</v>
      </c>
    </row>
    <row r="177" spans="1:7" ht="18.5" x14ac:dyDescent="0.55000000000000004">
      <c r="A177" s="1">
        <v>43854</v>
      </c>
      <c r="B177" t="s">
        <v>37</v>
      </c>
      <c r="C177" t="s">
        <v>73</v>
      </c>
      <c r="D177" t="s">
        <v>62</v>
      </c>
      <c r="E177">
        <v>0</v>
      </c>
      <c r="F177">
        <v>0</v>
      </c>
      <c r="G177">
        <v>0</v>
      </c>
    </row>
    <row r="178" spans="1:7" ht="18.5" x14ac:dyDescent="0.55000000000000004">
      <c r="A178" s="1">
        <v>43854</v>
      </c>
      <c r="B178" t="s">
        <v>24</v>
      </c>
      <c r="C178" t="s">
        <v>73</v>
      </c>
      <c r="D178" t="s">
        <v>62</v>
      </c>
      <c r="E178">
        <v>0</v>
      </c>
      <c r="F178">
        <v>0</v>
      </c>
      <c r="G178">
        <v>0</v>
      </c>
    </row>
    <row r="179" spans="1:7" ht="18.5" x14ac:dyDescent="0.55000000000000004">
      <c r="A179" s="1">
        <v>43854</v>
      </c>
      <c r="B179" t="s">
        <v>41</v>
      </c>
      <c r="C179" t="s">
        <v>70</v>
      </c>
      <c r="D179" t="s">
        <v>61</v>
      </c>
      <c r="E179">
        <v>0</v>
      </c>
      <c r="F179">
        <v>0</v>
      </c>
      <c r="G179">
        <v>0</v>
      </c>
    </row>
    <row r="180" spans="1:7" ht="18.5" x14ac:dyDescent="0.55000000000000004">
      <c r="A180" s="1">
        <v>43854</v>
      </c>
      <c r="B180" t="s">
        <v>30</v>
      </c>
      <c r="C180" t="s">
        <v>73</v>
      </c>
      <c r="D180" t="s">
        <v>62</v>
      </c>
      <c r="E180">
        <v>0</v>
      </c>
      <c r="F180">
        <v>0</v>
      </c>
      <c r="G180">
        <v>0</v>
      </c>
    </row>
    <row r="181" spans="1:7" ht="18.5" x14ac:dyDescent="0.55000000000000004">
      <c r="A181" s="1">
        <v>43854</v>
      </c>
      <c r="B181" t="s">
        <v>49</v>
      </c>
      <c r="C181" t="s">
        <v>71</v>
      </c>
      <c r="D181" t="s">
        <v>63</v>
      </c>
      <c r="E181">
        <v>0</v>
      </c>
      <c r="F181">
        <v>0</v>
      </c>
      <c r="G181">
        <v>0</v>
      </c>
    </row>
    <row r="182" spans="1:7" ht="18.5" x14ac:dyDescent="0.55000000000000004">
      <c r="A182" s="1">
        <v>43854</v>
      </c>
      <c r="B182" t="s">
        <v>7</v>
      </c>
      <c r="C182" t="s">
        <v>73</v>
      </c>
      <c r="D182" t="s">
        <v>62</v>
      </c>
      <c r="E182">
        <v>0</v>
      </c>
      <c r="F182">
        <v>0</v>
      </c>
      <c r="G182">
        <v>0</v>
      </c>
    </row>
    <row r="183" spans="1:7" ht="18.5" x14ac:dyDescent="0.55000000000000004">
      <c r="A183" s="1">
        <v>43854</v>
      </c>
      <c r="B183" t="s">
        <v>19</v>
      </c>
      <c r="C183" t="s">
        <v>71</v>
      </c>
      <c r="D183" t="s">
        <v>63</v>
      </c>
      <c r="E183">
        <v>0</v>
      </c>
      <c r="F183">
        <v>0</v>
      </c>
      <c r="G183">
        <v>0</v>
      </c>
    </row>
    <row r="184" spans="1:7" ht="18.5" x14ac:dyDescent="0.55000000000000004">
      <c r="A184" s="1">
        <v>43854</v>
      </c>
      <c r="B184" t="s">
        <v>14</v>
      </c>
      <c r="C184" t="s">
        <v>72</v>
      </c>
      <c r="D184" t="s">
        <v>64</v>
      </c>
      <c r="E184">
        <v>0</v>
      </c>
      <c r="F184">
        <v>0</v>
      </c>
      <c r="G184">
        <v>0</v>
      </c>
    </row>
    <row r="185" spans="1:7" ht="18.5" x14ac:dyDescent="0.55000000000000004">
      <c r="A185" s="1">
        <v>43854</v>
      </c>
      <c r="B185" t="s">
        <v>16</v>
      </c>
      <c r="C185" t="s">
        <v>72</v>
      </c>
      <c r="D185" t="s">
        <v>64</v>
      </c>
      <c r="E185">
        <v>0</v>
      </c>
      <c r="F185">
        <v>0</v>
      </c>
      <c r="G185">
        <v>0</v>
      </c>
    </row>
    <row r="186" spans="1:7" ht="18.5" x14ac:dyDescent="0.55000000000000004">
      <c r="A186" s="1">
        <v>43854</v>
      </c>
      <c r="B186" t="s">
        <v>42</v>
      </c>
      <c r="C186" t="s">
        <v>71</v>
      </c>
      <c r="D186" t="s">
        <v>63</v>
      </c>
      <c r="E186">
        <v>0</v>
      </c>
      <c r="F186">
        <v>0</v>
      </c>
      <c r="G186">
        <v>0</v>
      </c>
    </row>
    <row r="187" spans="1:7" ht="18.5" x14ac:dyDescent="0.55000000000000004">
      <c r="A187" s="1">
        <v>43854</v>
      </c>
      <c r="B187" t="s">
        <v>11</v>
      </c>
      <c r="C187" t="s">
        <v>72</v>
      </c>
      <c r="D187" t="s">
        <v>64</v>
      </c>
      <c r="E187">
        <v>0</v>
      </c>
      <c r="F187">
        <v>0</v>
      </c>
      <c r="G187">
        <v>0</v>
      </c>
    </row>
    <row r="188" spans="1:7" ht="18.5" x14ac:dyDescent="0.55000000000000004">
      <c r="A188" s="1">
        <v>43854</v>
      </c>
      <c r="B188" t="s">
        <v>15</v>
      </c>
      <c r="C188" t="s">
        <v>70</v>
      </c>
      <c r="D188" t="s">
        <v>61</v>
      </c>
      <c r="E188">
        <v>0</v>
      </c>
      <c r="F188">
        <v>0</v>
      </c>
      <c r="G188">
        <v>0</v>
      </c>
    </row>
    <row r="189" spans="1:7" ht="18.5" x14ac:dyDescent="0.55000000000000004">
      <c r="A189" s="1">
        <v>43854</v>
      </c>
      <c r="B189" t="s">
        <v>43</v>
      </c>
      <c r="C189" t="s">
        <v>73</v>
      </c>
      <c r="D189" t="s">
        <v>62</v>
      </c>
      <c r="E189">
        <v>0</v>
      </c>
      <c r="F189">
        <v>0</v>
      </c>
      <c r="G189">
        <v>0</v>
      </c>
    </row>
    <row r="190" spans="1:7" ht="18.5" x14ac:dyDescent="0.55000000000000004">
      <c r="A190" s="1">
        <v>43854</v>
      </c>
      <c r="B190" t="s">
        <v>36</v>
      </c>
      <c r="C190" t="s">
        <v>73</v>
      </c>
      <c r="D190" t="s">
        <v>62</v>
      </c>
      <c r="E190">
        <v>0</v>
      </c>
      <c r="F190">
        <v>0</v>
      </c>
      <c r="G190">
        <v>0</v>
      </c>
    </row>
    <row r="191" spans="1:7" ht="18.5" x14ac:dyDescent="0.55000000000000004">
      <c r="A191" s="1">
        <v>43854</v>
      </c>
      <c r="B191" t="s">
        <v>25</v>
      </c>
      <c r="C191" t="s">
        <v>70</v>
      </c>
      <c r="D191" t="s">
        <v>61</v>
      </c>
      <c r="E191">
        <v>0</v>
      </c>
      <c r="F191">
        <v>0</v>
      </c>
      <c r="G191">
        <v>0</v>
      </c>
    </row>
    <row r="192" spans="1:7" ht="18.5" x14ac:dyDescent="0.55000000000000004">
      <c r="A192" s="1">
        <v>43854</v>
      </c>
      <c r="B192" t="s">
        <v>9</v>
      </c>
      <c r="C192" t="s">
        <v>71</v>
      </c>
      <c r="D192" t="s">
        <v>63</v>
      </c>
      <c r="E192">
        <v>0</v>
      </c>
      <c r="F192">
        <v>0</v>
      </c>
      <c r="G192">
        <v>0</v>
      </c>
    </row>
    <row r="193" spans="1:7" ht="18.5" x14ac:dyDescent="0.55000000000000004">
      <c r="A193" s="1">
        <v>43854</v>
      </c>
      <c r="B193" t="s">
        <v>26</v>
      </c>
      <c r="C193" t="s">
        <v>72</v>
      </c>
      <c r="D193" t="s">
        <v>64</v>
      </c>
      <c r="E193">
        <v>0</v>
      </c>
      <c r="F193">
        <v>0</v>
      </c>
      <c r="G193">
        <v>0</v>
      </c>
    </row>
    <row r="194" spans="1:7" ht="18.5" x14ac:dyDescent="0.55000000000000004">
      <c r="A194" s="1">
        <v>43854</v>
      </c>
      <c r="B194" t="s">
        <v>12</v>
      </c>
      <c r="C194" t="s">
        <v>72</v>
      </c>
      <c r="D194" t="s">
        <v>64</v>
      </c>
      <c r="E194">
        <v>0</v>
      </c>
      <c r="F194">
        <v>0</v>
      </c>
      <c r="G194">
        <v>0</v>
      </c>
    </row>
    <row r="195" spans="1:7" ht="18.5" x14ac:dyDescent="0.55000000000000004">
      <c r="A195" s="1">
        <v>43854</v>
      </c>
      <c r="B195" t="s">
        <v>27</v>
      </c>
      <c r="C195" t="s">
        <v>70</v>
      </c>
      <c r="D195" t="s">
        <v>61</v>
      </c>
      <c r="E195">
        <v>0</v>
      </c>
      <c r="F195">
        <v>0</v>
      </c>
      <c r="G195">
        <v>0</v>
      </c>
    </row>
    <row r="196" spans="1:7" ht="18.5" x14ac:dyDescent="0.55000000000000004">
      <c r="A196" s="1">
        <v>43854</v>
      </c>
      <c r="B196" t="s">
        <v>38</v>
      </c>
      <c r="C196" t="s">
        <v>73</v>
      </c>
      <c r="D196" t="s">
        <v>62</v>
      </c>
      <c r="E196">
        <v>0</v>
      </c>
      <c r="F196">
        <v>0</v>
      </c>
      <c r="G196">
        <v>0</v>
      </c>
    </row>
    <row r="197" spans="1:7" ht="18.5" x14ac:dyDescent="0.55000000000000004">
      <c r="A197" s="1">
        <v>43854</v>
      </c>
      <c r="B197" t="s">
        <v>20</v>
      </c>
      <c r="C197" t="s">
        <v>70</v>
      </c>
      <c r="D197" t="s">
        <v>61</v>
      </c>
      <c r="E197">
        <v>0</v>
      </c>
      <c r="F197">
        <v>0</v>
      </c>
      <c r="G197">
        <v>0</v>
      </c>
    </row>
    <row r="198" spans="1:7" ht="18.5" x14ac:dyDescent="0.55000000000000004">
      <c r="A198" s="1">
        <v>43854</v>
      </c>
      <c r="B198" t="s">
        <v>6</v>
      </c>
      <c r="C198" t="s">
        <v>70</v>
      </c>
      <c r="D198" t="s">
        <v>61</v>
      </c>
      <c r="E198">
        <v>0</v>
      </c>
      <c r="F198">
        <v>0</v>
      </c>
      <c r="G198">
        <v>0</v>
      </c>
    </row>
    <row r="199" spans="1:7" ht="18.5" x14ac:dyDescent="0.55000000000000004">
      <c r="A199" s="1">
        <v>43854</v>
      </c>
      <c r="B199" t="s">
        <v>8</v>
      </c>
      <c r="C199" t="s">
        <v>71</v>
      </c>
      <c r="D199" t="s">
        <v>63</v>
      </c>
      <c r="E199">
        <v>0</v>
      </c>
      <c r="F199">
        <v>0</v>
      </c>
      <c r="G199">
        <v>0</v>
      </c>
    </row>
    <row r="200" spans="1:7" ht="18.5" x14ac:dyDescent="0.55000000000000004">
      <c r="A200" s="1">
        <v>43854</v>
      </c>
      <c r="B200" t="s">
        <v>31</v>
      </c>
      <c r="C200" t="s">
        <v>72</v>
      </c>
      <c r="D200" t="s">
        <v>64</v>
      </c>
      <c r="E200">
        <v>0</v>
      </c>
      <c r="F200">
        <v>0</v>
      </c>
      <c r="G200">
        <v>0</v>
      </c>
    </row>
    <row r="201" spans="1:7" ht="18.5" x14ac:dyDescent="0.55000000000000004">
      <c r="A201" s="1">
        <v>43854</v>
      </c>
      <c r="B201" t="s">
        <v>32</v>
      </c>
      <c r="C201" t="s">
        <v>70</v>
      </c>
      <c r="D201" t="s">
        <v>61</v>
      </c>
      <c r="E201">
        <v>0</v>
      </c>
      <c r="F201">
        <v>0</v>
      </c>
      <c r="G201">
        <v>0</v>
      </c>
    </row>
    <row r="202" spans="1:7" ht="18.5" x14ac:dyDescent="0.55000000000000004">
      <c r="A202" s="1">
        <v>43854</v>
      </c>
      <c r="B202" t="s">
        <v>0</v>
      </c>
      <c r="C202" t="s">
        <v>71</v>
      </c>
      <c r="D202" t="s">
        <v>63</v>
      </c>
      <c r="E202">
        <v>0</v>
      </c>
      <c r="F202">
        <v>0</v>
      </c>
      <c r="G202">
        <v>0</v>
      </c>
    </row>
    <row r="203" spans="1:7" ht="18.5" x14ac:dyDescent="0.55000000000000004">
      <c r="A203" s="1">
        <v>43854</v>
      </c>
      <c r="B203" t="s">
        <v>50</v>
      </c>
      <c r="C203" t="s">
        <v>70</v>
      </c>
      <c r="D203" t="s">
        <v>61</v>
      </c>
      <c r="E203">
        <v>0</v>
      </c>
      <c r="F203">
        <v>0</v>
      </c>
      <c r="G203">
        <v>0</v>
      </c>
    </row>
    <row r="204" spans="1:7" ht="18.5" x14ac:dyDescent="0.55000000000000004">
      <c r="A204" s="1">
        <v>43854</v>
      </c>
      <c r="B204" t="s">
        <v>5</v>
      </c>
      <c r="C204" t="s">
        <v>73</v>
      </c>
      <c r="D204" t="s">
        <v>62</v>
      </c>
      <c r="E204">
        <v>0</v>
      </c>
      <c r="F204">
        <v>0</v>
      </c>
      <c r="G204">
        <v>0</v>
      </c>
    </row>
    <row r="205" spans="1:7" ht="18.5" x14ac:dyDescent="0.55000000000000004">
      <c r="A205" s="1">
        <v>43854</v>
      </c>
      <c r="B205" t="s">
        <v>44</v>
      </c>
      <c r="C205" t="s">
        <v>71</v>
      </c>
      <c r="D205" t="s">
        <v>63</v>
      </c>
      <c r="E205">
        <v>0</v>
      </c>
      <c r="F205">
        <v>0</v>
      </c>
      <c r="G205">
        <v>0</v>
      </c>
    </row>
    <row r="206" spans="1:7" ht="18.5" x14ac:dyDescent="0.55000000000000004">
      <c r="A206" s="1">
        <v>43855</v>
      </c>
      <c r="B206" t="s">
        <v>47</v>
      </c>
      <c r="C206" t="s">
        <v>70</v>
      </c>
      <c r="D206" t="s">
        <v>61</v>
      </c>
      <c r="E206">
        <v>0</v>
      </c>
      <c r="F206">
        <v>0</v>
      </c>
      <c r="G206">
        <v>0</v>
      </c>
    </row>
    <row r="207" spans="1:7" ht="18.5" x14ac:dyDescent="0.55000000000000004">
      <c r="A207" s="1">
        <v>43855</v>
      </c>
      <c r="B207" t="s">
        <v>45</v>
      </c>
      <c r="C207" t="s">
        <v>71</v>
      </c>
      <c r="D207" t="s">
        <v>63</v>
      </c>
      <c r="E207">
        <v>0</v>
      </c>
      <c r="F207">
        <v>0</v>
      </c>
      <c r="G207">
        <v>0</v>
      </c>
    </row>
    <row r="208" spans="1:7" ht="18.5" x14ac:dyDescent="0.55000000000000004">
      <c r="A208" s="1">
        <v>43855</v>
      </c>
      <c r="B208" t="s">
        <v>3</v>
      </c>
      <c r="C208" t="s">
        <v>71</v>
      </c>
      <c r="D208" t="s">
        <v>63</v>
      </c>
      <c r="E208">
        <v>0</v>
      </c>
      <c r="F208">
        <v>0</v>
      </c>
      <c r="G208">
        <v>0</v>
      </c>
    </row>
    <row r="209" spans="1:7" ht="18.5" x14ac:dyDescent="0.55000000000000004">
      <c r="A209" s="1">
        <v>43855</v>
      </c>
      <c r="B209" t="s">
        <v>39</v>
      </c>
      <c r="C209" t="s">
        <v>70</v>
      </c>
      <c r="D209" t="s">
        <v>61</v>
      </c>
      <c r="E209">
        <v>0</v>
      </c>
      <c r="F209">
        <v>0</v>
      </c>
      <c r="G209">
        <v>0</v>
      </c>
    </row>
    <row r="210" spans="1:7" ht="18.5" x14ac:dyDescent="0.55000000000000004">
      <c r="A210" s="1">
        <v>43855</v>
      </c>
      <c r="B210" t="s">
        <v>2</v>
      </c>
      <c r="C210" t="s">
        <v>71</v>
      </c>
      <c r="D210" t="s">
        <v>63</v>
      </c>
      <c r="E210">
        <v>1</v>
      </c>
      <c r="F210">
        <v>0</v>
      </c>
      <c r="G210">
        <v>0</v>
      </c>
    </row>
    <row r="211" spans="1:7" ht="18.5" x14ac:dyDescent="0.55000000000000004">
      <c r="A211" s="1">
        <v>43855</v>
      </c>
      <c r="B211" t="s">
        <v>17</v>
      </c>
      <c r="C211" t="s">
        <v>71</v>
      </c>
      <c r="D211" t="s">
        <v>63</v>
      </c>
      <c r="E211">
        <v>0</v>
      </c>
      <c r="F211">
        <v>0</v>
      </c>
      <c r="G211">
        <v>0</v>
      </c>
    </row>
    <row r="212" spans="1:7" ht="18.5" x14ac:dyDescent="0.55000000000000004">
      <c r="A212" s="1">
        <v>43855</v>
      </c>
      <c r="B212" t="s">
        <v>33</v>
      </c>
      <c r="C212" t="s">
        <v>72</v>
      </c>
      <c r="D212" t="s">
        <v>64</v>
      </c>
      <c r="E212">
        <v>0</v>
      </c>
      <c r="F212">
        <v>0</v>
      </c>
      <c r="G212">
        <v>0</v>
      </c>
    </row>
    <row r="213" spans="1:7" ht="18.5" x14ac:dyDescent="0.55000000000000004">
      <c r="A213" s="1">
        <v>43855</v>
      </c>
      <c r="B213" t="s">
        <v>40</v>
      </c>
      <c r="C213" t="s">
        <v>70</v>
      </c>
      <c r="D213" t="s">
        <v>61</v>
      </c>
      <c r="E213">
        <v>0</v>
      </c>
      <c r="F213">
        <v>0</v>
      </c>
      <c r="G213">
        <v>0</v>
      </c>
    </row>
    <row r="214" spans="1:7" ht="18.5" x14ac:dyDescent="0.55000000000000004">
      <c r="A214" s="1">
        <v>43855</v>
      </c>
      <c r="B214" t="s">
        <v>28</v>
      </c>
      <c r="C214" t="s">
        <v>70</v>
      </c>
      <c r="D214" t="s">
        <v>61</v>
      </c>
      <c r="E214">
        <v>0</v>
      </c>
      <c r="F214">
        <v>0</v>
      </c>
      <c r="G214">
        <v>0</v>
      </c>
    </row>
    <row r="215" spans="1:7" ht="18.5" x14ac:dyDescent="0.55000000000000004">
      <c r="A215" s="1">
        <v>43855</v>
      </c>
      <c r="B215" t="s">
        <v>10</v>
      </c>
      <c r="C215" t="s">
        <v>70</v>
      </c>
      <c r="D215" t="s">
        <v>61</v>
      </c>
      <c r="E215">
        <v>0</v>
      </c>
      <c r="F215">
        <v>0</v>
      </c>
      <c r="G215">
        <v>0</v>
      </c>
    </row>
    <row r="216" spans="1:7" ht="18.5" x14ac:dyDescent="0.55000000000000004">
      <c r="A216" s="1">
        <v>43855</v>
      </c>
      <c r="B216" t="s">
        <v>13</v>
      </c>
      <c r="C216" t="s">
        <v>70</v>
      </c>
      <c r="D216" t="s">
        <v>61</v>
      </c>
      <c r="E216">
        <v>0</v>
      </c>
      <c r="F216">
        <v>0</v>
      </c>
      <c r="G216">
        <v>0</v>
      </c>
    </row>
    <row r="217" spans="1:7" ht="18.5" x14ac:dyDescent="0.55000000000000004">
      <c r="A217" s="1">
        <v>43855</v>
      </c>
      <c r="B217" t="s">
        <v>21</v>
      </c>
      <c r="C217" t="s">
        <v>71</v>
      </c>
      <c r="D217" t="s">
        <v>63</v>
      </c>
      <c r="E217">
        <v>0</v>
      </c>
      <c r="F217">
        <v>0</v>
      </c>
      <c r="G217">
        <v>0</v>
      </c>
    </row>
    <row r="218" spans="1:7" ht="18.5" x14ac:dyDescent="0.55000000000000004">
      <c r="A218" s="1">
        <v>43855</v>
      </c>
      <c r="B218" t="s">
        <v>48</v>
      </c>
      <c r="C218" t="s">
        <v>71</v>
      </c>
      <c r="D218" t="s">
        <v>63</v>
      </c>
      <c r="E218">
        <v>0</v>
      </c>
      <c r="F218">
        <v>0</v>
      </c>
      <c r="G218">
        <v>0</v>
      </c>
    </row>
    <row r="219" spans="1:7" ht="18.5" x14ac:dyDescent="0.55000000000000004">
      <c r="A219" s="1">
        <v>43855</v>
      </c>
      <c r="B219" t="s">
        <v>1</v>
      </c>
      <c r="C219" t="s">
        <v>73</v>
      </c>
      <c r="D219" t="s">
        <v>62</v>
      </c>
      <c r="E219">
        <v>0</v>
      </c>
      <c r="F219">
        <v>0</v>
      </c>
      <c r="G219">
        <v>0</v>
      </c>
    </row>
    <row r="220" spans="1:7" ht="18.5" x14ac:dyDescent="0.55000000000000004">
      <c r="A220" s="1">
        <v>43855</v>
      </c>
      <c r="B220" t="s">
        <v>22</v>
      </c>
      <c r="C220" t="s">
        <v>73</v>
      </c>
      <c r="D220" t="s">
        <v>62</v>
      </c>
      <c r="E220">
        <v>0</v>
      </c>
      <c r="F220">
        <v>0</v>
      </c>
      <c r="G220">
        <v>0</v>
      </c>
    </row>
    <row r="221" spans="1:7" ht="18.5" x14ac:dyDescent="0.55000000000000004">
      <c r="A221" s="1">
        <v>43855</v>
      </c>
      <c r="B221" t="s">
        <v>34</v>
      </c>
      <c r="C221" t="s">
        <v>73</v>
      </c>
      <c r="D221" t="s">
        <v>62</v>
      </c>
      <c r="E221">
        <v>0</v>
      </c>
      <c r="F221">
        <v>0</v>
      </c>
      <c r="G221">
        <v>0</v>
      </c>
    </row>
    <row r="222" spans="1:7" ht="18.5" x14ac:dyDescent="0.55000000000000004">
      <c r="A222" s="1">
        <v>43855</v>
      </c>
      <c r="B222" t="s">
        <v>29</v>
      </c>
      <c r="C222" t="s">
        <v>73</v>
      </c>
      <c r="D222" t="s">
        <v>62</v>
      </c>
      <c r="E222">
        <v>0</v>
      </c>
      <c r="F222">
        <v>0</v>
      </c>
      <c r="G222">
        <v>0</v>
      </c>
    </row>
    <row r="223" spans="1:7" ht="18.5" x14ac:dyDescent="0.55000000000000004">
      <c r="A223" s="1">
        <v>43855</v>
      </c>
      <c r="B223" t="s">
        <v>23</v>
      </c>
      <c r="C223" t="s">
        <v>70</v>
      </c>
      <c r="D223" t="s">
        <v>61</v>
      </c>
      <c r="E223">
        <v>0</v>
      </c>
      <c r="F223">
        <v>0</v>
      </c>
      <c r="G223">
        <v>0</v>
      </c>
    </row>
    <row r="224" spans="1:7" ht="18.5" x14ac:dyDescent="0.55000000000000004">
      <c r="A224" s="1">
        <v>43855</v>
      </c>
      <c r="B224" t="s">
        <v>35</v>
      </c>
      <c r="C224" t="s">
        <v>70</v>
      </c>
      <c r="D224" t="s">
        <v>61</v>
      </c>
      <c r="E224">
        <v>0</v>
      </c>
      <c r="F224">
        <v>0</v>
      </c>
      <c r="G224">
        <v>0</v>
      </c>
    </row>
    <row r="225" spans="1:7" ht="18.5" x14ac:dyDescent="0.55000000000000004">
      <c r="A225" s="1">
        <v>43855</v>
      </c>
      <c r="B225" t="s">
        <v>46</v>
      </c>
      <c r="C225" t="s">
        <v>72</v>
      </c>
      <c r="D225" t="s">
        <v>64</v>
      </c>
      <c r="E225">
        <v>0</v>
      </c>
      <c r="F225">
        <v>0</v>
      </c>
      <c r="G225">
        <v>0</v>
      </c>
    </row>
    <row r="226" spans="1:7" ht="18.5" x14ac:dyDescent="0.55000000000000004">
      <c r="A226" s="1">
        <v>43855</v>
      </c>
      <c r="B226" t="s">
        <v>18</v>
      </c>
      <c r="C226" t="s">
        <v>70</v>
      </c>
      <c r="D226" t="s">
        <v>61</v>
      </c>
      <c r="E226">
        <v>0</v>
      </c>
      <c r="F226">
        <v>0</v>
      </c>
      <c r="G226">
        <v>0</v>
      </c>
    </row>
    <row r="227" spans="1:7" ht="18.5" x14ac:dyDescent="0.55000000000000004">
      <c r="A227" s="1">
        <v>43855</v>
      </c>
      <c r="B227" t="s">
        <v>4</v>
      </c>
      <c r="C227" t="s">
        <v>72</v>
      </c>
      <c r="D227" t="s">
        <v>64</v>
      </c>
      <c r="E227">
        <v>0</v>
      </c>
      <c r="F227">
        <v>0</v>
      </c>
      <c r="G227">
        <v>0</v>
      </c>
    </row>
    <row r="228" spans="1:7" ht="18.5" x14ac:dyDescent="0.55000000000000004">
      <c r="A228" s="1">
        <v>43855</v>
      </c>
      <c r="B228" t="s">
        <v>37</v>
      </c>
      <c r="C228" t="s">
        <v>73</v>
      </c>
      <c r="D228" t="s">
        <v>62</v>
      </c>
      <c r="E228">
        <v>0</v>
      </c>
      <c r="F228">
        <v>0</v>
      </c>
      <c r="G228">
        <v>0</v>
      </c>
    </row>
    <row r="229" spans="1:7" ht="18.5" x14ac:dyDescent="0.55000000000000004">
      <c r="A229" s="1">
        <v>43855</v>
      </c>
      <c r="B229" t="s">
        <v>24</v>
      </c>
      <c r="C229" t="s">
        <v>73</v>
      </c>
      <c r="D229" t="s">
        <v>62</v>
      </c>
      <c r="E229">
        <v>0</v>
      </c>
      <c r="F229">
        <v>0</v>
      </c>
      <c r="G229">
        <v>0</v>
      </c>
    </row>
    <row r="230" spans="1:7" ht="18.5" x14ac:dyDescent="0.55000000000000004">
      <c r="A230" s="1">
        <v>43855</v>
      </c>
      <c r="B230" t="s">
        <v>41</v>
      </c>
      <c r="C230" t="s">
        <v>70</v>
      </c>
      <c r="D230" t="s">
        <v>61</v>
      </c>
      <c r="E230">
        <v>0</v>
      </c>
      <c r="F230">
        <v>0</v>
      </c>
      <c r="G230">
        <v>0</v>
      </c>
    </row>
    <row r="231" spans="1:7" ht="18.5" x14ac:dyDescent="0.55000000000000004">
      <c r="A231" s="1">
        <v>43855</v>
      </c>
      <c r="B231" t="s">
        <v>30</v>
      </c>
      <c r="C231" t="s">
        <v>73</v>
      </c>
      <c r="D231" t="s">
        <v>62</v>
      </c>
      <c r="E231">
        <v>0</v>
      </c>
      <c r="F231">
        <v>0</v>
      </c>
      <c r="G231">
        <v>0</v>
      </c>
    </row>
    <row r="232" spans="1:7" ht="18.5" x14ac:dyDescent="0.55000000000000004">
      <c r="A232" s="1">
        <v>43855</v>
      </c>
      <c r="B232" t="s">
        <v>49</v>
      </c>
      <c r="C232" t="s">
        <v>71</v>
      </c>
      <c r="D232" t="s">
        <v>63</v>
      </c>
      <c r="E232">
        <v>0</v>
      </c>
      <c r="F232">
        <v>0</v>
      </c>
      <c r="G232">
        <v>0</v>
      </c>
    </row>
    <row r="233" spans="1:7" ht="18.5" x14ac:dyDescent="0.55000000000000004">
      <c r="A233" s="1">
        <v>43855</v>
      </c>
      <c r="B233" t="s">
        <v>7</v>
      </c>
      <c r="C233" t="s">
        <v>73</v>
      </c>
      <c r="D233" t="s">
        <v>62</v>
      </c>
      <c r="E233">
        <v>0</v>
      </c>
      <c r="F233">
        <v>0</v>
      </c>
      <c r="G233">
        <v>0</v>
      </c>
    </row>
    <row r="234" spans="1:7" ht="18.5" x14ac:dyDescent="0.55000000000000004">
      <c r="A234" s="1">
        <v>43855</v>
      </c>
      <c r="B234" t="s">
        <v>19</v>
      </c>
      <c r="C234" t="s">
        <v>71</v>
      </c>
      <c r="D234" t="s">
        <v>63</v>
      </c>
      <c r="E234">
        <v>0</v>
      </c>
      <c r="F234">
        <v>0</v>
      </c>
      <c r="G234">
        <v>0</v>
      </c>
    </row>
    <row r="235" spans="1:7" ht="18.5" x14ac:dyDescent="0.55000000000000004">
      <c r="A235" s="1">
        <v>43855</v>
      </c>
      <c r="B235" t="s">
        <v>14</v>
      </c>
      <c r="C235" t="s">
        <v>72</v>
      </c>
      <c r="D235" t="s">
        <v>64</v>
      </c>
      <c r="E235">
        <v>0</v>
      </c>
      <c r="F235">
        <v>0</v>
      </c>
      <c r="G235">
        <v>0</v>
      </c>
    </row>
    <row r="236" spans="1:7" ht="18.5" x14ac:dyDescent="0.55000000000000004">
      <c r="A236" s="1">
        <v>43855</v>
      </c>
      <c r="B236" t="s">
        <v>16</v>
      </c>
      <c r="C236" t="s">
        <v>72</v>
      </c>
      <c r="D236" t="s">
        <v>64</v>
      </c>
      <c r="E236">
        <v>0</v>
      </c>
      <c r="F236">
        <v>0</v>
      </c>
      <c r="G236">
        <v>0</v>
      </c>
    </row>
    <row r="237" spans="1:7" ht="18.5" x14ac:dyDescent="0.55000000000000004">
      <c r="A237" s="1">
        <v>43855</v>
      </c>
      <c r="B237" t="s">
        <v>42</v>
      </c>
      <c r="C237" t="s">
        <v>71</v>
      </c>
      <c r="D237" t="s">
        <v>63</v>
      </c>
      <c r="E237">
        <v>0</v>
      </c>
      <c r="F237">
        <v>0</v>
      </c>
      <c r="G237">
        <v>0</v>
      </c>
    </row>
    <row r="238" spans="1:7" ht="18.5" x14ac:dyDescent="0.55000000000000004">
      <c r="A238" s="1">
        <v>43855</v>
      </c>
      <c r="B238" t="s">
        <v>11</v>
      </c>
      <c r="C238" t="s">
        <v>72</v>
      </c>
      <c r="D238" t="s">
        <v>64</v>
      </c>
      <c r="E238">
        <v>0</v>
      </c>
      <c r="F238">
        <v>0</v>
      </c>
      <c r="G238">
        <v>0</v>
      </c>
    </row>
    <row r="239" spans="1:7" ht="18.5" x14ac:dyDescent="0.55000000000000004">
      <c r="A239" s="1">
        <v>43855</v>
      </c>
      <c r="B239" t="s">
        <v>15</v>
      </c>
      <c r="C239" t="s">
        <v>70</v>
      </c>
      <c r="D239" t="s">
        <v>61</v>
      </c>
      <c r="E239">
        <v>0</v>
      </c>
      <c r="F239">
        <v>0</v>
      </c>
      <c r="G239">
        <v>0</v>
      </c>
    </row>
    <row r="240" spans="1:7" ht="18.5" x14ac:dyDescent="0.55000000000000004">
      <c r="A240" s="1">
        <v>43855</v>
      </c>
      <c r="B240" t="s">
        <v>43</v>
      </c>
      <c r="C240" t="s">
        <v>73</v>
      </c>
      <c r="D240" t="s">
        <v>62</v>
      </c>
      <c r="E240">
        <v>0</v>
      </c>
      <c r="F240">
        <v>0</v>
      </c>
      <c r="G240">
        <v>0</v>
      </c>
    </row>
    <row r="241" spans="1:7" ht="18.5" x14ac:dyDescent="0.55000000000000004">
      <c r="A241" s="1">
        <v>43855</v>
      </c>
      <c r="B241" t="s">
        <v>36</v>
      </c>
      <c r="C241" t="s">
        <v>73</v>
      </c>
      <c r="D241" t="s">
        <v>62</v>
      </c>
      <c r="E241">
        <v>0</v>
      </c>
      <c r="F241">
        <v>0</v>
      </c>
      <c r="G241">
        <v>0</v>
      </c>
    </row>
    <row r="242" spans="1:7" ht="18.5" x14ac:dyDescent="0.55000000000000004">
      <c r="A242" s="1">
        <v>43855</v>
      </c>
      <c r="B242" t="s">
        <v>25</v>
      </c>
      <c r="C242" t="s">
        <v>70</v>
      </c>
      <c r="D242" t="s">
        <v>61</v>
      </c>
      <c r="E242">
        <v>0</v>
      </c>
      <c r="F242">
        <v>0</v>
      </c>
      <c r="G242">
        <v>0</v>
      </c>
    </row>
    <row r="243" spans="1:7" ht="18.5" x14ac:dyDescent="0.55000000000000004">
      <c r="A243" s="1">
        <v>43855</v>
      </c>
      <c r="B243" t="s">
        <v>9</v>
      </c>
      <c r="C243" t="s">
        <v>71</v>
      </c>
      <c r="D243" t="s">
        <v>63</v>
      </c>
      <c r="E243">
        <v>0</v>
      </c>
      <c r="F243">
        <v>0</v>
      </c>
      <c r="G243">
        <v>0</v>
      </c>
    </row>
    <row r="244" spans="1:7" ht="18.5" x14ac:dyDescent="0.55000000000000004">
      <c r="A244" s="1">
        <v>43855</v>
      </c>
      <c r="B244" t="s">
        <v>26</v>
      </c>
      <c r="C244" t="s">
        <v>72</v>
      </c>
      <c r="D244" t="s">
        <v>64</v>
      </c>
      <c r="E244">
        <v>0</v>
      </c>
      <c r="F244">
        <v>0</v>
      </c>
      <c r="G244">
        <v>0</v>
      </c>
    </row>
    <row r="245" spans="1:7" ht="18.5" x14ac:dyDescent="0.55000000000000004">
      <c r="A245" s="1">
        <v>43855</v>
      </c>
      <c r="B245" t="s">
        <v>12</v>
      </c>
      <c r="C245" t="s">
        <v>72</v>
      </c>
      <c r="D245" t="s">
        <v>64</v>
      </c>
      <c r="E245">
        <v>0</v>
      </c>
      <c r="F245">
        <v>0</v>
      </c>
      <c r="G245">
        <v>0</v>
      </c>
    </row>
    <row r="246" spans="1:7" ht="18.5" x14ac:dyDescent="0.55000000000000004">
      <c r="A246" s="1">
        <v>43855</v>
      </c>
      <c r="B246" t="s">
        <v>27</v>
      </c>
      <c r="C246" t="s">
        <v>70</v>
      </c>
      <c r="D246" t="s">
        <v>61</v>
      </c>
      <c r="E246">
        <v>0</v>
      </c>
      <c r="F246">
        <v>0</v>
      </c>
      <c r="G246">
        <v>0</v>
      </c>
    </row>
    <row r="247" spans="1:7" ht="18.5" x14ac:dyDescent="0.55000000000000004">
      <c r="A247" s="1">
        <v>43855</v>
      </c>
      <c r="B247" t="s">
        <v>38</v>
      </c>
      <c r="C247" t="s">
        <v>73</v>
      </c>
      <c r="D247" t="s">
        <v>62</v>
      </c>
      <c r="E247">
        <v>0</v>
      </c>
      <c r="F247">
        <v>0</v>
      </c>
      <c r="G247">
        <v>0</v>
      </c>
    </row>
    <row r="248" spans="1:7" ht="18.5" x14ac:dyDescent="0.55000000000000004">
      <c r="A248" s="1">
        <v>43855</v>
      </c>
      <c r="B248" t="s">
        <v>20</v>
      </c>
      <c r="C248" t="s">
        <v>70</v>
      </c>
      <c r="D248" t="s">
        <v>61</v>
      </c>
      <c r="E248">
        <v>0</v>
      </c>
      <c r="F248">
        <v>0</v>
      </c>
      <c r="G248">
        <v>0</v>
      </c>
    </row>
    <row r="249" spans="1:7" ht="18.5" x14ac:dyDescent="0.55000000000000004">
      <c r="A249" s="1">
        <v>43855</v>
      </c>
      <c r="B249" t="s">
        <v>6</v>
      </c>
      <c r="C249" t="s">
        <v>70</v>
      </c>
      <c r="D249" t="s">
        <v>61</v>
      </c>
      <c r="E249">
        <v>0</v>
      </c>
      <c r="F249">
        <v>0</v>
      </c>
      <c r="G249">
        <v>0</v>
      </c>
    </row>
    <row r="250" spans="1:7" ht="18.5" x14ac:dyDescent="0.55000000000000004">
      <c r="A250" s="1">
        <v>43855</v>
      </c>
      <c r="B250" t="s">
        <v>8</v>
      </c>
      <c r="C250" t="s">
        <v>71</v>
      </c>
      <c r="D250" t="s">
        <v>63</v>
      </c>
      <c r="E250">
        <v>0</v>
      </c>
      <c r="F250">
        <v>0</v>
      </c>
      <c r="G250">
        <v>0</v>
      </c>
    </row>
    <row r="251" spans="1:7" ht="18.5" x14ac:dyDescent="0.55000000000000004">
      <c r="A251" s="1">
        <v>43855</v>
      </c>
      <c r="B251" t="s">
        <v>31</v>
      </c>
      <c r="C251" t="s">
        <v>72</v>
      </c>
      <c r="D251" t="s">
        <v>64</v>
      </c>
      <c r="E251">
        <v>0</v>
      </c>
      <c r="F251">
        <v>0</v>
      </c>
      <c r="G251">
        <v>0</v>
      </c>
    </row>
    <row r="252" spans="1:7" ht="18.5" x14ac:dyDescent="0.55000000000000004">
      <c r="A252" s="1">
        <v>43855</v>
      </c>
      <c r="B252" t="s">
        <v>32</v>
      </c>
      <c r="C252" t="s">
        <v>70</v>
      </c>
      <c r="D252" t="s">
        <v>61</v>
      </c>
      <c r="E252">
        <v>0</v>
      </c>
      <c r="F252">
        <v>0</v>
      </c>
      <c r="G252">
        <v>0</v>
      </c>
    </row>
    <row r="253" spans="1:7" ht="18.5" x14ac:dyDescent="0.55000000000000004">
      <c r="A253" s="1">
        <v>43855</v>
      </c>
      <c r="B253" t="s">
        <v>0</v>
      </c>
      <c r="C253" t="s">
        <v>71</v>
      </c>
      <c r="D253" t="s">
        <v>63</v>
      </c>
      <c r="E253">
        <v>0</v>
      </c>
      <c r="F253">
        <v>0</v>
      </c>
      <c r="G253">
        <v>0</v>
      </c>
    </row>
    <row r="254" spans="1:7" ht="18.5" x14ac:dyDescent="0.55000000000000004">
      <c r="A254" s="1">
        <v>43855</v>
      </c>
      <c r="B254" t="s">
        <v>50</v>
      </c>
      <c r="C254" t="s">
        <v>70</v>
      </c>
      <c r="D254" t="s">
        <v>61</v>
      </c>
      <c r="E254">
        <v>0</v>
      </c>
      <c r="F254">
        <v>0</v>
      </c>
      <c r="G254">
        <v>0</v>
      </c>
    </row>
    <row r="255" spans="1:7" ht="18.5" x14ac:dyDescent="0.55000000000000004">
      <c r="A255" s="1">
        <v>43855</v>
      </c>
      <c r="B255" t="s">
        <v>5</v>
      </c>
      <c r="C255" t="s">
        <v>73</v>
      </c>
      <c r="D255" t="s">
        <v>62</v>
      </c>
      <c r="E255">
        <v>0</v>
      </c>
      <c r="F255">
        <v>0</v>
      </c>
      <c r="G255">
        <v>0</v>
      </c>
    </row>
    <row r="256" spans="1:7" ht="18.5" x14ac:dyDescent="0.55000000000000004">
      <c r="A256" s="1">
        <v>43855</v>
      </c>
      <c r="B256" t="s">
        <v>44</v>
      </c>
      <c r="C256" t="s">
        <v>71</v>
      </c>
      <c r="D256" t="s">
        <v>63</v>
      </c>
      <c r="E256">
        <v>0</v>
      </c>
      <c r="F256">
        <v>0</v>
      </c>
      <c r="G256">
        <v>0</v>
      </c>
    </row>
    <row r="257" spans="1:7" ht="18.5" x14ac:dyDescent="0.55000000000000004">
      <c r="A257" s="1">
        <v>43856</v>
      </c>
      <c r="B257" t="s">
        <v>47</v>
      </c>
      <c r="C257" t="s">
        <v>70</v>
      </c>
      <c r="D257" t="s">
        <v>61</v>
      </c>
      <c r="E257">
        <v>0</v>
      </c>
      <c r="F257">
        <v>0</v>
      </c>
      <c r="G257">
        <v>0</v>
      </c>
    </row>
    <row r="258" spans="1:7" ht="18.5" x14ac:dyDescent="0.55000000000000004">
      <c r="A258" s="1">
        <v>43856</v>
      </c>
      <c r="B258" t="s">
        <v>45</v>
      </c>
      <c r="C258" t="s">
        <v>71</v>
      </c>
      <c r="D258" t="s">
        <v>63</v>
      </c>
      <c r="E258">
        <v>0</v>
      </c>
      <c r="F258">
        <v>0</v>
      </c>
      <c r="G258">
        <v>0</v>
      </c>
    </row>
    <row r="259" spans="1:7" ht="18.5" x14ac:dyDescent="0.55000000000000004">
      <c r="A259" s="1">
        <v>43856</v>
      </c>
      <c r="B259" t="s">
        <v>3</v>
      </c>
      <c r="C259" t="s">
        <v>71</v>
      </c>
      <c r="D259" t="s">
        <v>63</v>
      </c>
      <c r="E259">
        <v>1</v>
      </c>
      <c r="F259">
        <v>0</v>
      </c>
      <c r="G259">
        <v>0</v>
      </c>
    </row>
    <row r="260" spans="1:7" ht="18.5" x14ac:dyDescent="0.55000000000000004">
      <c r="A260" s="1">
        <v>43856</v>
      </c>
      <c r="B260" t="s">
        <v>39</v>
      </c>
      <c r="C260" t="s">
        <v>70</v>
      </c>
      <c r="D260" t="s">
        <v>61</v>
      </c>
      <c r="E260">
        <v>0</v>
      </c>
      <c r="F260">
        <v>0</v>
      </c>
      <c r="G260">
        <v>0</v>
      </c>
    </row>
    <row r="261" spans="1:7" ht="18.5" x14ac:dyDescent="0.55000000000000004">
      <c r="A261" s="1">
        <v>43856</v>
      </c>
      <c r="B261" t="s">
        <v>2</v>
      </c>
      <c r="C261" t="s">
        <v>71</v>
      </c>
      <c r="D261" t="s">
        <v>63</v>
      </c>
      <c r="E261">
        <v>1</v>
      </c>
      <c r="F261">
        <v>0</v>
      </c>
      <c r="G261">
        <v>0</v>
      </c>
    </row>
    <row r="262" spans="1:7" ht="18.5" x14ac:dyDescent="0.55000000000000004">
      <c r="A262" s="1">
        <v>43856</v>
      </c>
      <c r="B262" t="s">
        <v>17</v>
      </c>
      <c r="C262" t="s">
        <v>71</v>
      </c>
      <c r="D262" t="s">
        <v>63</v>
      </c>
      <c r="E262">
        <v>0</v>
      </c>
      <c r="F262">
        <v>0</v>
      </c>
      <c r="G262">
        <v>0</v>
      </c>
    </row>
    <row r="263" spans="1:7" ht="18.5" x14ac:dyDescent="0.55000000000000004">
      <c r="A263" s="1">
        <v>43856</v>
      </c>
      <c r="B263" t="s">
        <v>33</v>
      </c>
      <c r="C263" t="s">
        <v>72</v>
      </c>
      <c r="D263" t="s">
        <v>64</v>
      </c>
      <c r="E263">
        <v>0</v>
      </c>
      <c r="F263">
        <v>0</v>
      </c>
      <c r="G263">
        <v>0</v>
      </c>
    </row>
    <row r="264" spans="1:7" ht="18.5" x14ac:dyDescent="0.55000000000000004">
      <c r="A264" s="1">
        <v>43856</v>
      </c>
      <c r="B264" t="s">
        <v>40</v>
      </c>
      <c r="C264" t="s">
        <v>70</v>
      </c>
      <c r="D264" t="s">
        <v>61</v>
      </c>
      <c r="E264">
        <v>0</v>
      </c>
      <c r="F264">
        <v>0</v>
      </c>
      <c r="G264">
        <v>0</v>
      </c>
    </row>
    <row r="265" spans="1:7" ht="18.5" x14ac:dyDescent="0.55000000000000004">
      <c r="A265" s="1">
        <v>43856</v>
      </c>
      <c r="B265" t="s">
        <v>28</v>
      </c>
      <c r="C265" t="s">
        <v>70</v>
      </c>
      <c r="D265" t="s">
        <v>61</v>
      </c>
      <c r="E265">
        <v>0</v>
      </c>
      <c r="F265">
        <v>0</v>
      </c>
      <c r="G265">
        <v>0</v>
      </c>
    </row>
    <row r="266" spans="1:7" ht="18.5" x14ac:dyDescent="0.55000000000000004">
      <c r="A266" s="1">
        <v>43856</v>
      </c>
      <c r="B266" t="s">
        <v>10</v>
      </c>
      <c r="C266" t="s">
        <v>70</v>
      </c>
      <c r="D266" t="s">
        <v>61</v>
      </c>
      <c r="E266">
        <v>0</v>
      </c>
      <c r="F266">
        <v>0</v>
      </c>
      <c r="G266">
        <v>0</v>
      </c>
    </row>
    <row r="267" spans="1:7" ht="18.5" x14ac:dyDescent="0.55000000000000004">
      <c r="A267" s="1">
        <v>43856</v>
      </c>
      <c r="B267" t="s">
        <v>13</v>
      </c>
      <c r="C267" t="s">
        <v>70</v>
      </c>
      <c r="D267" t="s">
        <v>61</v>
      </c>
      <c r="E267">
        <v>0</v>
      </c>
      <c r="F267">
        <v>0</v>
      </c>
      <c r="G267">
        <v>0</v>
      </c>
    </row>
    <row r="268" spans="1:7" ht="18.5" x14ac:dyDescent="0.55000000000000004">
      <c r="A268" s="1">
        <v>43856</v>
      </c>
      <c r="B268" t="s">
        <v>21</v>
      </c>
      <c r="C268" t="s">
        <v>71</v>
      </c>
      <c r="D268" t="s">
        <v>63</v>
      </c>
      <c r="E268">
        <v>0</v>
      </c>
      <c r="F268">
        <v>0</v>
      </c>
      <c r="G268">
        <v>0</v>
      </c>
    </row>
    <row r="269" spans="1:7" ht="18.5" x14ac:dyDescent="0.55000000000000004">
      <c r="A269" s="1">
        <v>43856</v>
      </c>
      <c r="B269" t="s">
        <v>48</v>
      </c>
      <c r="C269" t="s">
        <v>71</v>
      </c>
      <c r="D269" t="s">
        <v>63</v>
      </c>
      <c r="E269">
        <v>0</v>
      </c>
      <c r="F269">
        <v>0</v>
      </c>
      <c r="G269">
        <v>0</v>
      </c>
    </row>
    <row r="270" spans="1:7" ht="18.5" x14ac:dyDescent="0.55000000000000004">
      <c r="A270" s="1">
        <v>43856</v>
      </c>
      <c r="B270" t="s">
        <v>1</v>
      </c>
      <c r="C270" t="s">
        <v>73</v>
      </c>
      <c r="D270" t="s">
        <v>62</v>
      </c>
      <c r="E270">
        <v>0</v>
      </c>
      <c r="F270">
        <v>0</v>
      </c>
      <c r="G270">
        <v>0</v>
      </c>
    </row>
    <row r="271" spans="1:7" ht="18.5" x14ac:dyDescent="0.55000000000000004">
      <c r="A271" s="1">
        <v>43856</v>
      </c>
      <c r="B271" t="s">
        <v>22</v>
      </c>
      <c r="C271" t="s">
        <v>73</v>
      </c>
      <c r="D271" t="s">
        <v>62</v>
      </c>
      <c r="E271">
        <v>0</v>
      </c>
      <c r="F271">
        <v>0</v>
      </c>
      <c r="G271">
        <v>0</v>
      </c>
    </row>
    <row r="272" spans="1:7" ht="18.5" x14ac:dyDescent="0.55000000000000004">
      <c r="A272" s="1">
        <v>43856</v>
      </c>
      <c r="B272" t="s">
        <v>34</v>
      </c>
      <c r="C272" t="s">
        <v>73</v>
      </c>
      <c r="D272" t="s">
        <v>62</v>
      </c>
      <c r="E272">
        <v>0</v>
      </c>
      <c r="F272">
        <v>0</v>
      </c>
      <c r="G272">
        <v>0</v>
      </c>
    </row>
    <row r="273" spans="1:7" ht="18.5" x14ac:dyDescent="0.55000000000000004">
      <c r="A273" s="1">
        <v>43856</v>
      </c>
      <c r="B273" t="s">
        <v>29</v>
      </c>
      <c r="C273" t="s">
        <v>73</v>
      </c>
      <c r="D273" t="s">
        <v>62</v>
      </c>
      <c r="E273">
        <v>0</v>
      </c>
      <c r="F273">
        <v>0</v>
      </c>
      <c r="G273">
        <v>0</v>
      </c>
    </row>
    <row r="274" spans="1:7" ht="18.5" x14ac:dyDescent="0.55000000000000004">
      <c r="A274" s="1">
        <v>43856</v>
      </c>
      <c r="B274" t="s">
        <v>23</v>
      </c>
      <c r="C274" t="s">
        <v>70</v>
      </c>
      <c r="D274" t="s">
        <v>61</v>
      </c>
      <c r="E274">
        <v>0</v>
      </c>
      <c r="F274">
        <v>0</v>
      </c>
      <c r="G274">
        <v>0</v>
      </c>
    </row>
    <row r="275" spans="1:7" ht="18.5" x14ac:dyDescent="0.55000000000000004">
      <c r="A275" s="1">
        <v>43856</v>
      </c>
      <c r="B275" t="s">
        <v>35</v>
      </c>
      <c r="C275" t="s">
        <v>70</v>
      </c>
      <c r="D275" t="s">
        <v>61</v>
      </c>
      <c r="E275">
        <v>0</v>
      </c>
      <c r="F275">
        <v>0</v>
      </c>
      <c r="G275">
        <v>0</v>
      </c>
    </row>
    <row r="276" spans="1:7" ht="18.5" x14ac:dyDescent="0.55000000000000004">
      <c r="A276" s="1">
        <v>43856</v>
      </c>
      <c r="B276" t="s">
        <v>46</v>
      </c>
      <c r="C276" t="s">
        <v>72</v>
      </c>
      <c r="D276" t="s">
        <v>64</v>
      </c>
      <c r="E276">
        <v>0</v>
      </c>
      <c r="F276">
        <v>0</v>
      </c>
      <c r="G276">
        <v>0</v>
      </c>
    </row>
    <row r="277" spans="1:7" ht="18.5" x14ac:dyDescent="0.55000000000000004">
      <c r="A277" s="1">
        <v>43856</v>
      </c>
      <c r="B277" t="s">
        <v>18</v>
      </c>
      <c r="C277" t="s">
        <v>70</v>
      </c>
      <c r="D277" t="s">
        <v>61</v>
      </c>
      <c r="E277">
        <v>0</v>
      </c>
      <c r="F277">
        <v>0</v>
      </c>
      <c r="G277">
        <v>0</v>
      </c>
    </row>
    <row r="278" spans="1:7" ht="18.5" x14ac:dyDescent="0.55000000000000004">
      <c r="A278" s="1">
        <v>43856</v>
      </c>
      <c r="B278" t="s">
        <v>4</v>
      </c>
      <c r="C278" t="s">
        <v>72</v>
      </c>
      <c r="D278" t="s">
        <v>64</v>
      </c>
      <c r="E278">
        <v>0</v>
      </c>
      <c r="F278">
        <v>0</v>
      </c>
      <c r="G278">
        <v>0</v>
      </c>
    </row>
    <row r="279" spans="1:7" ht="18.5" x14ac:dyDescent="0.55000000000000004">
      <c r="A279" s="1">
        <v>43856</v>
      </c>
      <c r="B279" t="s">
        <v>37</v>
      </c>
      <c r="C279" t="s">
        <v>73</v>
      </c>
      <c r="D279" t="s">
        <v>62</v>
      </c>
      <c r="E279">
        <v>0</v>
      </c>
      <c r="F279">
        <v>0</v>
      </c>
      <c r="G279">
        <v>0</v>
      </c>
    </row>
    <row r="280" spans="1:7" ht="18.5" x14ac:dyDescent="0.55000000000000004">
      <c r="A280" s="1">
        <v>43856</v>
      </c>
      <c r="B280" t="s">
        <v>24</v>
      </c>
      <c r="C280" t="s">
        <v>73</v>
      </c>
      <c r="D280" t="s">
        <v>62</v>
      </c>
      <c r="E280">
        <v>0</v>
      </c>
      <c r="F280">
        <v>0</v>
      </c>
      <c r="G280">
        <v>0</v>
      </c>
    </row>
    <row r="281" spans="1:7" ht="18.5" x14ac:dyDescent="0.55000000000000004">
      <c r="A281" s="1">
        <v>43856</v>
      </c>
      <c r="B281" t="s">
        <v>41</v>
      </c>
      <c r="C281" t="s">
        <v>70</v>
      </c>
      <c r="D281" t="s">
        <v>61</v>
      </c>
      <c r="E281">
        <v>0</v>
      </c>
      <c r="F281">
        <v>0</v>
      </c>
      <c r="G281">
        <v>0</v>
      </c>
    </row>
    <row r="282" spans="1:7" ht="18.5" x14ac:dyDescent="0.55000000000000004">
      <c r="A282" s="1">
        <v>43856</v>
      </c>
      <c r="B282" t="s">
        <v>30</v>
      </c>
      <c r="C282" t="s">
        <v>73</v>
      </c>
      <c r="D282" t="s">
        <v>62</v>
      </c>
      <c r="E282">
        <v>0</v>
      </c>
      <c r="F282">
        <v>0</v>
      </c>
      <c r="G282">
        <v>0</v>
      </c>
    </row>
    <row r="283" spans="1:7" ht="18.5" x14ac:dyDescent="0.55000000000000004">
      <c r="A283" s="1">
        <v>43856</v>
      </c>
      <c r="B283" t="s">
        <v>49</v>
      </c>
      <c r="C283" t="s">
        <v>71</v>
      </c>
      <c r="D283" t="s">
        <v>63</v>
      </c>
      <c r="E283">
        <v>0</v>
      </c>
      <c r="F283">
        <v>0</v>
      </c>
      <c r="G283">
        <v>0</v>
      </c>
    </row>
    <row r="284" spans="1:7" ht="18.5" x14ac:dyDescent="0.55000000000000004">
      <c r="A284" s="1">
        <v>43856</v>
      </c>
      <c r="B284" t="s">
        <v>7</v>
      </c>
      <c r="C284" t="s">
        <v>73</v>
      </c>
      <c r="D284" t="s">
        <v>62</v>
      </c>
      <c r="E284">
        <v>0</v>
      </c>
      <c r="F284">
        <v>0</v>
      </c>
      <c r="G284">
        <v>0</v>
      </c>
    </row>
    <row r="285" spans="1:7" ht="18.5" x14ac:dyDescent="0.55000000000000004">
      <c r="A285" s="1">
        <v>43856</v>
      </c>
      <c r="B285" t="s">
        <v>19</v>
      </c>
      <c r="C285" t="s">
        <v>71</v>
      </c>
      <c r="D285" t="s">
        <v>63</v>
      </c>
      <c r="E285">
        <v>0</v>
      </c>
      <c r="F285">
        <v>0</v>
      </c>
      <c r="G285">
        <v>0</v>
      </c>
    </row>
    <row r="286" spans="1:7" ht="18.5" x14ac:dyDescent="0.55000000000000004">
      <c r="A286" s="1">
        <v>43856</v>
      </c>
      <c r="B286" t="s">
        <v>14</v>
      </c>
      <c r="C286" t="s">
        <v>72</v>
      </c>
      <c r="D286" t="s">
        <v>64</v>
      </c>
      <c r="E286">
        <v>0</v>
      </c>
      <c r="F286">
        <v>0</v>
      </c>
      <c r="G286">
        <v>0</v>
      </c>
    </row>
    <row r="287" spans="1:7" ht="18.5" x14ac:dyDescent="0.55000000000000004">
      <c r="A287" s="1">
        <v>43856</v>
      </c>
      <c r="B287" t="s">
        <v>16</v>
      </c>
      <c r="C287" t="s">
        <v>72</v>
      </c>
      <c r="D287" t="s">
        <v>64</v>
      </c>
      <c r="E287">
        <v>0</v>
      </c>
      <c r="F287">
        <v>0</v>
      </c>
      <c r="G287">
        <v>0</v>
      </c>
    </row>
    <row r="288" spans="1:7" ht="18.5" x14ac:dyDescent="0.55000000000000004">
      <c r="A288" s="1">
        <v>43856</v>
      </c>
      <c r="B288" t="s">
        <v>42</v>
      </c>
      <c r="C288" t="s">
        <v>71</v>
      </c>
      <c r="D288" t="s">
        <v>63</v>
      </c>
      <c r="E288">
        <v>0</v>
      </c>
      <c r="F288">
        <v>0</v>
      </c>
      <c r="G288">
        <v>0</v>
      </c>
    </row>
    <row r="289" spans="1:7" ht="18.5" x14ac:dyDescent="0.55000000000000004">
      <c r="A289" s="1">
        <v>43856</v>
      </c>
      <c r="B289" t="s">
        <v>11</v>
      </c>
      <c r="C289" t="s">
        <v>72</v>
      </c>
      <c r="D289" t="s">
        <v>64</v>
      </c>
      <c r="E289">
        <v>0</v>
      </c>
      <c r="F289">
        <v>0</v>
      </c>
      <c r="G289">
        <v>0</v>
      </c>
    </row>
    <row r="290" spans="1:7" ht="18.5" x14ac:dyDescent="0.55000000000000004">
      <c r="A290" s="1">
        <v>43856</v>
      </c>
      <c r="B290" t="s">
        <v>15</v>
      </c>
      <c r="C290" t="s">
        <v>70</v>
      </c>
      <c r="D290" t="s">
        <v>61</v>
      </c>
      <c r="E290">
        <v>0</v>
      </c>
      <c r="F290">
        <v>0</v>
      </c>
      <c r="G290">
        <v>0</v>
      </c>
    </row>
    <row r="291" spans="1:7" ht="18.5" x14ac:dyDescent="0.55000000000000004">
      <c r="A291" s="1">
        <v>43856</v>
      </c>
      <c r="B291" t="s">
        <v>43</v>
      </c>
      <c r="C291" t="s">
        <v>73</v>
      </c>
      <c r="D291" t="s">
        <v>62</v>
      </c>
      <c r="E291">
        <v>0</v>
      </c>
      <c r="F291">
        <v>0</v>
      </c>
      <c r="G291">
        <v>0</v>
      </c>
    </row>
    <row r="292" spans="1:7" ht="18.5" x14ac:dyDescent="0.55000000000000004">
      <c r="A292" s="1">
        <v>43856</v>
      </c>
      <c r="B292" t="s">
        <v>36</v>
      </c>
      <c r="C292" t="s">
        <v>73</v>
      </c>
      <c r="D292" t="s">
        <v>62</v>
      </c>
      <c r="E292">
        <v>0</v>
      </c>
      <c r="F292">
        <v>0</v>
      </c>
      <c r="G292">
        <v>0</v>
      </c>
    </row>
    <row r="293" spans="1:7" ht="18.5" x14ac:dyDescent="0.55000000000000004">
      <c r="A293" s="1">
        <v>43856</v>
      </c>
      <c r="B293" t="s">
        <v>25</v>
      </c>
      <c r="C293" t="s">
        <v>70</v>
      </c>
      <c r="D293" t="s">
        <v>61</v>
      </c>
      <c r="E293">
        <v>0</v>
      </c>
      <c r="F293">
        <v>0</v>
      </c>
      <c r="G293">
        <v>0</v>
      </c>
    </row>
    <row r="294" spans="1:7" ht="18.5" x14ac:dyDescent="0.55000000000000004">
      <c r="A294" s="1">
        <v>43856</v>
      </c>
      <c r="B294" t="s">
        <v>9</v>
      </c>
      <c r="C294" t="s">
        <v>71</v>
      </c>
      <c r="D294" t="s">
        <v>63</v>
      </c>
      <c r="E294">
        <v>0</v>
      </c>
      <c r="F294">
        <v>0</v>
      </c>
      <c r="G294">
        <v>0</v>
      </c>
    </row>
    <row r="295" spans="1:7" ht="18.5" x14ac:dyDescent="0.55000000000000004">
      <c r="A295" s="1">
        <v>43856</v>
      </c>
      <c r="B295" t="s">
        <v>26</v>
      </c>
      <c r="C295" t="s">
        <v>72</v>
      </c>
      <c r="D295" t="s">
        <v>64</v>
      </c>
      <c r="E295">
        <v>0</v>
      </c>
      <c r="F295">
        <v>0</v>
      </c>
      <c r="G295">
        <v>0</v>
      </c>
    </row>
    <row r="296" spans="1:7" ht="18.5" x14ac:dyDescent="0.55000000000000004">
      <c r="A296" s="1">
        <v>43856</v>
      </c>
      <c r="B296" t="s">
        <v>12</v>
      </c>
      <c r="C296" t="s">
        <v>72</v>
      </c>
      <c r="D296" t="s">
        <v>64</v>
      </c>
      <c r="E296">
        <v>0</v>
      </c>
      <c r="F296">
        <v>0</v>
      </c>
      <c r="G296">
        <v>0</v>
      </c>
    </row>
    <row r="297" spans="1:7" ht="18.5" x14ac:dyDescent="0.55000000000000004">
      <c r="A297" s="1">
        <v>43856</v>
      </c>
      <c r="B297" t="s">
        <v>27</v>
      </c>
      <c r="C297" t="s">
        <v>70</v>
      </c>
      <c r="D297" t="s">
        <v>61</v>
      </c>
      <c r="E297">
        <v>0</v>
      </c>
      <c r="F297">
        <v>0</v>
      </c>
      <c r="G297">
        <v>0</v>
      </c>
    </row>
    <row r="298" spans="1:7" ht="18.5" x14ac:dyDescent="0.55000000000000004">
      <c r="A298" s="1">
        <v>43856</v>
      </c>
      <c r="B298" t="s">
        <v>38</v>
      </c>
      <c r="C298" t="s">
        <v>73</v>
      </c>
      <c r="D298" t="s">
        <v>62</v>
      </c>
      <c r="E298">
        <v>0</v>
      </c>
      <c r="F298">
        <v>0</v>
      </c>
      <c r="G298">
        <v>0</v>
      </c>
    </row>
    <row r="299" spans="1:7" ht="18.5" x14ac:dyDescent="0.55000000000000004">
      <c r="A299" s="1">
        <v>43856</v>
      </c>
      <c r="B299" t="s">
        <v>20</v>
      </c>
      <c r="C299" t="s">
        <v>70</v>
      </c>
      <c r="D299" t="s">
        <v>61</v>
      </c>
      <c r="E299">
        <v>0</v>
      </c>
      <c r="F299">
        <v>0</v>
      </c>
      <c r="G299">
        <v>0</v>
      </c>
    </row>
    <row r="300" spans="1:7" ht="18.5" x14ac:dyDescent="0.55000000000000004">
      <c r="A300" s="1">
        <v>43856</v>
      </c>
      <c r="B300" t="s">
        <v>6</v>
      </c>
      <c r="C300" t="s">
        <v>70</v>
      </c>
      <c r="D300" t="s">
        <v>61</v>
      </c>
      <c r="E300">
        <v>0</v>
      </c>
      <c r="F300">
        <v>0</v>
      </c>
      <c r="G300">
        <v>0</v>
      </c>
    </row>
    <row r="301" spans="1:7" ht="18.5" x14ac:dyDescent="0.55000000000000004">
      <c r="A301" s="1">
        <v>43856</v>
      </c>
      <c r="B301" t="s">
        <v>8</v>
      </c>
      <c r="C301" t="s">
        <v>71</v>
      </c>
      <c r="D301" t="s">
        <v>63</v>
      </c>
      <c r="E301">
        <v>0</v>
      </c>
      <c r="F301">
        <v>0</v>
      </c>
      <c r="G301">
        <v>0</v>
      </c>
    </row>
    <row r="302" spans="1:7" ht="18.5" x14ac:dyDescent="0.55000000000000004">
      <c r="A302" s="1">
        <v>43856</v>
      </c>
      <c r="B302" t="s">
        <v>31</v>
      </c>
      <c r="C302" t="s">
        <v>72</v>
      </c>
      <c r="D302" t="s">
        <v>64</v>
      </c>
      <c r="E302">
        <v>0</v>
      </c>
      <c r="F302">
        <v>0</v>
      </c>
      <c r="G302">
        <v>0</v>
      </c>
    </row>
    <row r="303" spans="1:7" ht="18.5" x14ac:dyDescent="0.55000000000000004">
      <c r="A303" s="1">
        <v>43856</v>
      </c>
      <c r="B303" t="s">
        <v>32</v>
      </c>
      <c r="C303" t="s">
        <v>70</v>
      </c>
      <c r="D303" t="s">
        <v>61</v>
      </c>
      <c r="E303">
        <v>0</v>
      </c>
      <c r="F303">
        <v>0</v>
      </c>
      <c r="G303">
        <v>0</v>
      </c>
    </row>
    <row r="304" spans="1:7" ht="18.5" x14ac:dyDescent="0.55000000000000004">
      <c r="A304" s="1">
        <v>43856</v>
      </c>
      <c r="B304" t="s">
        <v>0</v>
      </c>
      <c r="C304" t="s">
        <v>71</v>
      </c>
      <c r="D304" t="s">
        <v>63</v>
      </c>
      <c r="E304">
        <v>0</v>
      </c>
      <c r="F304">
        <v>0</v>
      </c>
      <c r="G304">
        <v>0</v>
      </c>
    </row>
    <row r="305" spans="1:7" ht="18.5" x14ac:dyDescent="0.55000000000000004">
      <c r="A305" s="1">
        <v>43856</v>
      </c>
      <c r="B305" t="s">
        <v>50</v>
      </c>
      <c r="C305" t="s">
        <v>70</v>
      </c>
      <c r="D305" t="s">
        <v>61</v>
      </c>
      <c r="E305">
        <v>0</v>
      </c>
      <c r="F305">
        <v>0</v>
      </c>
      <c r="G305">
        <v>0</v>
      </c>
    </row>
    <row r="306" spans="1:7" ht="18.5" x14ac:dyDescent="0.55000000000000004">
      <c r="A306" s="1">
        <v>43856</v>
      </c>
      <c r="B306" t="s">
        <v>5</v>
      </c>
      <c r="C306" t="s">
        <v>73</v>
      </c>
      <c r="D306" t="s">
        <v>62</v>
      </c>
      <c r="E306">
        <v>0</v>
      </c>
      <c r="F306">
        <v>0</v>
      </c>
      <c r="G306">
        <v>0</v>
      </c>
    </row>
    <row r="307" spans="1:7" ht="18.5" x14ac:dyDescent="0.55000000000000004">
      <c r="A307" s="1">
        <v>43856</v>
      </c>
      <c r="B307" t="s">
        <v>44</v>
      </c>
      <c r="C307" t="s">
        <v>71</v>
      </c>
      <c r="D307" t="s">
        <v>63</v>
      </c>
      <c r="E307">
        <v>0</v>
      </c>
      <c r="F307">
        <v>0</v>
      </c>
      <c r="G307">
        <v>0</v>
      </c>
    </row>
    <row r="308" spans="1:7" ht="18.5" x14ac:dyDescent="0.55000000000000004">
      <c r="A308" s="1">
        <v>43857</v>
      </c>
      <c r="B308" t="s">
        <v>47</v>
      </c>
      <c r="C308" t="s">
        <v>70</v>
      </c>
      <c r="D308" t="s">
        <v>61</v>
      </c>
      <c r="E308">
        <v>0</v>
      </c>
      <c r="F308">
        <v>0</v>
      </c>
      <c r="G308">
        <v>0</v>
      </c>
    </row>
    <row r="309" spans="1:7" ht="18.5" x14ac:dyDescent="0.55000000000000004">
      <c r="A309" s="1">
        <v>43857</v>
      </c>
      <c r="B309" t="s">
        <v>45</v>
      </c>
      <c r="C309" t="s">
        <v>71</v>
      </c>
      <c r="D309" t="s">
        <v>63</v>
      </c>
      <c r="E309">
        <v>0</v>
      </c>
      <c r="F309">
        <v>0</v>
      </c>
      <c r="G309">
        <v>0</v>
      </c>
    </row>
    <row r="310" spans="1:7" ht="18.5" x14ac:dyDescent="0.55000000000000004">
      <c r="A310" s="1">
        <v>43857</v>
      </c>
      <c r="B310" t="s">
        <v>3</v>
      </c>
      <c r="C310" t="s">
        <v>71</v>
      </c>
      <c r="D310" t="s">
        <v>63</v>
      </c>
      <c r="E310">
        <v>0</v>
      </c>
      <c r="F310">
        <v>0</v>
      </c>
      <c r="G310">
        <v>0</v>
      </c>
    </row>
    <row r="311" spans="1:7" ht="18.5" x14ac:dyDescent="0.55000000000000004">
      <c r="A311" s="1">
        <v>43857</v>
      </c>
      <c r="B311" t="s">
        <v>39</v>
      </c>
      <c r="C311" t="s">
        <v>70</v>
      </c>
      <c r="D311" t="s">
        <v>61</v>
      </c>
      <c r="E311">
        <v>0</v>
      </c>
      <c r="F311">
        <v>0</v>
      </c>
      <c r="G311">
        <v>0</v>
      </c>
    </row>
    <row r="312" spans="1:7" ht="18.5" x14ac:dyDescent="0.55000000000000004">
      <c r="A312" s="1">
        <v>43857</v>
      </c>
      <c r="B312" t="s">
        <v>2</v>
      </c>
      <c r="C312" t="s">
        <v>71</v>
      </c>
      <c r="D312" t="s">
        <v>63</v>
      </c>
      <c r="E312">
        <v>0</v>
      </c>
      <c r="F312">
        <v>0</v>
      </c>
      <c r="G312">
        <v>0</v>
      </c>
    </row>
    <row r="313" spans="1:7" ht="18.5" x14ac:dyDescent="0.55000000000000004">
      <c r="A313" s="1">
        <v>43857</v>
      </c>
      <c r="B313" t="s">
        <v>17</v>
      </c>
      <c r="C313" t="s">
        <v>71</v>
      </c>
      <c r="D313" t="s">
        <v>63</v>
      </c>
      <c r="E313">
        <v>0</v>
      </c>
      <c r="F313">
        <v>0</v>
      </c>
      <c r="G313">
        <v>0</v>
      </c>
    </row>
    <row r="314" spans="1:7" ht="18.5" x14ac:dyDescent="0.55000000000000004">
      <c r="A314" s="1">
        <v>43857</v>
      </c>
      <c r="B314" t="s">
        <v>33</v>
      </c>
      <c r="C314" t="s">
        <v>72</v>
      </c>
      <c r="D314" t="s">
        <v>64</v>
      </c>
      <c r="E314">
        <v>0</v>
      </c>
      <c r="F314">
        <v>0</v>
      </c>
      <c r="G314">
        <v>0</v>
      </c>
    </row>
    <row r="315" spans="1:7" ht="18.5" x14ac:dyDescent="0.55000000000000004">
      <c r="A315" s="1">
        <v>43857</v>
      </c>
      <c r="B315" t="s">
        <v>40</v>
      </c>
      <c r="C315" t="s">
        <v>70</v>
      </c>
      <c r="D315" t="s">
        <v>61</v>
      </c>
      <c r="E315">
        <v>0</v>
      </c>
      <c r="F315">
        <v>0</v>
      </c>
      <c r="G315">
        <v>0</v>
      </c>
    </row>
    <row r="316" spans="1:7" ht="18.5" x14ac:dyDescent="0.55000000000000004">
      <c r="A316" s="1">
        <v>43857</v>
      </c>
      <c r="B316" t="s">
        <v>28</v>
      </c>
      <c r="C316" t="s">
        <v>70</v>
      </c>
      <c r="D316" t="s">
        <v>61</v>
      </c>
      <c r="E316">
        <v>0</v>
      </c>
      <c r="F316">
        <v>0</v>
      </c>
      <c r="G316">
        <v>0</v>
      </c>
    </row>
    <row r="317" spans="1:7" ht="18.5" x14ac:dyDescent="0.55000000000000004">
      <c r="A317" s="1">
        <v>43857</v>
      </c>
      <c r="B317" t="s">
        <v>10</v>
      </c>
      <c r="C317" t="s">
        <v>70</v>
      </c>
      <c r="D317" t="s">
        <v>61</v>
      </c>
      <c r="E317">
        <v>0</v>
      </c>
      <c r="F317">
        <v>0</v>
      </c>
      <c r="G317">
        <v>0</v>
      </c>
    </row>
    <row r="318" spans="1:7" ht="18.5" x14ac:dyDescent="0.55000000000000004">
      <c r="A318" s="1">
        <v>43857</v>
      </c>
      <c r="B318" t="s">
        <v>13</v>
      </c>
      <c r="C318" t="s">
        <v>70</v>
      </c>
      <c r="D318" t="s">
        <v>61</v>
      </c>
      <c r="E318">
        <v>0</v>
      </c>
      <c r="F318">
        <v>0</v>
      </c>
      <c r="G318">
        <v>0</v>
      </c>
    </row>
    <row r="319" spans="1:7" ht="18.5" x14ac:dyDescent="0.55000000000000004">
      <c r="A319" s="1">
        <v>43857</v>
      </c>
      <c r="B319" t="s">
        <v>21</v>
      </c>
      <c r="C319" t="s">
        <v>71</v>
      </c>
      <c r="D319" t="s">
        <v>63</v>
      </c>
      <c r="E319">
        <v>0</v>
      </c>
      <c r="F319">
        <v>0</v>
      </c>
      <c r="G319">
        <v>0</v>
      </c>
    </row>
    <row r="320" spans="1:7" ht="18.5" x14ac:dyDescent="0.55000000000000004">
      <c r="A320" s="1">
        <v>43857</v>
      </c>
      <c r="B320" t="s">
        <v>48</v>
      </c>
      <c r="C320" t="s">
        <v>71</v>
      </c>
      <c r="D320" t="s">
        <v>63</v>
      </c>
      <c r="E320">
        <v>0</v>
      </c>
      <c r="F320">
        <v>0</v>
      </c>
      <c r="G320">
        <v>0</v>
      </c>
    </row>
    <row r="321" spans="1:7" ht="18.5" x14ac:dyDescent="0.55000000000000004">
      <c r="A321" s="1">
        <v>43857</v>
      </c>
      <c r="B321" t="s">
        <v>1</v>
      </c>
      <c r="C321" t="s">
        <v>73</v>
      </c>
      <c r="D321" t="s">
        <v>62</v>
      </c>
      <c r="E321">
        <v>0</v>
      </c>
      <c r="F321">
        <v>0</v>
      </c>
      <c r="G321">
        <v>0</v>
      </c>
    </row>
    <row r="322" spans="1:7" ht="18.5" x14ac:dyDescent="0.55000000000000004">
      <c r="A322" s="1">
        <v>43857</v>
      </c>
      <c r="B322" t="s">
        <v>22</v>
      </c>
      <c r="C322" t="s">
        <v>73</v>
      </c>
      <c r="D322" t="s">
        <v>62</v>
      </c>
      <c r="E322">
        <v>0</v>
      </c>
      <c r="F322">
        <v>0</v>
      </c>
      <c r="G322">
        <v>0</v>
      </c>
    </row>
    <row r="323" spans="1:7" ht="18.5" x14ac:dyDescent="0.55000000000000004">
      <c r="A323" s="1">
        <v>43857</v>
      </c>
      <c r="B323" t="s">
        <v>34</v>
      </c>
      <c r="C323" t="s">
        <v>73</v>
      </c>
      <c r="D323" t="s">
        <v>62</v>
      </c>
      <c r="E323">
        <v>0</v>
      </c>
      <c r="F323">
        <v>0</v>
      </c>
      <c r="G323">
        <v>0</v>
      </c>
    </row>
    <row r="324" spans="1:7" ht="18.5" x14ac:dyDescent="0.55000000000000004">
      <c r="A324" s="1">
        <v>43857</v>
      </c>
      <c r="B324" t="s">
        <v>29</v>
      </c>
      <c r="C324" t="s">
        <v>73</v>
      </c>
      <c r="D324" t="s">
        <v>62</v>
      </c>
      <c r="E324">
        <v>0</v>
      </c>
      <c r="F324">
        <v>0</v>
      </c>
      <c r="G324">
        <v>0</v>
      </c>
    </row>
    <row r="325" spans="1:7" ht="18.5" x14ac:dyDescent="0.55000000000000004">
      <c r="A325" s="1">
        <v>43857</v>
      </c>
      <c r="B325" t="s">
        <v>23</v>
      </c>
      <c r="C325" t="s">
        <v>70</v>
      </c>
      <c r="D325" t="s">
        <v>61</v>
      </c>
      <c r="E325">
        <v>0</v>
      </c>
      <c r="F325">
        <v>0</v>
      </c>
      <c r="G325">
        <v>0</v>
      </c>
    </row>
    <row r="326" spans="1:7" ht="18.5" x14ac:dyDescent="0.55000000000000004">
      <c r="A326" s="1">
        <v>43857</v>
      </c>
      <c r="B326" t="s">
        <v>35</v>
      </c>
      <c r="C326" t="s">
        <v>70</v>
      </c>
      <c r="D326" t="s">
        <v>61</v>
      </c>
      <c r="E326">
        <v>0</v>
      </c>
      <c r="F326">
        <v>0</v>
      </c>
      <c r="G326">
        <v>0</v>
      </c>
    </row>
    <row r="327" spans="1:7" ht="18.5" x14ac:dyDescent="0.55000000000000004">
      <c r="A327" s="1">
        <v>43857</v>
      </c>
      <c r="B327" t="s">
        <v>46</v>
      </c>
      <c r="C327" t="s">
        <v>72</v>
      </c>
      <c r="D327" t="s">
        <v>64</v>
      </c>
      <c r="E327">
        <v>0</v>
      </c>
      <c r="F327">
        <v>0</v>
      </c>
      <c r="G327">
        <v>0</v>
      </c>
    </row>
    <row r="328" spans="1:7" ht="18.5" x14ac:dyDescent="0.55000000000000004">
      <c r="A328" s="1">
        <v>43857</v>
      </c>
      <c r="B328" t="s">
        <v>18</v>
      </c>
      <c r="C328" t="s">
        <v>70</v>
      </c>
      <c r="D328" t="s">
        <v>61</v>
      </c>
      <c r="E328">
        <v>0</v>
      </c>
      <c r="F328">
        <v>0</v>
      </c>
      <c r="G328">
        <v>0</v>
      </c>
    </row>
    <row r="329" spans="1:7" ht="18.5" x14ac:dyDescent="0.55000000000000004">
      <c r="A329" s="1">
        <v>43857</v>
      </c>
      <c r="B329" t="s">
        <v>4</v>
      </c>
      <c r="C329" t="s">
        <v>72</v>
      </c>
      <c r="D329" t="s">
        <v>64</v>
      </c>
      <c r="E329">
        <v>0</v>
      </c>
      <c r="F329">
        <v>0</v>
      </c>
      <c r="G329">
        <v>0</v>
      </c>
    </row>
    <row r="330" spans="1:7" ht="18.5" x14ac:dyDescent="0.55000000000000004">
      <c r="A330" s="1">
        <v>43857</v>
      </c>
      <c r="B330" t="s">
        <v>37</v>
      </c>
      <c r="C330" t="s">
        <v>73</v>
      </c>
      <c r="D330" t="s">
        <v>62</v>
      </c>
      <c r="E330">
        <v>0</v>
      </c>
      <c r="F330">
        <v>0</v>
      </c>
      <c r="G330">
        <v>0</v>
      </c>
    </row>
    <row r="331" spans="1:7" ht="18.5" x14ac:dyDescent="0.55000000000000004">
      <c r="A331" s="1">
        <v>43857</v>
      </c>
      <c r="B331" t="s">
        <v>24</v>
      </c>
      <c r="C331" t="s">
        <v>73</v>
      </c>
      <c r="D331" t="s">
        <v>62</v>
      </c>
      <c r="E331">
        <v>0</v>
      </c>
      <c r="F331">
        <v>0</v>
      </c>
      <c r="G331">
        <v>0</v>
      </c>
    </row>
    <row r="332" spans="1:7" ht="18.5" x14ac:dyDescent="0.55000000000000004">
      <c r="A332" s="1">
        <v>43857</v>
      </c>
      <c r="B332" t="s">
        <v>41</v>
      </c>
      <c r="C332" t="s">
        <v>70</v>
      </c>
      <c r="D332" t="s">
        <v>61</v>
      </c>
      <c r="E332">
        <v>0</v>
      </c>
      <c r="F332">
        <v>0</v>
      </c>
      <c r="G332">
        <v>0</v>
      </c>
    </row>
    <row r="333" spans="1:7" ht="18.5" x14ac:dyDescent="0.55000000000000004">
      <c r="A333" s="1">
        <v>43857</v>
      </c>
      <c r="B333" t="s">
        <v>30</v>
      </c>
      <c r="C333" t="s">
        <v>73</v>
      </c>
      <c r="D333" t="s">
        <v>62</v>
      </c>
      <c r="E333">
        <v>0</v>
      </c>
      <c r="F333">
        <v>0</v>
      </c>
      <c r="G333">
        <v>0</v>
      </c>
    </row>
    <row r="334" spans="1:7" ht="18.5" x14ac:dyDescent="0.55000000000000004">
      <c r="A334" s="1">
        <v>43857</v>
      </c>
      <c r="B334" t="s">
        <v>49</v>
      </c>
      <c r="C334" t="s">
        <v>71</v>
      </c>
      <c r="D334" t="s">
        <v>63</v>
      </c>
      <c r="E334">
        <v>0</v>
      </c>
      <c r="F334">
        <v>0</v>
      </c>
      <c r="G334">
        <v>0</v>
      </c>
    </row>
    <row r="335" spans="1:7" ht="18.5" x14ac:dyDescent="0.55000000000000004">
      <c r="A335" s="1">
        <v>43857</v>
      </c>
      <c r="B335" t="s">
        <v>7</v>
      </c>
      <c r="C335" t="s">
        <v>73</v>
      </c>
      <c r="D335" t="s">
        <v>62</v>
      </c>
      <c r="E335">
        <v>0</v>
      </c>
      <c r="F335">
        <v>0</v>
      </c>
      <c r="G335">
        <v>0</v>
      </c>
    </row>
    <row r="336" spans="1:7" ht="18.5" x14ac:dyDescent="0.55000000000000004">
      <c r="A336" s="1">
        <v>43857</v>
      </c>
      <c r="B336" t="s">
        <v>19</v>
      </c>
      <c r="C336" t="s">
        <v>71</v>
      </c>
      <c r="D336" t="s">
        <v>63</v>
      </c>
      <c r="E336">
        <v>0</v>
      </c>
      <c r="F336">
        <v>0</v>
      </c>
      <c r="G336">
        <v>0</v>
      </c>
    </row>
    <row r="337" spans="1:7" ht="18.5" x14ac:dyDescent="0.55000000000000004">
      <c r="A337" s="1">
        <v>43857</v>
      </c>
      <c r="B337" t="s">
        <v>14</v>
      </c>
      <c r="C337" t="s">
        <v>72</v>
      </c>
      <c r="D337" t="s">
        <v>64</v>
      </c>
      <c r="E337">
        <v>0</v>
      </c>
      <c r="F337">
        <v>0</v>
      </c>
      <c r="G337">
        <v>0</v>
      </c>
    </row>
    <row r="338" spans="1:7" ht="18.5" x14ac:dyDescent="0.55000000000000004">
      <c r="A338" s="1">
        <v>43857</v>
      </c>
      <c r="B338" t="s">
        <v>16</v>
      </c>
      <c r="C338" t="s">
        <v>72</v>
      </c>
      <c r="D338" t="s">
        <v>64</v>
      </c>
      <c r="E338">
        <v>0</v>
      </c>
      <c r="F338">
        <v>0</v>
      </c>
      <c r="G338">
        <v>0</v>
      </c>
    </row>
    <row r="339" spans="1:7" ht="18.5" x14ac:dyDescent="0.55000000000000004">
      <c r="A339" s="1">
        <v>43857</v>
      </c>
      <c r="B339" t="s">
        <v>42</v>
      </c>
      <c r="C339" t="s">
        <v>71</v>
      </c>
      <c r="D339" t="s">
        <v>63</v>
      </c>
      <c r="E339">
        <v>0</v>
      </c>
      <c r="F339">
        <v>0</v>
      </c>
      <c r="G339">
        <v>0</v>
      </c>
    </row>
    <row r="340" spans="1:7" ht="18.5" x14ac:dyDescent="0.55000000000000004">
      <c r="A340" s="1">
        <v>43857</v>
      </c>
      <c r="B340" t="s">
        <v>11</v>
      </c>
      <c r="C340" t="s">
        <v>72</v>
      </c>
      <c r="D340" t="s">
        <v>64</v>
      </c>
      <c r="E340">
        <v>0</v>
      </c>
      <c r="F340">
        <v>0</v>
      </c>
      <c r="G340">
        <v>0</v>
      </c>
    </row>
    <row r="341" spans="1:7" ht="18.5" x14ac:dyDescent="0.55000000000000004">
      <c r="A341" s="1">
        <v>43857</v>
      </c>
      <c r="B341" t="s">
        <v>15</v>
      </c>
      <c r="C341" t="s">
        <v>70</v>
      </c>
      <c r="D341" t="s">
        <v>61</v>
      </c>
      <c r="E341">
        <v>0</v>
      </c>
      <c r="F341">
        <v>0</v>
      </c>
      <c r="G341">
        <v>0</v>
      </c>
    </row>
    <row r="342" spans="1:7" ht="18.5" x14ac:dyDescent="0.55000000000000004">
      <c r="A342" s="1">
        <v>43857</v>
      </c>
      <c r="B342" t="s">
        <v>43</v>
      </c>
      <c r="C342" t="s">
        <v>73</v>
      </c>
      <c r="D342" t="s">
        <v>62</v>
      </c>
      <c r="E342">
        <v>0</v>
      </c>
      <c r="F342">
        <v>0</v>
      </c>
      <c r="G342">
        <v>0</v>
      </c>
    </row>
    <row r="343" spans="1:7" ht="18.5" x14ac:dyDescent="0.55000000000000004">
      <c r="A343" s="1">
        <v>43857</v>
      </c>
      <c r="B343" t="s">
        <v>36</v>
      </c>
      <c r="C343" t="s">
        <v>73</v>
      </c>
      <c r="D343" t="s">
        <v>62</v>
      </c>
      <c r="E343">
        <v>0</v>
      </c>
      <c r="F343">
        <v>0</v>
      </c>
      <c r="G343">
        <v>0</v>
      </c>
    </row>
    <row r="344" spans="1:7" ht="18.5" x14ac:dyDescent="0.55000000000000004">
      <c r="A344" s="1">
        <v>43857</v>
      </c>
      <c r="B344" t="s">
        <v>25</v>
      </c>
      <c r="C344" t="s">
        <v>70</v>
      </c>
      <c r="D344" t="s">
        <v>61</v>
      </c>
      <c r="E344">
        <v>0</v>
      </c>
      <c r="F344">
        <v>0</v>
      </c>
      <c r="G344">
        <v>0</v>
      </c>
    </row>
    <row r="345" spans="1:7" ht="18.5" x14ac:dyDescent="0.55000000000000004">
      <c r="A345" s="1">
        <v>43857</v>
      </c>
      <c r="B345" t="s">
        <v>9</v>
      </c>
      <c r="C345" t="s">
        <v>71</v>
      </c>
      <c r="D345" t="s">
        <v>63</v>
      </c>
      <c r="E345">
        <v>0</v>
      </c>
      <c r="F345">
        <v>0</v>
      </c>
      <c r="G345">
        <v>0</v>
      </c>
    </row>
    <row r="346" spans="1:7" ht="18.5" x14ac:dyDescent="0.55000000000000004">
      <c r="A346" s="1">
        <v>43857</v>
      </c>
      <c r="B346" t="s">
        <v>26</v>
      </c>
      <c r="C346" t="s">
        <v>72</v>
      </c>
      <c r="D346" t="s">
        <v>64</v>
      </c>
      <c r="E346">
        <v>0</v>
      </c>
      <c r="F346">
        <v>0</v>
      </c>
      <c r="G346">
        <v>0</v>
      </c>
    </row>
    <row r="347" spans="1:7" ht="18.5" x14ac:dyDescent="0.55000000000000004">
      <c r="A347" s="1">
        <v>43857</v>
      </c>
      <c r="B347" t="s">
        <v>12</v>
      </c>
      <c r="C347" t="s">
        <v>72</v>
      </c>
      <c r="D347" t="s">
        <v>64</v>
      </c>
      <c r="E347">
        <v>0</v>
      </c>
      <c r="F347">
        <v>0</v>
      </c>
      <c r="G347">
        <v>0</v>
      </c>
    </row>
    <row r="348" spans="1:7" ht="18.5" x14ac:dyDescent="0.55000000000000004">
      <c r="A348" s="1">
        <v>43857</v>
      </c>
      <c r="B348" t="s">
        <v>27</v>
      </c>
      <c r="C348" t="s">
        <v>70</v>
      </c>
      <c r="D348" t="s">
        <v>61</v>
      </c>
      <c r="E348">
        <v>0</v>
      </c>
      <c r="F348">
        <v>0</v>
      </c>
      <c r="G348">
        <v>0</v>
      </c>
    </row>
    <row r="349" spans="1:7" ht="18.5" x14ac:dyDescent="0.55000000000000004">
      <c r="A349" s="1">
        <v>43857</v>
      </c>
      <c r="B349" t="s">
        <v>38</v>
      </c>
      <c r="C349" t="s">
        <v>73</v>
      </c>
      <c r="D349" t="s">
        <v>62</v>
      </c>
      <c r="E349">
        <v>0</v>
      </c>
      <c r="F349">
        <v>0</v>
      </c>
      <c r="G349">
        <v>0</v>
      </c>
    </row>
    <row r="350" spans="1:7" ht="18.5" x14ac:dyDescent="0.55000000000000004">
      <c r="A350" s="1">
        <v>43857</v>
      </c>
      <c r="B350" t="s">
        <v>20</v>
      </c>
      <c r="C350" t="s">
        <v>70</v>
      </c>
      <c r="D350" t="s">
        <v>61</v>
      </c>
      <c r="E350">
        <v>0</v>
      </c>
      <c r="F350">
        <v>0</v>
      </c>
      <c r="G350">
        <v>0</v>
      </c>
    </row>
    <row r="351" spans="1:7" ht="18.5" x14ac:dyDescent="0.55000000000000004">
      <c r="A351" s="1">
        <v>43857</v>
      </c>
      <c r="B351" t="s">
        <v>6</v>
      </c>
      <c r="C351" t="s">
        <v>70</v>
      </c>
      <c r="D351" t="s">
        <v>61</v>
      </c>
      <c r="E351">
        <v>0</v>
      </c>
      <c r="F351">
        <v>0</v>
      </c>
      <c r="G351">
        <v>0</v>
      </c>
    </row>
    <row r="352" spans="1:7" ht="18.5" x14ac:dyDescent="0.55000000000000004">
      <c r="A352" s="1">
        <v>43857</v>
      </c>
      <c r="B352" t="s">
        <v>8</v>
      </c>
      <c r="C352" t="s">
        <v>71</v>
      </c>
      <c r="D352" t="s">
        <v>63</v>
      </c>
      <c r="E352">
        <v>0</v>
      </c>
      <c r="F352">
        <v>0</v>
      </c>
      <c r="G352">
        <v>0</v>
      </c>
    </row>
    <row r="353" spans="1:7" ht="18.5" x14ac:dyDescent="0.55000000000000004">
      <c r="A353" s="1">
        <v>43857</v>
      </c>
      <c r="B353" t="s">
        <v>31</v>
      </c>
      <c r="C353" t="s">
        <v>72</v>
      </c>
      <c r="D353" t="s">
        <v>64</v>
      </c>
      <c r="E353">
        <v>0</v>
      </c>
      <c r="F353">
        <v>0</v>
      </c>
      <c r="G353">
        <v>0</v>
      </c>
    </row>
    <row r="354" spans="1:7" ht="18.5" x14ac:dyDescent="0.55000000000000004">
      <c r="A354" s="1">
        <v>43857</v>
      </c>
      <c r="B354" t="s">
        <v>32</v>
      </c>
      <c r="C354" t="s">
        <v>70</v>
      </c>
      <c r="D354" t="s">
        <v>61</v>
      </c>
      <c r="E354">
        <v>0</v>
      </c>
      <c r="F354">
        <v>0</v>
      </c>
      <c r="G354">
        <v>0</v>
      </c>
    </row>
    <row r="355" spans="1:7" ht="18.5" x14ac:dyDescent="0.55000000000000004">
      <c r="A355" s="1">
        <v>43857</v>
      </c>
      <c r="B355" t="s">
        <v>0</v>
      </c>
      <c r="C355" t="s">
        <v>71</v>
      </c>
      <c r="D355" t="s">
        <v>63</v>
      </c>
      <c r="E355">
        <v>0</v>
      </c>
      <c r="F355">
        <v>0</v>
      </c>
      <c r="G355">
        <v>0</v>
      </c>
    </row>
    <row r="356" spans="1:7" ht="18.5" x14ac:dyDescent="0.55000000000000004">
      <c r="A356" s="1">
        <v>43857</v>
      </c>
      <c r="B356" t="s">
        <v>50</v>
      </c>
      <c r="C356" t="s">
        <v>70</v>
      </c>
      <c r="D356" t="s">
        <v>61</v>
      </c>
      <c r="E356">
        <v>0</v>
      </c>
      <c r="F356">
        <v>0</v>
      </c>
      <c r="G356">
        <v>0</v>
      </c>
    </row>
    <row r="357" spans="1:7" ht="18.5" x14ac:dyDescent="0.55000000000000004">
      <c r="A357" s="1">
        <v>43857</v>
      </c>
      <c r="B357" t="s">
        <v>5</v>
      </c>
      <c r="C357" t="s">
        <v>73</v>
      </c>
      <c r="D357" t="s">
        <v>62</v>
      </c>
      <c r="E357">
        <v>0</v>
      </c>
      <c r="F357">
        <v>0</v>
      </c>
      <c r="G357">
        <v>0</v>
      </c>
    </row>
    <row r="358" spans="1:7" ht="18.5" x14ac:dyDescent="0.55000000000000004">
      <c r="A358" s="1">
        <v>43857</v>
      </c>
      <c r="B358" t="s">
        <v>44</v>
      </c>
      <c r="C358" t="s">
        <v>71</v>
      </c>
      <c r="D358" t="s">
        <v>63</v>
      </c>
      <c r="E358">
        <v>0</v>
      </c>
      <c r="F358">
        <v>0</v>
      </c>
      <c r="G358">
        <v>0</v>
      </c>
    </row>
    <row r="359" spans="1:7" ht="18.5" x14ac:dyDescent="0.55000000000000004">
      <c r="A359" s="1">
        <v>43858</v>
      </c>
      <c r="B359" t="s">
        <v>47</v>
      </c>
      <c r="C359" t="s">
        <v>70</v>
      </c>
      <c r="D359" t="s">
        <v>61</v>
      </c>
      <c r="E359">
        <v>0</v>
      </c>
      <c r="F359">
        <v>0</v>
      </c>
      <c r="G359">
        <v>0</v>
      </c>
    </row>
    <row r="360" spans="1:7" ht="18.5" x14ac:dyDescent="0.55000000000000004">
      <c r="A360" s="1">
        <v>43858</v>
      </c>
      <c r="B360" t="s">
        <v>45</v>
      </c>
      <c r="C360" t="s">
        <v>71</v>
      </c>
      <c r="D360" t="s">
        <v>63</v>
      </c>
      <c r="E360">
        <v>0</v>
      </c>
      <c r="F360">
        <v>0</v>
      </c>
      <c r="G360">
        <v>0</v>
      </c>
    </row>
    <row r="361" spans="1:7" ht="18.5" x14ac:dyDescent="0.55000000000000004">
      <c r="A361" s="1">
        <v>43858</v>
      </c>
      <c r="B361" t="s">
        <v>3</v>
      </c>
      <c r="C361" t="s">
        <v>71</v>
      </c>
      <c r="D361" t="s">
        <v>63</v>
      </c>
      <c r="E361">
        <v>0</v>
      </c>
      <c r="F361">
        <v>0</v>
      </c>
      <c r="G361">
        <v>0</v>
      </c>
    </row>
    <row r="362" spans="1:7" ht="18.5" x14ac:dyDescent="0.55000000000000004">
      <c r="A362" s="1">
        <v>43858</v>
      </c>
      <c r="B362" t="s">
        <v>39</v>
      </c>
      <c r="C362" t="s">
        <v>70</v>
      </c>
      <c r="D362" t="s">
        <v>61</v>
      </c>
      <c r="E362">
        <v>0</v>
      </c>
      <c r="F362">
        <v>0</v>
      </c>
      <c r="G362">
        <v>0</v>
      </c>
    </row>
    <row r="363" spans="1:7" ht="18.5" x14ac:dyDescent="0.55000000000000004">
      <c r="A363" s="1">
        <v>43858</v>
      </c>
      <c r="B363" t="s">
        <v>2</v>
      </c>
      <c r="C363" t="s">
        <v>71</v>
      </c>
      <c r="D363" t="s">
        <v>63</v>
      </c>
      <c r="E363">
        <v>0</v>
      </c>
      <c r="F363">
        <v>0</v>
      </c>
      <c r="G363">
        <v>0</v>
      </c>
    </row>
    <row r="364" spans="1:7" ht="18.5" x14ac:dyDescent="0.55000000000000004">
      <c r="A364" s="1">
        <v>43858</v>
      </c>
      <c r="B364" t="s">
        <v>17</v>
      </c>
      <c r="C364" t="s">
        <v>71</v>
      </c>
      <c r="D364" t="s">
        <v>63</v>
      </c>
      <c r="E364">
        <v>0</v>
      </c>
      <c r="F364">
        <v>0</v>
      </c>
      <c r="G364">
        <v>0</v>
      </c>
    </row>
    <row r="365" spans="1:7" ht="18.5" x14ac:dyDescent="0.55000000000000004">
      <c r="A365" s="1">
        <v>43858</v>
      </c>
      <c r="B365" t="s">
        <v>33</v>
      </c>
      <c r="C365" t="s">
        <v>72</v>
      </c>
      <c r="D365" t="s">
        <v>64</v>
      </c>
      <c r="E365">
        <v>0</v>
      </c>
      <c r="F365">
        <v>0</v>
      </c>
      <c r="G365">
        <v>0</v>
      </c>
    </row>
    <row r="366" spans="1:7" ht="18.5" x14ac:dyDescent="0.55000000000000004">
      <c r="A366" s="1">
        <v>43858</v>
      </c>
      <c r="B366" t="s">
        <v>40</v>
      </c>
      <c r="C366" t="s">
        <v>70</v>
      </c>
      <c r="D366" t="s">
        <v>61</v>
      </c>
      <c r="E366">
        <v>0</v>
      </c>
      <c r="F366">
        <v>0</v>
      </c>
      <c r="G366">
        <v>0</v>
      </c>
    </row>
    <row r="367" spans="1:7" ht="18.5" x14ac:dyDescent="0.55000000000000004">
      <c r="A367" s="1">
        <v>43858</v>
      </c>
      <c r="B367" t="s">
        <v>28</v>
      </c>
      <c r="C367" t="s">
        <v>70</v>
      </c>
      <c r="D367" t="s">
        <v>61</v>
      </c>
      <c r="E367">
        <v>0</v>
      </c>
      <c r="F367">
        <v>0</v>
      </c>
      <c r="G367">
        <v>0</v>
      </c>
    </row>
    <row r="368" spans="1:7" ht="18.5" x14ac:dyDescent="0.55000000000000004">
      <c r="A368" s="1">
        <v>43858</v>
      </c>
      <c r="B368" t="s">
        <v>10</v>
      </c>
      <c r="C368" t="s">
        <v>70</v>
      </c>
      <c r="D368" t="s">
        <v>61</v>
      </c>
      <c r="E368">
        <v>0</v>
      </c>
      <c r="F368">
        <v>0</v>
      </c>
      <c r="G368">
        <v>0</v>
      </c>
    </row>
    <row r="369" spans="1:7" ht="18.5" x14ac:dyDescent="0.55000000000000004">
      <c r="A369" s="1">
        <v>43858</v>
      </c>
      <c r="B369" t="s">
        <v>13</v>
      </c>
      <c r="C369" t="s">
        <v>70</v>
      </c>
      <c r="D369" t="s">
        <v>61</v>
      </c>
      <c r="E369">
        <v>0</v>
      </c>
      <c r="F369">
        <v>0</v>
      </c>
      <c r="G369">
        <v>0</v>
      </c>
    </row>
    <row r="370" spans="1:7" ht="18.5" x14ac:dyDescent="0.55000000000000004">
      <c r="A370" s="1">
        <v>43858</v>
      </c>
      <c r="B370" t="s">
        <v>21</v>
      </c>
      <c r="C370" t="s">
        <v>71</v>
      </c>
      <c r="D370" t="s">
        <v>63</v>
      </c>
      <c r="E370">
        <v>0</v>
      </c>
      <c r="F370">
        <v>0</v>
      </c>
      <c r="G370">
        <v>0</v>
      </c>
    </row>
    <row r="371" spans="1:7" ht="18.5" x14ac:dyDescent="0.55000000000000004">
      <c r="A371" s="1">
        <v>43858</v>
      </c>
      <c r="B371" t="s">
        <v>48</v>
      </c>
      <c r="C371" t="s">
        <v>71</v>
      </c>
      <c r="D371" t="s">
        <v>63</v>
      </c>
      <c r="E371">
        <v>0</v>
      </c>
      <c r="F371">
        <v>0</v>
      </c>
      <c r="G371">
        <v>0</v>
      </c>
    </row>
    <row r="372" spans="1:7" ht="18.5" x14ac:dyDescent="0.55000000000000004">
      <c r="A372" s="1">
        <v>43858</v>
      </c>
      <c r="B372" t="s">
        <v>1</v>
      </c>
      <c r="C372" t="s">
        <v>73</v>
      </c>
      <c r="D372" t="s">
        <v>62</v>
      </c>
      <c r="E372">
        <v>0</v>
      </c>
      <c r="F372">
        <v>0</v>
      </c>
      <c r="G372">
        <v>0</v>
      </c>
    </row>
    <row r="373" spans="1:7" ht="18.5" x14ac:dyDescent="0.55000000000000004">
      <c r="A373" s="1">
        <v>43858</v>
      </c>
      <c r="B373" t="s">
        <v>22</v>
      </c>
      <c r="C373" t="s">
        <v>73</v>
      </c>
      <c r="D373" t="s">
        <v>62</v>
      </c>
      <c r="E373">
        <v>0</v>
      </c>
      <c r="F373">
        <v>0</v>
      </c>
      <c r="G373">
        <v>0</v>
      </c>
    </row>
    <row r="374" spans="1:7" ht="18.5" x14ac:dyDescent="0.55000000000000004">
      <c r="A374" s="1">
        <v>43858</v>
      </c>
      <c r="B374" t="s">
        <v>34</v>
      </c>
      <c r="C374" t="s">
        <v>73</v>
      </c>
      <c r="D374" t="s">
        <v>62</v>
      </c>
      <c r="E374">
        <v>0</v>
      </c>
      <c r="F374">
        <v>0</v>
      </c>
      <c r="G374">
        <v>0</v>
      </c>
    </row>
    <row r="375" spans="1:7" ht="18.5" x14ac:dyDescent="0.55000000000000004">
      <c r="A375" s="1">
        <v>43858</v>
      </c>
      <c r="B375" t="s">
        <v>29</v>
      </c>
      <c r="C375" t="s">
        <v>73</v>
      </c>
      <c r="D375" t="s">
        <v>62</v>
      </c>
      <c r="E375">
        <v>0</v>
      </c>
      <c r="F375">
        <v>0</v>
      </c>
      <c r="G375">
        <v>0</v>
      </c>
    </row>
    <row r="376" spans="1:7" ht="18.5" x14ac:dyDescent="0.55000000000000004">
      <c r="A376" s="1">
        <v>43858</v>
      </c>
      <c r="B376" t="s">
        <v>23</v>
      </c>
      <c r="C376" t="s">
        <v>70</v>
      </c>
      <c r="D376" t="s">
        <v>61</v>
      </c>
      <c r="E376">
        <v>0</v>
      </c>
      <c r="F376">
        <v>0</v>
      </c>
      <c r="G376">
        <v>0</v>
      </c>
    </row>
    <row r="377" spans="1:7" ht="18.5" x14ac:dyDescent="0.55000000000000004">
      <c r="A377" s="1">
        <v>43858</v>
      </c>
      <c r="B377" t="s">
        <v>35</v>
      </c>
      <c r="C377" t="s">
        <v>70</v>
      </c>
      <c r="D377" t="s">
        <v>61</v>
      </c>
      <c r="E377">
        <v>0</v>
      </c>
      <c r="F377">
        <v>0</v>
      </c>
      <c r="G377">
        <v>0</v>
      </c>
    </row>
    <row r="378" spans="1:7" ht="18.5" x14ac:dyDescent="0.55000000000000004">
      <c r="A378" s="1">
        <v>43858</v>
      </c>
      <c r="B378" t="s">
        <v>46</v>
      </c>
      <c r="C378" t="s">
        <v>72</v>
      </c>
      <c r="D378" t="s">
        <v>64</v>
      </c>
      <c r="E378">
        <v>0</v>
      </c>
      <c r="F378">
        <v>0</v>
      </c>
      <c r="G378">
        <v>0</v>
      </c>
    </row>
    <row r="379" spans="1:7" ht="18.5" x14ac:dyDescent="0.55000000000000004">
      <c r="A379" s="1">
        <v>43858</v>
      </c>
      <c r="B379" t="s">
        <v>18</v>
      </c>
      <c r="C379" t="s">
        <v>70</v>
      </c>
      <c r="D379" t="s">
        <v>61</v>
      </c>
      <c r="E379">
        <v>0</v>
      </c>
      <c r="F379">
        <v>0</v>
      </c>
      <c r="G379">
        <v>0</v>
      </c>
    </row>
    <row r="380" spans="1:7" ht="18.5" x14ac:dyDescent="0.55000000000000004">
      <c r="A380" s="1">
        <v>43858</v>
      </c>
      <c r="B380" t="s">
        <v>4</v>
      </c>
      <c r="C380" t="s">
        <v>72</v>
      </c>
      <c r="D380" t="s">
        <v>64</v>
      </c>
      <c r="E380">
        <v>0</v>
      </c>
      <c r="F380">
        <v>0</v>
      </c>
      <c r="G380">
        <v>0</v>
      </c>
    </row>
    <row r="381" spans="1:7" ht="18.5" x14ac:dyDescent="0.55000000000000004">
      <c r="A381" s="1">
        <v>43858</v>
      </c>
      <c r="B381" t="s">
        <v>37</v>
      </c>
      <c r="C381" t="s">
        <v>73</v>
      </c>
      <c r="D381" t="s">
        <v>62</v>
      </c>
      <c r="E381">
        <v>0</v>
      </c>
      <c r="F381">
        <v>0</v>
      </c>
      <c r="G381">
        <v>0</v>
      </c>
    </row>
    <row r="382" spans="1:7" ht="18.5" x14ac:dyDescent="0.55000000000000004">
      <c r="A382" s="1">
        <v>43858</v>
      </c>
      <c r="B382" t="s">
        <v>24</v>
      </c>
      <c r="C382" t="s">
        <v>73</v>
      </c>
      <c r="D382" t="s">
        <v>62</v>
      </c>
      <c r="E382">
        <v>0</v>
      </c>
      <c r="F382">
        <v>0</v>
      </c>
      <c r="G382">
        <v>0</v>
      </c>
    </row>
    <row r="383" spans="1:7" ht="18.5" x14ac:dyDescent="0.55000000000000004">
      <c r="A383" s="1">
        <v>43858</v>
      </c>
      <c r="B383" t="s">
        <v>41</v>
      </c>
      <c r="C383" t="s">
        <v>70</v>
      </c>
      <c r="D383" t="s">
        <v>61</v>
      </c>
      <c r="E383">
        <v>0</v>
      </c>
      <c r="F383">
        <v>0</v>
      </c>
      <c r="G383">
        <v>0</v>
      </c>
    </row>
    <row r="384" spans="1:7" ht="18.5" x14ac:dyDescent="0.55000000000000004">
      <c r="A384" s="1">
        <v>43858</v>
      </c>
      <c r="B384" t="s">
        <v>30</v>
      </c>
      <c r="C384" t="s">
        <v>73</v>
      </c>
      <c r="D384" t="s">
        <v>62</v>
      </c>
      <c r="E384">
        <v>0</v>
      </c>
      <c r="F384">
        <v>0</v>
      </c>
      <c r="G384">
        <v>0</v>
      </c>
    </row>
    <row r="385" spans="1:7" ht="18.5" x14ac:dyDescent="0.55000000000000004">
      <c r="A385" s="1">
        <v>43858</v>
      </c>
      <c r="B385" t="s">
        <v>49</v>
      </c>
      <c r="C385" t="s">
        <v>71</v>
      </c>
      <c r="D385" t="s">
        <v>63</v>
      </c>
      <c r="E385">
        <v>0</v>
      </c>
      <c r="F385">
        <v>0</v>
      </c>
      <c r="G385">
        <v>0</v>
      </c>
    </row>
    <row r="386" spans="1:7" ht="18.5" x14ac:dyDescent="0.55000000000000004">
      <c r="A386" s="1">
        <v>43858</v>
      </c>
      <c r="B386" t="s">
        <v>7</v>
      </c>
      <c r="C386" t="s">
        <v>73</v>
      </c>
      <c r="D386" t="s">
        <v>62</v>
      </c>
      <c r="E386">
        <v>0</v>
      </c>
      <c r="F386">
        <v>0</v>
      </c>
      <c r="G386">
        <v>0</v>
      </c>
    </row>
    <row r="387" spans="1:7" ht="18.5" x14ac:dyDescent="0.55000000000000004">
      <c r="A387" s="1">
        <v>43858</v>
      </c>
      <c r="B387" t="s">
        <v>19</v>
      </c>
      <c r="C387" t="s">
        <v>71</v>
      </c>
      <c r="D387" t="s">
        <v>63</v>
      </c>
      <c r="E387">
        <v>0</v>
      </c>
      <c r="F387">
        <v>0</v>
      </c>
      <c r="G387">
        <v>0</v>
      </c>
    </row>
    <row r="388" spans="1:7" ht="18.5" x14ac:dyDescent="0.55000000000000004">
      <c r="A388" s="1">
        <v>43858</v>
      </c>
      <c r="B388" t="s">
        <v>14</v>
      </c>
      <c r="C388" t="s">
        <v>72</v>
      </c>
      <c r="D388" t="s">
        <v>64</v>
      </c>
      <c r="E388">
        <v>0</v>
      </c>
      <c r="F388">
        <v>0</v>
      </c>
      <c r="G388">
        <v>0</v>
      </c>
    </row>
    <row r="389" spans="1:7" ht="18.5" x14ac:dyDescent="0.55000000000000004">
      <c r="A389" s="1">
        <v>43858</v>
      </c>
      <c r="B389" t="s">
        <v>16</v>
      </c>
      <c r="C389" t="s">
        <v>72</v>
      </c>
      <c r="D389" t="s">
        <v>64</v>
      </c>
      <c r="E389">
        <v>0</v>
      </c>
      <c r="F389">
        <v>0</v>
      </c>
      <c r="G389">
        <v>0</v>
      </c>
    </row>
    <row r="390" spans="1:7" ht="18.5" x14ac:dyDescent="0.55000000000000004">
      <c r="A390" s="1">
        <v>43858</v>
      </c>
      <c r="B390" t="s">
        <v>42</v>
      </c>
      <c r="C390" t="s">
        <v>71</v>
      </c>
      <c r="D390" t="s">
        <v>63</v>
      </c>
      <c r="E390">
        <v>0</v>
      </c>
      <c r="F390">
        <v>0</v>
      </c>
      <c r="G390">
        <v>0</v>
      </c>
    </row>
    <row r="391" spans="1:7" ht="18.5" x14ac:dyDescent="0.55000000000000004">
      <c r="A391" s="1">
        <v>43858</v>
      </c>
      <c r="B391" t="s">
        <v>11</v>
      </c>
      <c r="C391" t="s">
        <v>72</v>
      </c>
      <c r="D391" t="s">
        <v>64</v>
      </c>
      <c r="E391">
        <v>0</v>
      </c>
      <c r="F391">
        <v>0</v>
      </c>
      <c r="G391">
        <v>0</v>
      </c>
    </row>
    <row r="392" spans="1:7" ht="18.5" x14ac:dyDescent="0.55000000000000004">
      <c r="A392" s="1">
        <v>43858</v>
      </c>
      <c r="B392" t="s">
        <v>15</v>
      </c>
      <c r="C392" t="s">
        <v>70</v>
      </c>
      <c r="D392" t="s">
        <v>61</v>
      </c>
      <c r="E392">
        <v>0</v>
      </c>
      <c r="F392">
        <v>0</v>
      </c>
      <c r="G392">
        <v>0</v>
      </c>
    </row>
    <row r="393" spans="1:7" ht="18.5" x14ac:dyDescent="0.55000000000000004">
      <c r="A393" s="1">
        <v>43858</v>
      </c>
      <c r="B393" t="s">
        <v>43</v>
      </c>
      <c r="C393" t="s">
        <v>73</v>
      </c>
      <c r="D393" t="s">
        <v>62</v>
      </c>
      <c r="E393">
        <v>0</v>
      </c>
      <c r="F393">
        <v>0</v>
      </c>
      <c r="G393">
        <v>0</v>
      </c>
    </row>
    <row r="394" spans="1:7" ht="18.5" x14ac:dyDescent="0.55000000000000004">
      <c r="A394" s="1">
        <v>43858</v>
      </c>
      <c r="B394" t="s">
        <v>36</v>
      </c>
      <c r="C394" t="s">
        <v>73</v>
      </c>
      <c r="D394" t="s">
        <v>62</v>
      </c>
      <c r="E394">
        <v>0</v>
      </c>
      <c r="F394">
        <v>0</v>
      </c>
      <c r="G394">
        <v>0</v>
      </c>
    </row>
    <row r="395" spans="1:7" ht="18.5" x14ac:dyDescent="0.55000000000000004">
      <c r="A395" s="1">
        <v>43858</v>
      </c>
      <c r="B395" t="s">
        <v>25</v>
      </c>
      <c r="C395" t="s">
        <v>70</v>
      </c>
      <c r="D395" t="s">
        <v>61</v>
      </c>
      <c r="E395">
        <v>0</v>
      </c>
      <c r="F395">
        <v>0</v>
      </c>
      <c r="G395">
        <v>0</v>
      </c>
    </row>
    <row r="396" spans="1:7" ht="18.5" x14ac:dyDescent="0.55000000000000004">
      <c r="A396" s="1">
        <v>43858</v>
      </c>
      <c r="B396" t="s">
        <v>9</v>
      </c>
      <c r="C396" t="s">
        <v>71</v>
      </c>
      <c r="D396" t="s">
        <v>63</v>
      </c>
      <c r="E396">
        <v>0</v>
      </c>
      <c r="F396">
        <v>0</v>
      </c>
      <c r="G396">
        <v>0</v>
      </c>
    </row>
    <row r="397" spans="1:7" ht="18.5" x14ac:dyDescent="0.55000000000000004">
      <c r="A397" s="1">
        <v>43858</v>
      </c>
      <c r="B397" t="s">
        <v>26</v>
      </c>
      <c r="C397" t="s">
        <v>72</v>
      </c>
      <c r="D397" t="s">
        <v>64</v>
      </c>
      <c r="E397">
        <v>0</v>
      </c>
      <c r="F397">
        <v>0</v>
      </c>
      <c r="G397">
        <v>0</v>
      </c>
    </row>
    <row r="398" spans="1:7" ht="18.5" x14ac:dyDescent="0.55000000000000004">
      <c r="A398" s="1">
        <v>43858</v>
      </c>
      <c r="B398" t="s">
        <v>12</v>
      </c>
      <c r="C398" t="s">
        <v>72</v>
      </c>
      <c r="D398" t="s">
        <v>64</v>
      </c>
      <c r="E398">
        <v>0</v>
      </c>
      <c r="F398">
        <v>0</v>
      </c>
      <c r="G398">
        <v>0</v>
      </c>
    </row>
    <row r="399" spans="1:7" ht="18.5" x14ac:dyDescent="0.55000000000000004">
      <c r="A399" s="1">
        <v>43858</v>
      </c>
      <c r="B399" t="s">
        <v>27</v>
      </c>
      <c r="C399" t="s">
        <v>70</v>
      </c>
      <c r="D399" t="s">
        <v>61</v>
      </c>
      <c r="E399">
        <v>0</v>
      </c>
      <c r="F399">
        <v>0</v>
      </c>
      <c r="G399">
        <v>0</v>
      </c>
    </row>
    <row r="400" spans="1:7" ht="18.5" x14ac:dyDescent="0.55000000000000004">
      <c r="A400" s="1">
        <v>43858</v>
      </c>
      <c r="B400" t="s">
        <v>38</v>
      </c>
      <c r="C400" t="s">
        <v>73</v>
      </c>
      <c r="D400" t="s">
        <v>62</v>
      </c>
      <c r="E400">
        <v>0</v>
      </c>
      <c r="F400">
        <v>0</v>
      </c>
      <c r="G400">
        <v>0</v>
      </c>
    </row>
    <row r="401" spans="1:7" ht="18.5" x14ac:dyDescent="0.55000000000000004">
      <c r="A401" s="1">
        <v>43858</v>
      </c>
      <c r="B401" t="s">
        <v>20</v>
      </c>
      <c r="C401" t="s">
        <v>70</v>
      </c>
      <c r="D401" t="s">
        <v>61</v>
      </c>
      <c r="E401">
        <v>0</v>
      </c>
      <c r="F401">
        <v>0</v>
      </c>
      <c r="G401">
        <v>0</v>
      </c>
    </row>
    <row r="402" spans="1:7" ht="18.5" x14ac:dyDescent="0.55000000000000004">
      <c r="A402" s="1">
        <v>43858</v>
      </c>
      <c r="B402" t="s">
        <v>6</v>
      </c>
      <c r="C402" t="s">
        <v>70</v>
      </c>
      <c r="D402" t="s">
        <v>61</v>
      </c>
      <c r="E402">
        <v>0</v>
      </c>
      <c r="F402">
        <v>0</v>
      </c>
      <c r="G402">
        <v>0</v>
      </c>
    </row>
    <row r="403" spans="1:7" ht="18.5" x14ac:dyDescent="0.55000000000000004">
      <c r="A403" s="1">
        <v>43858</v>
      </c>
      <c r="B403" t="s">
        <v>8</v>
      </c>
      <c r="C403" t="s">
        <v>71</v>
      </c>
      <c r="D403" t="s">
        <v>63</v>
      </c>
      <c r="E403">
        <v>0</v>
      </c>
      <c r="F403">
        <v>0</v>
      </c>
      <c r="G403">
        <v>0</v>
      </c>
    </row>
    <row r="404" spans="1:7" ht="18.5" x14ac:dyDescent="0.55000000000000004">
      <c r="A404" s="1">
        <v>43858</v>
      </c>
      <c r="B404" t="s">
        <v>31</v>
      </c>
      <c r="C404" t="s">
        <v>72</v>
      </c>
      <c r="D404" t="s">
        <v>64</v>
      </c>
      <c r="E404">
        <v>0</v>
      </c>
      <c r="F404">
        <v>0</v>
      </c>
      <c r="G404">
        <v>0</v>
      </c>
    </row>
    <row r="405" spans="1:7" ht="18.5" x14ac:dyDescent="0.55000000000000004">
      <c r="A405" s="1">
        <v>43858</v>
      </c>
      <c r="B405" t="s">
        <v>32</v>
      </c>
      <c r="C405" t="s">
        <v>70</v>
      </c>
      <c r="D405" t="s">
        <v>61</v>
      </c>
      <c r="E405">
        <v>0</v>
      </c>
      <c r="F405">
        <v>0</v>
      </c>
      <c r="G405">
        <v>0</v>
      </c>
    </row>
    <row r="406" spans="1:7" ht="18.5" x14ac:dyDescent="0.55000000000000004">
      <c r="A406" s="1">
        <v>43858</v>
      </c>
      <c r="B406" t="s">
        <v>0</v>
      </c>
      <c r="C406" t="s">
        <v>71</v>
      </c>
      <c r="D406" t="s">
        <v>63</v>
      </c>
      <c r="E406">
        <v>0</v>
      </c>
      <c r="F406">
        <v>0</v>
      </c>
      <c r="G406">
        <v>0</v>
      </c>
    </row>
    <row r="407" spans="1:7" ht="18.5" x14ac:dyDescent="0.55000000000000004">
      <c r="A407" s="1">
        <v>43858</v>
      </c>
      <c r="B407" t="s">
        <v>50</v>
      </c>
      <c r="C407" t="s">
        <v>70</v>
      </c>
      <c r="D407" t="s">
        <v>61</v>
      </c>
      <c r="E407">
        <v>0</v>
      </c>
      <c r="F407">
        <v>0</v>
      </c>
      <c r="G407">
        <v>0</v>
      </c>
    </row>
    <row r="408" spans="1:7" ht="18.5" x14ac:dyDescent="0.55000000000000004">
      <c r="A408" s="1">
        <v>43858</v>
      </c>
      <c r="B408" t="s">
        <v>5</v>
      </c>
      <c r="C408" t="s">
        <v>73</v>
      </c>
      <c r="D408" t="s">
        <v>62</v>
      </c>
      <c r="E408">
        <v>0</v>
      </c>
      <c r="F408">
        <v>0</v>
      </c>
      <c r="G408">
        <v>0</v>
      </c>
    </row>
    <row r="409" spans="1:7" ht="18.5" x14ac:dyDescent="0.55000000000000004">
      <c r="A409" s="1">
        <v>43858</v>
      </c>
      <c r="B409" t="s">
        <v>44</v>
      </c>
      <c r="C409" t="s">
        <v>71</v>
      </c>
      <c r="D409" t="s">
        <v>63</v>
      </c>
      <c r="E409">
        <v>0</v>
      </c>
      <c r="F409">
        <v>0</v>
      </c>
      <c r="G409">
        <v>0</v>
      </c>
    </row>
    <row r="410" spans="1:7" ht="18.5" x14ac:dyDescent="0.55000000000000004">
      <c r="A410" s="1">
        <v>43859</v>
      </c>
      <c r="B410" t="s">
        <v>47</v>
      </c>
      <c r="C410" t="s">
        <v>70</v>
      </c>
      <c r="D410" t="s">
        <v>61</v>
      </c>
      <c r="E410">
        <v>0</v>
      </c>
      <c r="F410">
        <v>0</v>
      </c>
      <c r="G410">
        <v>0</v>
      </c>
    </row>
    <row r="411" spans="1:7" ht="18.5" x14ac:dyDescent="0.55000000000000004">
      <c r="A411" s="1">
        <v>43859</v>
      </c>
      <c r="B411" t="s">
        <v>45</v>
      </c>
      <c r="C411" t="s">
        <v>71</v>
      </c>
      <c r="D411" t="s">
        <v>63</v>
      </c>
      <c r="E411">
        <v>0</v>
      </c>
      <c r="F411">
        <v>0</v>
      </c>
      <c r="G411">
        <v>0</v>
      </c>
    </row>
    <row r="412" spans="1:7" ht="18.5" x14ac:dyDescent="0.55000000000000004">
      <c r="A412" s="1">
        <v>43859</v>
      </c>
      <c r="B412" t="s">
        <v>3</v>
      </c>
      <c r="C412" t="s">
        <v>71</v>
      </c>
      <c r="D412" t="s">
        <v>63</v>
      </c>
      <c r="E412">
        <v>0</v>
      </c>
      <c r="F412">
        <v>0</v>
      </c>
      <c r="G412">
        <v>0</v>
      </c>
    </row>
    <row r="413" spans="1:7" ht="18.5" x14ac:dyDescent="0.55000000000000004">
      <c r="A413" s="1">
        <v>43859</v>
      </c>
      <c r="B413" t="s">
        <v>39</v>
      </c>
      <c r="C413" t="s">
        <v>70</v>
      </c>
      <c r="D413" t="s">
        <v>61</v>
      </c>
      <c r="E413">
        <v>0</v>
      </c>
      <c r="F413">
        <v>0</v>
      </c>
      <c r="G413">
        <v>0</v>
      </c>
    </row>
    <row r="414" spans="1:7" ht="18.5" x14ac:dyDescent="0.55000000000000004">
      <c r="A414" s="1">
        <v>43859</v>
      </c>
      <c r="B414" t="s">
        <v>2</v>
      </c>
      <c r="C414" t="s">
        <v>71</v>
      </c>
      <c r="D414" t="s">
        <v>63</v>
      </c>
      <c r="E414">
        <v>0</v>
      </c>
      <c r="F414">
        <v>0</v>
      </c>
      <c r="G414">
        <v>0</v>
      </c>
    </row>
    <row r="415" spans="1:7" ht="18.5" x14ac:dyDescent="0.55000000000000004">
      <c r="A415" s="1">
        <v>43859</v>
      </c>
      <c r="B415" t="s">
        <v>17</v>
      </c>
      <c r="C415" t="s">
        <v>71</v>
      </c>
      <c r="D415" t="s">
        <v>63</v>
      </c>
      <c r="E415">
        <v>0</v>
      </c>
      <c r="F415">
        <v>0</v>
      </c>
      <c r="G415">
        <v>0</v>
      </c>
    </row>
    <row r="416" spans="1:7" ht="18.5" x14ac:dyDescent="0.55000000000000004">
      <c r="A416" s="1">
        <v>43859</v>
      </c>
      <c r="B416" t="s">
        <v>33</v>
      </c>
      <c r="C416" t="s">
        <v>72</v>
      </c>
      <c r="D416" t="s">
        <v>64</v>
      </c>
      <c r="E416">
        <v>0</v>
      </c>
      <c r="F416">
        <v>0</v>
      </c>
      <c r="G416">
        <v>0</v>
      </c>
    </row>
    <row r="417" spans="1:7" ht="18.5" x14ac:dyDescent="0.55000000000000004">
      <c r="A417" s="1">
        <v>43859</v>
      </c>
      <c r="B417" t="s">
        <v>40</v>
      </c>
      <c r="C417" t="s">
        <v>70</v>
      </c>
      <c r="D417" t="s">
        <v>61</v>
      </c>
      <c r="E417">
        <v>0</v>
      </c>
      <c r="F417">
        <v>0</v>
      </c>
      <c r="G417">
        <v>0</v>
      </c>
    </row>
    <row r="418" spans="1:7" ht="18.5" x14ac:dyDescent="0.55000000000000004">
      <c r="A418" s="1">
        <v>43859</v>
      </c>
      <c r="B418" t="s">
        <v>28</v>
      </c>
      <c r="C418" t="s">
        <v>70</v>
      </c>
      <c r="D418" t="s">
        <v>61</v>
      </c>
      <c r="E418">
        <v>0</v>
      </c>
      <c r="F418">
        <v>0</v>
      </c>
      <c r="G418">
        <v>0</v>
      </c>
    </row>
    <row r="419" spans="1:7" ht="18.5" x14ac:dyDescent="0.55000000000000004">
      <c r="A419" s="1">
        <v>43859</v>
      </c>
      <c r="B419" t="s">
        <v>10</v>
      </c>
      <c r="C419" t="s">
        <v>70</v>
      </c>
      <c r="D419" t="s">
        <v>61</v>
      </c>
      <c r="E419">
        <v>0</v>
      </c>
      <c r="F419">
        <v>0</v>
      </c>
      <c r="G419">
        <v>0</v>
      </c>
    </row>
    <row r="420" spans="1:7" ht="18.5" x14ac:dyDescent="0.55000000000000004">
      <c r="A420" s="1">
        <v>43859</v>
      </c>
      <c r="B420" t="s">
        <v>13</v>
      </c>
      <c r="C420" t="s">
        <v>70</v>
      </c>
      <c r="D420" t="s">
        <v>61</v>
      </c>
      <c r="E420">
        <v>0</v>
      </c>
      <c r="F420">
        <v>0</v>
      </c>
      <c r="G420">
        <v>0</v>
      </c>
    </row>
    <row r="421" spans="1:7" ht="18.5" x14ac:dyDescent="0.55000000000000004">
      <c r="A421" s="1">
        <v>43859</v>
      </c>
      <c r="B421" t="s">
        <v>21</v>
      </c>
      <c r="C421" t="s">
        <v>71</v>
      </c>
      <c r="D421" t="s">
        <v>63</v>
      </c>
      <c r="E421">
        <v>0</v>
      </c>
      <c r="F421">
        <v>0</v>
      </c>
      <c r="G421">
        <v>0</v>
      </c>
    </row>
    <row r="422" spans="1:7" ht="18.5" x14ac:dyDescent="0.55000000000000004">
      <c r="A422" s="1">
        <v>43859</v>
      </c>
      <c r="B422" t="s">
        <v>48</v>
      </c>
      <c r="C422" t="s">
        <v>71</v>
      </c>
      <c r="D422" t="s">
        <v>63</v>
      </c>
      <c r="E422">
        <v>0</v>
      </c>
      <c r="F422">
        <v>0</v>
      </c>
      <c r="G422">
        <v>0</v>
      </c>
    </row>
    <row r="423" spans="1:7" ht="18.5" x14ac:dyDescent="0.55000000000000004">
      <c r="A423" s="1">
        <v>43859</v>
      </c>
      <c r="B423" t="s">
        <v>1</v>
      </c>
      <c r="C423" t="s">
        <v>73</v>
      </c>
      <c r="D423" t="s">
        <v>62</v>
      </c>
      <c r="E423">
        <v>0</v>
      </c>
      <c r="F423">
        <v>0</v>
      </c>
      <c r="G423">
        <v>0</v>
      </c>
    </row>
    <row r="424" spans="1:7" ht="18.5" x14ac:dyDescent="0.55000000000000004">
      <c r="A424" s="1">
        <v>43859</v>
      </c>
      <c r="B424" t="s">
        <v>22</v>
      </c>
      <c r="C424" t="s">
        <v>73</v>
      </c>
      <c r="D424" t="s">
        <v>62</v>
      </c>
      <c r="E424">
        <v>0</v>
      </c>
      <c r="F424">
        <v>0</v>
      </c>
      <c r="G424">
        <v>0</v>
      </c>
    </row>
    <row r="425" spans="1:7" ht="18.5" x14ac:dyDescent="0.55000000000000004">
      <c r="A425" s="1">
        <v>43859</v>
      </c>
      <c r="B425" t="s">
        <v>34</v>
      </c>
      <c r="C425" t="s">
        <v>73</v>
      </c>
      <c r="D425" t="s">
        <v>62</v>
      </c>
      <c r="E425">
        <v>0</v>
      </c>
      <c r="F425">
        <v>0</v>
      </c>
      <c r="G425">
        <v>0</v>
      </c>
    </row>
    <row r="426" spans="1:7" ht="18.5" x14ac:dyDescent="0.55000000000000004">
      <c r="A426" s="1">
        <v>43859</v>
      </c>
      <c r="B426" t="s">
        <v>29</v>
      </c>
      <c r="C426" t="s">
        <v>73</v>
      </c>
      <c r="D426" t="s">
        <v>62</v>
      </c>
      <c r="E426">
        <v>0</v>
      </c>
      <c r="F426">
        <v>0</v>
      </c>
      <c r="G426">
        <v>0</v>
      </c>
    </row>
    <row r="427" spans="1:7" ht="18.5" x14ac:dyDescent="0.55000000000000004">
      <c r="A427" s="1">
        <v>43859</v>
      </c>
      <c r="B427" t="s">
        <v>23</v>
      </c>
      <c r="C427" t="s">
        <v>70</v>
      </c>
      <c r="D427" t="s">
        <v>61</v>
      </c>
      <c r="E427">
        <v>0</v>
      </c>
      <c r="F427">
        <v>0</v>
      </c>
      <c r="G427">
        <v>0</v>
      </c>
    </row>
    <row r="428" spans="1:7" ht="18.5" x14ac:dyDescent="0.55000000000000004">
      <c r="A428" s="1">
        <v>43859</v>
      </c>
      <c r="B428" t="s">
        <v>35</v>
      </c>
      <c r="C428" t="s">
        <v>70</v>
      </c>
      <c r="D428" t="s">
        <v>61</v>
      </c>
      <c r="E428">
        <v>0</v>
      </c>
      <c r="F428">
        <v>0</v>
      </c>
      <c r="G428">
        <v>0</v>
      </c>
    </row>
    <row r="429" spans="1:7" ht="18.5" x14ac:dyDescent="0.55000000000000004">
      <c r="A429" s="1">
        <v>43859</v>
      </c>
      <c r="B429" t="s">
        <v>46</v>
      </c>
      <c r="C429" t="s">
        <v>72</v>
      </c>
      <c r="D429" t="s">
        <v>64</v>
      </c>
      <c r="E429">
        <v>0</v>
      </c>
      <c r="F429">
        <v>0</v>
      </c>
      <c r="G429">
        <v>0</v>
      </c>
    </row>
    <row r="430" spans="1:7" ht="18.5" x14ac:dyDescent="0.55000000000000004">
      <c r="A430" s="1">
        <v>43859</v>
      </c>
      <c r="B430" t="s">
        <v>18</v>
      </c>
      <c r="C430" t="s">
        <v>70</v>
      </c>
      <c r="D430" t="s">
        <v>61</v>
      </c>
      <c r="E430">
        <v>0</v>
      </c>
      <c r="F430">
        <v>0</v>
      </c>
      <c r="G430">
        <v>0</v>
      </c>
    </row>
    <row r="431" spans="1:7" ht="18.5" x14ac:dyDescent="0.55000000000000004">
      <c r="A431" s="1">
        <v>43859</v>
      </c>
      <c r="B431" t="s">
        <v>4</v>
      </c>
      <c r="C431" t="s">
        <v>72</v>
      </c>
      <c r="D431" t="s">
        <v>64</v>
      </c>
      <c r="E431">
        <v>0</v>
      </c>
      <c r="F431">
        <v>0</v>
      </c>
      <c r="G431">
        <v>0</v>
      </c>
    </row>
    <row r="432" spans="1:7" ht="18.5" x14ac:dyDescent="0.55000000000000004">
      <c r="A432" s="1">
        <v>43859</v>
      </c>
      <c r="B432" t="s">
        <v>37</v>
      </c>
      <c r="C432" t="s">
        <v>73</v>
      </c>
      <c r="D432" t="s">
        <v>62</v>
      </c>
      <c r="E432">
        <v>0</v>
      </c>
      <c r="F432">
        <v>0</v>
      </c>
      <c r="G432">
        <v>0</v>
      </c>
    </row>
    <row r="433" spans="1:7" ht="18.5" x14ac:dyDescent="0.55000000000000004">
      <c r="A433" s="1">
        <v>43859</v>
      </c>
      <c r="B433" t="s">
        <v>24</v>
      </c>
      <c r="C433" t="s">
        <v>73</v>
      </c>
      <c r="D433" t="s">
        <v>62</v>
      </c>
      <c r="E433">
        <v>0</v>
      </c>
      <c r="F433">
        <v>0</v>
      </c>
      <c r="G433">
        <v>0</v>
      </c>
    </row>
    <row r="434" spans="1:7" ht="18.5" x14ac:dyDescent="0.55000000000000004">
      <c r="A434" s="1">
        <v>43859</v>
      </c>
      <c r="B434" t="s">
        <v>41</v>
      </c>
      <c r="C434" t="s">
        <v>70</v>
      </c>
      <c r="D434" t="s">
        <v>61</v>
      </c>
      <c r="E434">
        <v>0</v>
      </c>
      <c r="F434">
        <v>0</v>
      </c>
      <c r="G434">
        <v>0</v>
      </c>
    </row>
    <row r="435" spans="1:7" ht="18.5" x14ac:dyDescent="0.55000000000000004">
      <c r="A435" s="1">
        <v>43859</v>
      </c>
      <c r="B435" t="s">
        <v>30</v>
      </c>
      <c r="C435" t="s">
        <v>73</v>
      </c>
      <c r="D435" t="s">
        <v>62</v>
      </c>
      <c r="E435">
        <v>0</v>
      </c>
      <c r="F435">
        <v>0</v>
      </c>
      <c r="G435">
        <v>0</v>
      </c>
    </row>
    <row r="436" spans="1:7" ht="18.5" x14ac:dyDescent="0.55000000000000004">
      <c r="A436" s="1">
        <v>43859</v>
      </c>
      <c r="B436" t="s">
        <v>49</v>
      </c>
      <c r="C436" t="s">
        <v>71</v>
      </c>
      <c r="D436" t="s">
        <v>63</v>
      </c>
      <c r="E436">
        <v>0</v>
      </c>
      <c r="F436">
        <v>0</v>
      </c>
      <c r="G436">
        <v>0</v>
      </c>
    </row>
    <row r="437" spans="1:7" ht="18.5" x14ac:dyDescent="0.55000000000000004">
      <c r="A437" s="1">
        <v>43859</v>
      </c>
      <c r="B437" t="s">
        <v>7</v>
      </c>
      <c r="C437" t="s">
        <v>73</v>
      </c>
      <c r="D437" t="s">
        <v>62</v>
      </c>
      <c r="E437">
        <v>0</v>
      </c>
      <c r="F437">
        <v>0</v>
      </c>
      <c r="G437">
        <v>0</v>
      </c>
    </row>
    <row r="438" spans="1:7" ht="18.5" x14ac:dyDescent="0.55000000000000004">
      <c r="A438" s="1">
        <v>43859</v>
      </c>
      <c r="B438" t="s">
        <v>19</v>
      </c>
      <c r="C438" t="s">
        <v>71</v>
      </c>
      <c r="D438" t="s">
        <v>63</v>
      </c>
      <c r="E438">
        <v>0</v>
      </c>
      <c r="F438">
        <v>0</v>
      </c>
      <c r="G438">
        <v>0</v>
      </c>
    </row>
    <row r="439" spans="1:7" ht="18.5" x14ac:dyDescent="0.55000000000000004">
      <c r="A439" s="1">
        <v>43859</v>
      </c>
      <c r="B439" t="s">
        <v>14</v>
      </c>
      <c r="C439" t="s">
        <v>72</v>
      </c>
      <c r="D439" t="s">
        <v>64</v>
      </c>
      <c r="E439">
        <v>0</v>
      </c>
      <c r="F439">
        <v>0</v>
      </c>
      <c r="G439">
        <v>0</v>
      </c>
    </row>
    <row r="440" spans="1:7" ht="18.5" x14ac:dyDescent="0.55000000000000004">
      <c r="A440" s="1">
        <v>43859</v>
      </c>
      <c r="B440" t="s">
        <v>16</v>
      </c>
      <c r="C440" t="s">
        <v>72</v>
      </c>
      <c r="D440" t="s">
        <v>64</v>
      </c>
      <c r="E440">
        <v>0</v>
      </c>
      <c r="F440">
        <v>0</v>
      </c>
      <c r="G440">
        <v>0</v>
      </c>
    </row>
    <row r="441" spans="1:7" ht="18.5" x14ac:dyDescent="0.55000000000000004">
      <c r="A441" s="1">
        <v>43859</v>
      </c>
      <c r="B441" t="s">
        <v>42</v>
      </c>
      <c r="C441" t="s">
        <v>71</v>
      </c>
      <c r="D441" t="s">
        <v>63</v>
      </c>
      <c r="E441">
        <v>0</v>
      </c>
      <c r="F441">
        <v>0</v>
      </c>
      <c r="G441">
        <v>0</v>
      </c>
    </row>
    <row r="442" spans="1:7" ht="18.5" x14ac:dyDescent="0.55000000000000004">
      <c r="A442" s="1">
        <v>43859</v>
      </c>
      <c r="B442" t="s">
        <v>11</v>
      </c>
      <c r="C442" t="s">
        <v>72</v>
      </c>
      <c r="D442" t="s">
        <v>64</v>
      </c>
      <c r="E442">
        <v>0</v>
      </c>
      <c r="F442">
        <v>0</v>
      </c>
      <c r="G442">
        <v>0</v>
      </c>
    </row>
    <row r="443" spans="1:7" ht="18.5" x14ac:dyDescent="0.55000000000000004">
      <c r="A443" s="1">
        <v>43859</v>
      </c>
      <c r="B443" t="s">
        <v>15</v>
      </c>
      <c r="C443" t="s">
        <v>70</v>
      </c>
      <c r="D443" t="s">
        <v>61</v>
      </c>
      <c r="E443">
        <v>0</v>
      </c>
      <c r="F443">
        <v>0</v>
      </c>
      <c r="G443">
        <v>0</v>
      </c>
    </row>
    <row r="444" spans="1:7" ht="18.5" x14ac:dyDescent="0.55000000000000004">
      <c r="A444" s="1">
        <v>43859</v>
      </c>
      <c r="B444" t="s">
        <v>43</v>
      </c>
      <c r="C444" t="s">
        <v>73</v>
      </c>
      <c r="D444" t="s">
        <v>62</v>
      </c>
      <c r="E444">
        <v>0</v>
      </c>
      <c r="F444">
        <v>0</v>
      </c>
      <c r="G444">
        <v>0</v>
      </c>
    </row>
    <row r="445" spans="1:7" ht="18.5" x14ac:dyDescent="0.55000000000000004">
      <c r="A445" s="1">
        <v>43859</v>
      </c>
      <c r="B445" t="s">
        <v>36</v>
      </c>
      <c r="C445" t="s">
        <v>73</v>
      </c>
      <c r="D445" t="s">
        <v>62</v>
      </c>
      <c r="E445">
        <v>0</v>
      </c>
      <c r="F445">
        <v>0</v>
      </c>
      <c r="G445">
        <v>0</v>
      </c>
    </row>
    <row r="446" spans="1:7" ht="18.5" x14ac:dyDescent="0.55000000000000004">
      <c r="A446" s="1">
        <v>43859</v>
      </c>
      <c r="B446" t="s">
        <v>25</v>
      </c>
      <c r="C446" t="s">
        <v>70</v>
      </c>
      <c r="D446" t="s">
        <v>61</v>
      </c>
      <c r="E446">
        <v>0</v>
      </c>
      <c r="F446">
        <v>0</v>
      </c>
      <c r="G446">
        <v>0</v>
      </c>
    </row>
    <row r="447" spans="1:7" ht="18.5" x14ac:dyDescent="0.55000000000000004">
      <c r="A447" s="1">
        <v>43859</v>
      </c>
      <c r="B447" t="s">
        <v>9</v>
      </c>
      <c r="C447" t="s">
        <v>71</v>
      </c>
      <c r="D447" t="s">
        <v>63</v>
      </c>
      <c r="E447">
        <v>0</v>
      </c>
      <c r="F447">
        <v>0</v>
      </c>
      <c r="G447">
        <v>0</v>
      </c>
    </row>
    <row r="448" spans="1:7" ht="18.5" x14ac:dyDescent="0.55000000000000004">
      <c r="A448" s="1">
        <v>43859</v>
      </c>
      <c r="B448" t="s">
        <v>26</v>
      </c>
      <c r="C448" t="s">
        <v>72</v>
      </c>
      <c r="D448" t="s">
        <v>64</v>
      </c>
      <c r="E448">
        <v>0</v>
      </c>
      <c r="F448">
        <v>0</v>
      </c>
      <c r="G448">
        <v>0</v>
      </c>
    </row>
    <row r="449" spans="1:7" ht="18.5" x14ac:dyDescent="0.55000000000000004">
      <c r="A449" s="1">
        <v>43859</v>
      </c>
      <c r="B449" t="s">
        <v>12</v>
      </c>
      <c r="C449" t="s">
        <v>72</v>
      </c>
      <c r="D449" t="s">
        <v>64</v>
      </c>
      <c r="E449">
        <v>0</v>
      </c>
      <c r="F449">
        <v>0</v>
      </c>
      <c r="G449">
        <v>0</v>
      </c>
    </row>
    <row r="450" spans="1:7" ht="18.5" x14ac:dyDescent="0.55000000000000004">
      <c r="A450" s="1">
        <v>43859</v>
      </c>
      <c r="B450" t="s">
        <v>27</v>
      </c>
      <c r="C450" t="s">
        <v>70</v>
      </c>
      <c r="D450" t="s">
        <v>61</v>
      </c>
      <c r="E450">
        <v>0</v>
      </c>
      <c r="F450">
        <v>0</v>
      </c>
      <c r="G450">
        <v>0</v>
      </c>
    </row>
    <row r="451" spans="1:7" ht="18.5" x14ac:dyDescent="0.55000000000000004">
      <c r="A451" s="1">
        <v>43859</v>
      </c>
      <c r="B451" t="s">
        <v>38</v>
      </c>
      <c r="C451" t="s">
        <v>73</v>
      </c>
      <c r="D451" t="s">
        <v>62</v>
      </c>
      <c r="E451">
        <v>0</v>
      </c>
      <c r="F451">
        <v>0</v>
      </c>
      <c r="G451">
        <v>0</v>
      </c>
    </row>
    <row r="452" spans="1:7" ht="18.5" x14ac:dyDescent="0.55000000000000004">
      <c r="A452" s="1">
        <v>43859</v>
      </c>
      <c r="B452" t="s">
        <v>20</v>
      </c>
      <c r="C452" t="s">
        <v>70</v>
      </c>
      <c r="D452" t="s">
        <v>61</v>
      </c>
      <c r="E452">
        <v>0</v>
      </c>
      <c r="F452">
        <v>0</v>
      </c>
      <c r="G452">
        <v>0</v>
      </c>
    </row>
    <row r="453" spans="1:7" ht="18.5" x14ac:dyDescent="0.55000000000000004">
      <c r="A453" s="1">
        <v>43859</v>
      </c>
      <c r="B453" t="s">
        <v>6</v>
      </c>
      <c r="C453" t="s">
        <v>70</v>
      </c>
      <c r="D453" t="s">
        <v>61</v>
      </c>
      <c r="E453">
        <v>0</v>
      </c>
      <c r="F453">
        <v>0</v>
      </c>
      <c r="G453">
        <v>0</v>
      </c>
    </row>
    <row r="454" spans="1:7" ht="18.5" x14ac:dyDescent="0.55000000000000004">
      <c r="A454" s="1">
        <v>43859</v>
      </c>
      <c r="B454" t="s">
        <v>8</v>
      </c>
      <c r="C454" t="s">
        <v>71</v>
      </c>
      <c r="D454" t="s">
        <v>63</v>
      </c>
      <c r="E454">
        <v>0</v>
      </c>
      <c r="F454">
        <v>0</v>
      </c>
      <c r="G454">
        <v>0</v>
      </c>
    </row>
    <row r="455" spans="1:7" ht="18.5" x14ac:dyDescent="0.55000000000000004">
      <c r="A455" s="1">
        <v>43859</v>
      </c>
      <c r="B455" t="s">
        <v>31</v>
      </c>
      <c r="C455" t="s">
        <v>72</v>
      </c>
      <c r="D455" t="s">
        <v>64</v>
      </c>
      <c r="E455">
        <v>0</v>
      </c>
      <c r="F455">
        <v>0</v>
      </c>
      <c r="G455">
        <v>0</v>
      </c>
    </row>
    <row r="456" spans="1:7" ht="18.5" x14ac:dyDescent="0.55000000000000004">
      <c r="A456" s="1">
        <v>43859</v>
      </c>
      <c r="B456" t="s">
        <v>32</v>
      </c>
      <c r="C456" t="s">
        <v>70</v>
      </c>
      <c r="D456" t="s">
        <v>61</v>
      </c>
      <c r="E456">
        <v>0</v>
      </c>
      <c r="F456">
        <v>0</v>
      </c>
      <c r="G456">
        <v>0</v>
      </c>
    </row>
    <row r="457" spans="1:7" ht="18.5" x14ac:dyDescent="0.55000000000000004">
      <c r="A457" s="1">
        <v>43859</v>
      </c>
      <c r="B457" t="s">
        <v>0</v>
      </c>
      <c r="C457" t="s">
        <v>71</v>
      </c>
      <c r="D457" t="s">
        <v>63</v>
      </c>
      <c r="E457">
        <v>0</v>
      </c>
      <c r="F457">
        <v>0</v>
      </c>
      <c r="G457">
        <v>0</v>
      </c>
    </row>
    <row r="458" spans="1:7" ht="18.5" x14ac:dyDescent="0.55000000000000004">
      <c r="A458" s="1">
        <v>43859</v>
      </c>
      <c r="B458" t="s">
        <v>50</v>
      </c>
      <c r="C458" t="s">
        <v>70</v>
      </c>
      <c r="D458" t="s">
        <v>61</v>
      </c>
      <c r="E458">
        <v>0</v>
      </c>
      <c r="F458">
        <v>0</v>
      </c>
      <c r="G458">
        <v>0</v>
      </c>
    </row>
    <row r="459" spans="1:7" ht="18.5" x14ac:dyDescent="0.55000000000000004">
      <c r="A459" s="1">
        <v>43859</v>
      </c>
      <c r="B459" t="s">
        <v>5</v>
      </c>
      <c r="C459" t="s">
        <v>73</v>
      </c>
      <c r="D459" t="s">
        <v>62</v>
      </c>
      <c r="E459">
        <v>0</v>
      </c>
      <c r="F459">
        <v>0</v>
      </c>
      <c r="G459">
        <v>0</v>
      </c>
    </row>
    <row r="460" spans="1:7" ht="18.5" x14ac:dyDescent="0.55000000000000004">
      <c r="A460" s="1">
        <v>43859</v>
      </c>
      <c r="B460" t="s">
        <v>44</v>
      </c>
      <c r="C460" t="s">
        <v>71</v>
      </c>
      <c r="D460" t="s">
        <v>63</v>
      </c>
      <c r="E460">
        <v>0</v>
      </c>
      <c r="F460">
        <v>0</v>
      </c>
      <c r="G460">
        <v>0</v>
      </c>
    </row>
    <row r="461" spans="1:7" ht="18.5" x14ac:dyDescent="0.55000000000000004">
      <c r="A461" s="1">
        <v>43860</v>
      </c>
      <c r="B461" t="s">
        <v>47</v>
      </c>
      <c r="C461" t="s">
        <v>70</v>
      </c>
      <c r="D461" t="s">
        <v>61</v>
      </c>
      <c r="E461">
        <v>0</v>
      </c>
      <c r="F461">
        <v>0</v>
      </c>
      <c r="G461">
        <v>0</v>
      </c>
    </row>
    <row r="462" spans="1:7" ht="18.5" x14ac:dyDescent="0.55000000000000004">
      <c r="A462" s="1">
        <v>43860</v>
      </c>
      <c r="B462" t="s">
        <v>45</v>
      </c>
      <c r="C462" t="s">
        <v>71</v>
      </c>
      <c r="D462" t="s">
        <v>63</v>
      </c>
      <c r="E462">
        <v>0</v>
      </c>
      <c r="F462">
        <v>0</v>
      </c>
      <c r="G462">
        <v>0</v>
      </c>
    </row>
    <row r="463" spans="1:7" ht="18.5" x14ac:dyDescent="0.55000000000000004">
      <c r="A463" s="1">
        <v>43860</v>
      </c>
      <c r="B463" t="s">
        <v>3</v>
      </c>
      <c r="C463" t="s">
        <v>71</v>
      </c>
      <c r="D463" t="s">
        <v>63</v>
      </c>
      <c r="E463">
        <v>0</v>
      </c>
      <c r="F463">
        <v>0</v>
      </c>
      <c r="G463">
        <v>0</v>
      </c>
    </row>
    <row r="464" spans="1:7" ht="18.5" x14ac:dyDescent="0.55000000000000004">
      <c r="A464" s="1">
        <v>43860</v>
      </c>
      <c r="B464" t="s">
        <v>39</v>
      </c>
      <c r="C464" t="s">
        <v>70</v>
      </c>
      <c r="D464" t="s">
        <v>61</v>
      </c>
      <c r="E464">
        <v>0</v>
      </c>
      <c r="F464">
        <v>0</v>
      </c>
      <c r="G464">
        <v>0</v>
      </c>
    </row>
    <row r="465" spans="1:7" ht="18.5" x14ac:dyDescent="0.55000000000000004">
      <c r="A465" s="1">
        <v>43860</v>
      </c>
      <c r="B465" t="s">
        <v>2</v>
      </c>
      <c r="C465" t="s">
        <v>71</v>
      </c>
      <c r="D465" t="s">
        <v>63</v>
      </c>
      <c r="E465">
        <v>0</v>
      </c>
      <c r="F465">
        <v>0</v>
      </c>
      <c r="G465">
        <v>0</v>
      </c>
    </row>
    <row r="466" spans="1:7" ht="18.5" x14ac:dyDescent="0.55000000000000004">
      <c r="A466" s="1">
        <v>43860</v>
      </c>
      <c r="B466" t="s">
        <v>17</v>
      </c>
      <c r="C466" t="s">
        <v>71</v>
      </c>
      <c r="D466" t="s">
        <v>63</v>
      </c>
      <c r="E466">
        <v>0</v>
      </c>
      <c r="F466">
        <v>0</v>
      </c>
      <c r="G466">
        <v>0</v>
      </c>
    </row>
    <row r="467" spans="1:7" ht="18.5" x14ac:dyDescent="0.55000000000000004">
      <c r="A467" s="1">
        <v>43860</v>
      </c>
      <c r="B467" t="s">
        <v>33</v>
      </c>
      <c r="C467" t="s">
        <v>72</v>
      </c>
      <c r="D467" t="s">
        <v>64</v>
      </c>
      <c r="E467">
        <v>0</v>
      </c>
      <c r="F467">
        <v>0</v>
      </c>
      <c r="G467">
        <v>0</v>
      </c>
    </row>
    <row r="468" spans="1:7" ht="18.5" x14ac:dyDescent="0.55000000000000004">
      <c r="A468" s="1">
        <v>43860</v>
      </c>
      <c r="B468" t="s">
        <v>40</v>
      </c>
      <c r="C468" t="s">
        <v>70</v>
      </c>
      <c r="D468" t="s">
        <v>61</v>
      </c>
      <c r="E468">
        <v>0</v>
      </c>
      <c r="F468">
        <v>0</v>
      </c>
      <c r="G468">
        <v>0</v>
      </c>
    </row>
    <row r="469" spans="1:7" ht="18.5" x14ac:dyDescent="0.55000000000000004">
      <c r="A469" s="1">
        <v>43860</v>
      </c>
      <c r="B469" t="s">
        <v>28</v>
      </c>
      <c r="C469" t="s">
        <v>70</v>
      </c>
      <c r="D469" t="s">
        <v>61</v>
      </c>
      <c r="E469">
        <v>0</v>
      </c>
      <c r="F469">
        <v>0</v>
      </c>
      <c r="G469">
        <v>0</v>
      </c>
    </row>
    <row r="470" spans="1:7" ht="18.5" x14ac:dyDescent="0.55000000000000004">
      <c r="A470" s="1">
        <v>43860</v>
      </c>
      <c r="B470" t="s">
        <v>10</v>
      </c>
      <c r="C470" t="s">
        <v>70</v>
      </c>
      <c r="D470" t="s">
        <v>61</v>
      </c>
      <c r="E470">
        <v>0</v>
      </c>
      <c r="F470">
        <v>0</v>
      </c>
      <c r="G470">
        <v>0</v>
      </c>
    </row>
    <row r="471" spans="1:7" ht="18.5" x14ac:dyDescent="0.55000000000000004">
      <c r="A471" s="1">
        <v>43860</v>
      </c>
      <c r="B471" t="s">
        <v>13</v>
      </c>
      <c r="C471" t="s">
        <v>70</v>
      </c>
      <c r="D471" t="s">
        <v>61</v>
      </c>
      <c r="E471">
        <v>0</v>
      </c>
      <c r="F471">
        <v>0</v>
      </c>
      <c r="G471">
        <v>0</v>
      </c>
    </row>
    <row r="472" spans="1:7" ht="18.5" x14ac:dyDescent="0.55000000000000004">
      <c r="A472" s="1">
        <v>43860</v>
      </c>
      <c r="B472" t="s">
        <v>21</v>
      </c>
      <c r="C472" t="s">
        <v>71</v>
      </c>
      <c r="D472" t="s">
        <v>63</v>
      </c>
      <c r="E472">
        <v>0</v>
      </c>
      <c r="F472">
        <v>0</v>
      </c>
      <c r="G472">
        <v>0</v>
      </c>
    </row>
    <row r="473" spans="1:7" ht="18.5" x14ac:dyDescent="0.55000000000000004">
      <c r="A473" s="1">
        <v>43860</v>
      </c>
      <c r="B473" t="s">
        <v>48</v>
      </c>
      <c r="C473" t="s">
        <v>71</v>
      </c>
      <c r="D473" t="s">
        <v>63</v>
      </c>
      <c r="E473">
        <v>0</v>
      </c>
      <c r="F473">
        <v>0</v>
      </c>
      <c r="G473">
        <v>0</v>
      </c>
    </row>
    <row r="474" spans="1:7" ht="18.5" x14ac:dyDescent="0.55000000000000004">
      <c r="A474" s="1">
        <v>43860</v>
      </c>
      <c r="B474" t="s">
        <v>1</v>
      </c>
      <c r="C474" t="s">
        <v>73</v>
      </c>
      <c r="D474" t="s">
        <v>62</v>
      </c>
      <c r="E474">
        <v>1</v>
      </c>
      <c r="F474">
        <v>0</v>
      </c>
      <c r="G474">
        <v>0</v>
      </c>
    </row>
    <row r="475" spans="1:7" ht="18.5" x14ac:dyDescent="0.55000000000000004">
      <c r="A475" s="1">
        <v>43860</v>
      </c>
      <c r="B475" t="s">
        <v>22</v>
      </c>
      <c r="C475" t="s">
        <v>73</v>
      </c>
      <c r="D475" t="s">
        <v>62</v>
      </c>
      <c r="E475">
        <v>0</v>
      </c>
      <c r="F475">
        <v>0</v>
      </c>
      <c r="G475">
        <v>0</v>
      </c>
    </row>
    <row r="476" spans="1:7" ht="18.5" x14ac:dyDescent="0.55000000000000004">
      <c r="A476" s="1">
        <v>43860</v>
      </c>
      <c r="B476" t="s">
        <v>34</v>
      </c>
      <c r="C476" t="s">
        <v>73</v>
      </c>
      <c r="D476" t="s">
        <v>62</v>
      </c>
      <c r="E476">
        <v>0</v>
      </c>
      <c r="F476">
        <v>0</v>
      </c>
      <c r="G476">
        <v>0</v>
      </c>
    </row>
    <row r="477" spans="1:7" ht="18.5" x14ac:dyDescent="0.55000000000000004">
      <c r="A477" s="1">
        <v>43860</v>
      </c>
      <c r="B477" t="s">
        <v>29</v>
      </c>
      <c r="C477" t="s">
        <v>73</v>
      </c>
      <c r="D477" t="s">
        <v>62</v>
      </c>
      <c r="E477">
        <v>0</v>
      </c>
      <c r="F477">
        <v>0</v>
      </c>
      <c r="G477">
        <v>0</v>
      </c>
    </row>
    <row r="478" spans="1:7" ht="18.5" x14ac:dyDescent="0.55000000000000004">
      <c r="A478" s="1">
        <v>43860</v>
      </c>
      <c r="B478" t="s">
        <v>23</v>
      </c>
      <c r="C478" t="s">
        <v>70</v>
      </c>
      <c r="D478" t="s">
        <v>61</v>
      </c>
      <c r="E478">
        <v>0</v>
      </c>
      <c r="F478">
        <v>0</v>
      </c>
      <c r="G478">
        <v>0</v>
      </c>
    </row>
    <row r="479" spans="1:7" ht="18.5" x14ac:dyDescent="0.55000000000000004">
      <c r="A479" s="1">
        <v>43860</v>
      </c>
      <c r="B479" t="s">
        <v>35</v>
      </c>
      <c r="C479" t="s">
        <v>70</v>
      </c>
      <c r="D479" t="s">
        <v>61</v>
      </c>
      <c r="E479">
        <v>0</v>
      </c>
      <c r="F479">
        <v>0</v>
      </c>
      <c r="G479">
        <v>0</v>
      </c>
    </row>
    <row r="480" spans="1:7" ht="18.5" x14ac:dyDescent="0.55000000000000004">
      <c r="A480" s="1">
        <v>43860</v>
      </c>
      <c r="B480" t="s">
        <v>46</v>
      </c>
      <c r="C480" t="s">
        <v>72</v>
      </c>
      <c r="D480" t="s">
        <v>64</v>
      </c>
      <c r="E480">
        <v>0</v>
      </c>
      <c r="F480">
        <v>0</v>
      </c>
      <c r="G480">
        <v>0</v>
      </c>
    </row>
    <row r="481" spans="1:7" ht="18.5" x14ac:dyDescent="0.55000000000000004">
      <c r="A481" s="1">
        <v>43860</v>
      </c>
      <c r="B481" t="s">
        <v>18</v>
      </c>
      <c r="C481" t="s">
        <v>70</v>
      </c>
      <c r="D481" t="s">
        <v>61</v>
      </c>
      <c r="E481">
        <v>0</v>
      </c>
      <c r="F481">
        <v>0</v>
      </c>
      <c r="G481">
        <v>0</v>
      </c>
    </row>
    <row r="482" spans="1:7" ht="18.5" x14ac:dyDescent="0.55000000000000004">
      <c r="A482" s="1">
        <v>43860</v>
      </c>
      <c r="B482" t="s">
        <v>4</v>
      </c>
      <c r="C482" t="s">
        <v>72</v>
      </c>
      <c r="D482" t="s">
        <v>64</v>
      </c>
      <c r="E482">
        <v>0</v>
      </c>
      <c r="F482">
        <v>0</v>
      </c>
      <c r="G482">
        <v>0</v>
      </c>
    </row>
    <row r="483" spans="1:7" ht="18.5" x14ac:dyDescent="0.55000000000000004">
      <c r="A483" s="1">
        <v>43860</v>
      </c>
      <c r="B483" t="s">
        <v>37</v>
      </c>
      <c r="C483" t="s">
        <v>73</v>
      </c>
      <c r="D483" t="s">
        <v>62</v>
      </c>
      <c r="E483">
        <v>0</v>
      </c>
      <c r="F483">
        <v>0</v>
      </c>
      <c r="G483">
        <v>0</v>
      </c>
    </row>
    <row r="484" spans="1:7" ht="18.5" x14ac:dyDescent="0.55000000000000004">
      <c r="A484" s="1">
        <v>43860</v>
      </c>
      <c r="B484" t="s">
        <v>24</v>
      </c>
      <c r="C484" t="s">
        <v>73</v>
      </c>
      <c r="D484" t="s">
        <v>62</v>
      </c>
      <c r="E484">
        <v>0</v>
      </c>
      <c r="F484">
        <v>0</v>
      </c>
      <c r="G484">
        <v>0</v>
      </c>
    </row>
    <row r="485" spans="1:7" ht="18.5" x14ac:dyDescent="0.55000000000000004">
      <c r="A485" s="1">
        <v>43860</v>
      </c>
      <c r="B485" t="s">
        <v>41</v>
      </c>
      <c r="C485" t="s">
        <v>70</v>
      </c>
      <c r="D485" t="s">
        <v>61</v>
      </c>
      <c r="E485">
        <v>0</v>
      </c>
      <c r="F485">
        <v>0</v>
      </c>
      <c r="G485">
        <v>0</v>
      </c>
    </row>
    <row r="486" spans="1:7" ht="18.5" x14ac:dyDescent="0.55000000000000004">
      <c r="A486" s="1">
        <v>43860</v>
      </c>
      <c r="B486" t="s">
        <v>30</v>
      </c>
      <c r="C486" t="s">
        <v>73</v>
      </c>
      <c r="D486" t="s">
        <v>62</v>
      </c>
      <c r="E486">
        <v>0</v>
      </c>
      <c r="F486">
        <v>0</v>
      </c>
      <c r="G486">
        <v>0</v>
      </c>
    </row>
    <row r="487" spans="1:7" ht="18.5" x14ac:dyDescent="0.55000000000000004">
      <c r="A487" s="1">
        <v>43860</v>
      </c>
      <c r="B487" t="s">
        <v>49</v>
      </c>
      <c r="C487" t="s">
        <v>71</v>
      </c>
      <c r="D487" t="s">
        <v>63</v>
      </c>
      <c r="E487">
        <v>0</v>
      </c>
      <c r="F487">
        <v>0</v>
      </c>
      <c r="G487">
        <v>0</v>
      </c>
    </row>
    <row r="488" spans="1:7" ht="18.5" x14ac:dyDescent="0.55000000000000004">
      <c r="A488" s="1">
        <v>43860</v>
      </c>
      <c r="B488" t="s">
        <v>7</v>
      </c>
      <c r="C488" t="s">
        <v>73</v>
      </c>
      <c r="D488" t="s">
        <v>62</v>
      </c>
      <c r="E488">
        <v>0</v>
      </c>
      <c r="F488">
        <v>0</v>
      </c>
      <c r="G488">
        <v>0</v>
      </c>
    </row>
    <row r="489" spans="1:7" ht="18.5" x14ac:dyDescent="0.55000000000000004">
      <c r="A489" s="1">
        <v>43860</v>
      </c>
      <c r="B489" t="s">
        <v>19</v>
      </c>
      <c r="C489" t="s">
        <v>71</v>
      </c>
      <c r="D489" t="s">
        <v>63</v>
      </c>
      <c r="E489">
        <v>0</v>
      </c>
      <c r="F489">
        <v>0</v>
      </c>
      <c r="G489">
        <v>0</v>
      </c>
    </row>
    <row r="490" spans="1:7" ht="18.5" x14ac:dyDescent="0.55000000000000004">
      <c r="A490" s="1">
        <v>43860</v>
      </c>
      <c r="B490" t="s">
        <v>14</v>
      </c>
      <c r="C490" t="s">
        <v>72</v>
      </c>
      <c r="D490" t="s">
        <v>64</v>
      </c>
      <c r="E490">
        <v>0</v>
      </c>
      <c r="F490">
        <v>0</v>
      </c>
      <c r="G490">
        <v>0</v>
      </c>
    </row>
    <row r="491" spans="1:7" ht="18.5" x14ac:dyDescent="0.55000000000000004">
      <c r="A491" s="1">
        <v>43860</v>
      </c>
      <c r="B491" t="s">
        <v>16</v>
      </c>
      <c r="C491" t="s">
        <v>72</v>
      </c>
      <c r="D491" t="s">
        <v>64</v>
      </c>
      <c r="E491">
        <v>0</v>
      </c>
      <c r="F491">
        <v>0</v>
      </c>
      <c r="G491">
        <v>0</v>
      </c>
    </row>
    <row r="492" spans="1:7" ht="18.5" x14ac:dyDescent="0.55000000000000004">
      <c r="A492" s="1">
        <v>43860</v>
      </c>
      <c r="B492" t="s">
        <v>42</v>
      </c>
      <c r="C492" t="s">
        <v>71</v>
      </c>
      <c r="D492" t="s">
        <v>63</v>
      </c>
      <c r="E492">
        <v>0</v>
      </c>
      <c r="F492">
        <v>0</v>
      </c>
      <c r="G492">
        <v>0</v>
      </c>
    </row>
    <row r="493" spans="1:7" ht="18.5" x14ac:dyDescent="0.55000000000000004">
      <c r="A493" s="1">
        <v>43860</v>
      </c>
      <c r="B493" t="s">
        <v>11</v>
      </c>
      <c r="C493" t="s">
        <v>72</v>
      </c>
      <c r="D493" t="s">
        <v>64</v>
      </c>
      <c r="E493">
        <v>0</v>
      </c>
      <c r="F493">
        <v>0</v>
      </c>
      <c r="G493">
        <v>0</v>
      </c>
    </row>
    <row r="494" spans="1:7" ht="18.5" x14ac:dyDescent="0.55000000000000004">
      <c r="A494" s="1">
        <v>43860</v>
      </c>
      <c r="B494" t="s">
        <v>15</v>
      </c>
      <c r="C494" t="s">
        <v>70</v>
      </c>
      <c r="D494" t="s">
        <v>61</v>
      </c>
      <c r="E494">
        <v>0</v>
      </c>
      <c r="F494">
        <v>0</v>
      </c>
      <c r="G494">
        <v>0</v>
      </c>
    </row>
    <row r="495" spans="1:7" ht="18.5" x14ac:dyDescent="0.55000000000000004">
      <c r="A495" s="1">
        <v>43860</v>
      </c>
      <c r="B495" t="s">
        <v>43</v>
      </c>
      <c r="C495" t="s">
        <v>73</v>
      </c>
      <c r="D495" t="s">
        <v>62</v>
      </c>
      <c r="E495">
        <v>0</v>
      </c>
      <c r="F495">
        <v>0</v>
      </c>
      <c r="G495">
        <v>0</v>
      </c>
    </row>
    <row r="496" spans="1:7" ht="18.5" x14ac:dyDescent="0.55000000000000004">
      <c r="A496" s="1">
        <v>43860</v>
      </c>
      <c r="B496" t="s">
        <v>36</v>
      </c>
      <c r="C496" t="s">
        <v>73</v>
      </c>
      <c r="D496" t="s">
        <v>62</v>
      </c>
      <c r="E496">
        <v>0</v>
      </c>
      <c r="F496">
        <v>0</v>
      </c>
      <c r="G496">
        <v>0</v>
      </c>
    </row>
    <row r="497" spans="1:7" ht="18.5" x14ac:dyDescent="0.55000000000000004">
      <c r="A497" s="1">
        <v>43860</v>
      </c>
      <c r="B497" t="s">
        <v>25</v>
      </c>
      <c r="C497" t="s">
        <v>70</v>
      </c>
      <c r="D497" t="s">
        <v>61</v>
      </c>
      <c r="E497">
        <v>0</v>
      </c>
      <c r="F497">
        <v>0</v>
      </c>
      <c r="G497">
        <v>0</v>
      </c>
    </row>
    <row r="498" spans="1:7" ht="18.5" x14ac:dyDescent="0.55000000000000004">
      <c r="A498" s="1">
        <v>43860</v>
      </c>
      <c r="B498" t="s">
        <v>9</v>
      </c>
      <c r="C498" t="s">
        <v>71</v>
      </c>
      <c r="D498" t="s">
        <v>63</v>
      </c>
      <c r="E498">
        <v>0</v>
      </c>
      <c r="F498">
        <v>0</v>
      </c>
      <c r="G498">
        <v>0</v>
      </c>
    </row>
    <row r="499" spans="1:7" ht="18.5" x14ac:dyDescent="0.55000000000000004">
      <c r="A499" s="1">
        <v>43860</v>
      </c>
      <c r="B499" t="s">
        <v>26</v>
      </c>
      <c r="C499" t="s">
        <v>72</v>
      </c>
      <c r="D499" t="s">
        <v>64</v>
      </c>
      <c r="E499">
        <v>0</v>
      </c>
      <c r="F499">
        <v>0</v>
      </c>
      <c r="G499">
        <v>0</v>
      </c>
    </row>
    <row r="500" spans="1:7" ht="18.5" x14ac:dyDescent="0.55000000000000004">
      <c r="A500" s="1">
        <v>43860</v>
      </c>
      <c r="B500" t="s">
        <v>12</v>
      </c>
      <c r="C500" t="s">
        <v>72</v>
      </c>
      <c r="D500" t="s">
        <v>64</v>
      </c>
      <c r="E500">
        <v>0</v>
      </c>
      <c r="F500">
        <v>0</v>
      </c>
      <c r="G500">
        <v>0</v>
      </c>
    </row>
    <row r="501" spans="1:7" ht="18.5" x14ac:dyDescent="0.55000000000000004">
      <c r="A501" s="1">
        <v>43860</v>
      </c>
      <c r="B501" t="s">
        <v>27</v>
      </c>
      <c r="C501" t="s">
        <v>70</v>
      </c>
      <c r="D501" t="s">
        <v>61</v>
      </c>
      <c r="E501">
        <v>0</v>
      </c>
      <c r="F501">
        <v>0</v>
      </c>
      <c r="G501">
        <v>0</v>
      </c>
    </row>
    <row r="502" spans="1:7" ht="18.5" x14ac:dyDescent="0.55000000000000004">
      <c r="A502" s="1">
        <v>43860</v>
      </c>
      <c r="B502" t="s">
        <v>38</v>
      </c>
      <c r="C502" t="s">
        <v>73</v>
      </c>
      <c r="D502" t="s">
        <v>62</v>
      </c>
      <c r="E502">
        <v>0</v>
      </c>
      <c r="F502">
        <v>0</v>
      </c>
      <c r="G502">
        <v>0</v>
      </c>
    </row>
    <row r="503" spans="1:7" ht="18.5" x14ac:dyDescent="0.55000000000000004">
      <c r="A503" s="1">
        <v>43860</v>
      </c>
      <c r="B503" t="s">
        <v>20</v>
      </c>
      <c r="C503" t="s">
        <v>70</v>
      </c>
      <c r="D503" t="s">
        <v>61</v>
      </c>
      <c r="E503">
        <v>0</v>
      </c>
      <c r="F503">
        <v>0</v>
      </c>
      <c r="G503">
        <v>0</v>
      </c>
    </row>
    <row r="504" spans="1:7" ht="18.5" x14ac:dyDescent="0.55000000000000004">
      <c r="A504" s="1">
        <v>43860</v>
      </c>
      <c r="B504" t="s">
        <v>6</v>
      </c>
      <c r="C504" t="s">
        <v>70</v>
      </c>
      <c r="D504" t="s">
        <v>61</v>
      </c>
      <c r="E504">
        <v>0</v>
      </c>
      <c r="F504">
        <v>0</v>
      </c>
      <c r="G504">
        <v>0</v>
      </c>
    </row>
    <row r="505" spans="1:7" ht="18.5" x14ac:dyDescent="0.55000000000000004">
      <c r="A505" s="1">
        <v>43860</v>
      </c>
      <c r="B505" t="s">
        <v>8</v>
      </c>
      <c r="C505" t="s">
        <v>71</v>
      </c>
      <c r="D505" t="s">
        <v>63</v>
      </c>
      <c r="E505">
        <v>0</v>
      </c>
      <c r="F505">
        <v>0</v>
      </c>
      <c r="G505">
        <v>0</v>
      </c>
    </row>
    <row r="506" spans="1:7" ht="18.5" x14ac:dyDescent="0.55000000000000004">
      <c r="A506" s="1">
        <v>43860</v>
      </c>
      <c r="B506" t="s">
        <v>31</v>
      </c>
      <c r="C506" t="s">
        <v>72</v>
      </c>
      <c r="D506" t="s">
        <v>64</v>
      </c>
      <c r="E506">
        <v>0</v>
      </c>
      <c r="F506">
        <v>0</v>
      </c>
      <c r="G506">
        <v>0</v>
      </c>
    </row>
    <row r="507" spans="1:7" ht="18.5" x14ac:dyDescent="0.55000000000000004">
      <c r="A507" s="1">
        <v>43860</v>
      </c>
      <c r="B507" t="s">
        <v>32</v>
      </c>
      <c r="C507" t="s">
        <v>70</v>
      </c>
      <c r="D507" t="s">
        <v>61</v>
      </c>
      <c r="E507">
        <v>0</v>
      </c>
      <c r="F507">
        <v>0</v>
      </c>
      <c r="G507">
        <v>0</v>
      </c>
    </row>
    <row r="508" spans="1:7" ht="18.5" x14ac:dyDescent="0.55000000000000004">
      <c r="A508" s="1">
        <v>43860</v>
      </c>
      <c r="B508" t="s">
        <v>0</v>
      </c>
      <c r="C508" t="s">
        <v>71</v>
      </c>
      <c r="D508" t="s">
        <v>63</v>
      </c>
      <c r="E508">
        <v>0</v>
      </c>
      <c r="F508">
        <v>0</v>
      </c>
      <c r="G508">
        <v>0</v>
      </c>
    </row>
    <row r="509" spans="1:7" ht="18.5" x14ac:dyDescent="0.55000000000000004">
      <c r="A509" s="1">
        <v>43860</v>
      </c>
      <c r="B509" t="s">
        <v>50</v>
      </c>
      <c r="C509" t="s">
        <v>70</v>
      </c>
      <c r="D509" t="s">
        <v>61</v>
      </c>
      <c r="E509">
        <v>0</v>
      </c>
      <c r="F509">
        <v>0</v>
      </c>
      <c r="G509">
        <v>0</v>
      </c>
    </row>
    <row r="510" spans="1:7" ht="18.5" x14ac:dyDescent="0.55000000000000004">
      <c r="A510" s="1">
        <v>43860</v>
      </c>
      <c r="B510" t="s">
        <v>5</v>
      </c>
      <c r="C510" t="s">
        <v>73</v>
      </c>
      <c r="D510" t="s">
        <v>62</v>
      </c>
      <c r="E510">
        <v>0</v>
      </c>
      <c r="F510">
        <v>0</v>
      </c>
      <c r="G510">
        <v>0</v>
      </c>
    </row>
    <row r="511" spans="1:7" ht="18.5" x14ac:dyDescent="0.55000000000000004">
      <c r="A511" s="1">
        <v>43860</v>
      </c>
      <c r="B511" t="s">
        <v>44</v>
      </c>
      <c r="C511" t="s">
        <v>71</v>
      </c>
      <c r="D511" t="s">
        <v>63</v>
      </c>
      <c r="E511">
        <v>0</v>
      </c>
      <c r="F511">
        <v>0</v>
      </c>
      <c r="G511">
        <v>0</v>
      </c>
    </row>
    <row r="512" spans="1:7" ht="18.5" x14ac:dyDescent="0.55000000000000004">
      <c r="A512" s="1">
        <v>43861</v>
      </c>
      <c r="B512" t="s">
        <v>47</v>
      </c>
      <c r="C512" t="s">
        <v>70</v>
      </c>
      <c r="D512" t="s">
        <v>61</v>
      </c>
      <c r="E512">
        <v>0</v>
      </c>
      <c r="F512">
        <v>0</v>
      </c>
      <c r="G512">
        <v>0</v>
      </c>
    </row>
    <row r="513" spans="1:7" ht="18.5" x14ac:dyDescent="0.55000000000000004">
      <c r="A513" s="1">
        <v>43861</v>
      </c>
      <c r="B513" t="s">
        <v>45</v>
      </c>
      <c r="C513" t="s">
        <v>71</v>
      </c>
      <c r="D513" t="s">
        <v>63</v>
      </c>
      <c r="E513">
        <v>0</v>
      </c>
      <c r="F513">
        <v>0</v>
      </c>
      <c r="G513">
        <v>0</v>
      </c>
    </row>
    <row r="514" spans="1:7" ht="18.5" x14ac:dyDescent="0.55000000000000004">
      <c r="A514" s="1">
        <v>43861</v>
      </c>
      <c r="B514" t="s">
        <v>3</v>
      </c>
      <c r="C514" t="s">
        <v>71</v>
      </c>
      <c r="D514" t="s">
        <v>63</v>
      </c>
      <c r="E514">
        <v>0</v>
      </c>
      <c r="F514">
        <v>0</v>
      </c>
      <c r="G514">
        <v>0</v>
      </c>
    </row>
    <row r="515" spans="1:7" ht="18.5" x14ac:dyDescent="0.55000000000000004">
      <c r="A515" s="1">
        <v>43861</v>
      </c>
      <c r="B515" t="s">
        <v>39</v>
      </c>
      <c r="C515" t="s">
        <v>70</v>
      </c>
      <c r="D515" t="s">
        <v>61</v>
      </c>
      <c r="E515">
        <v>0</v>
      </c>
      <c r="F515">
        <v>0</v>
      </c>
      <c r="G515">
        <v>0</v>
      </c>
    </row>
    <row r="516" spans="1:7" ht="18.5" x14ac:dyDescent="0.55000000000000004">
      <c r="A516" s="1">
        <v>43861</v>
      </c>
      <c r="B516" t="s">
        <v>2</v>
      </c>
      <c r="C516" t="s">
        <v>71</v>
      </c>
      <c r="D516" t="s">
        <v>63</v>
      </c>
      <c r="E516">
        <v>1</v>
      </c>
      <c r="F516">
        <v>0</v>
      </c>
      <c r="G516">
        <v>0</v>
      </c>
    </row>
    <row r="517" spans="1:7" ht="18.5" x14ac:dyDescent="0.55000000000000004">
      <c r="A517" s="1">
        <v>43861</v>
      </c>
      <c r="B517" t="s">
        <v>17</v>
      </c>
      <c r="C517" t="s">
        <v>71</v>
      </c>
      <c r="D517" t="s">
        <v>63</v>
      </c>
      <c r="E517">
        <v>0</v>
      </c>
      <c r="F517">
        <v>0</v>
      </c>
      <c r="G517">
        <v>0</v>
      </c>
    </row>
    <row r="518" spans="1:7" ht="18.5" x14ac:dyDescent="0.55000000000000004">
      <c r="A518" s="1">
        <v>43861</v>
      </c>
      <c r="B518" t="s">
        <v>33</v>
      </c>
      <c r="C518" t="s">
        <v>72</v>
      </c>
      <c r="D518" t="s">
        <v>64</v>
      </c>
      <c r="E518">
        <v>0</v>
      </c>
      <c r="F518">
        <v>0</v>
      </c>
      <c r="G518">
        <v>0</v>
      </c>
    </row>
    <row r="519" spans="1:7" ht="18.5" x14ac:dyDescent="0.55000000000000004">
      <c r="A519" s="1">
        <v>43861</v>
      </c>
      <c r="B519" t="s">
        <v>40</v>
      </c>
      <c r="C519" t="s">
        <v>70</v>
      </c>
      <c r="D519" t="s">
        <v>61</v>
      </c>
      <c r="E519">
        <v>0</v>
      </c>
      <c r="F519">
        <v>0</v>
      </c>
      <c r="G519">
        <v>0</v>
      </c>
    </row>
    <row r="520" spans="1:7" ht="18.5" x14ac:dyDescent="0.55000000000000004">
      <c r="A520" s="1">
        <v>43861</v>
      </c>
      <c r="B520" t="s">
        <v>28</v>
      </c>
      <c r="C520" t="s">
        <v>70</v>
      </c>
      <c r="D520" t="s">
        <v>61</v>
      </c>
      <c r="E520">
        <v>0</v>
      </c>
      <c r="F520">
        <v>0</v>
      </c>
      <c r="G520">
        <v>0</v>
      </c>
    </row>
    <row r="521" spans="1:7" ht="18.5" x14ac:dyDescent="0.55000000000000004">
      <c r="A521" s="1">
        <v>43861</v>
      </c>
      <c r="B521" t="s">
        <v>10</v>
      </c>
      <c r="C521" t="s">
        <v>70</v>
      </c>
      <c r="D521" t="s">
        <v>61</v>
      </c>
      <c r="E521">
        <v>0</v>
      </c>
      <c r="F521">
        <v>0</v>
      </c>
      <c r="G521">
        <v>0</v>
      </c>
    </row>
    <row r="522" spans="1:7" ht="18.5" x14ac:dyDescent="0.55000000000000004">
      <c r="A522" s="1">
        <v>43861</v>
      </c>
      <c r="B522" t="s">
        <v>13</v>
      </c>
      <c r="C522" t="s">
        <v>70</v>
      </c>
      <c r="D522" t="s">
        <v>61</v>
      </c>
      <c r="E522">
        <v>0</v>
      </c>
      <c r="F522">
        <v>0</v>
      </c>
      <c r="G522">
        <v>0</v>
      </c>
    </row>
    <row r="523" spans="1:7" ht="18.5" x14ac:dyDescent="0.55000000000000004">
      <c r="A523" s="1">
        <v>43861</v>
      </c>
      <c r="B523" t="s">
        <v>21</v>
      </c>
      <c r="C523" t="s">
        <v>71</v>
      </c>
      <c r="D523" t="s">
        <v>63</v>
      </c>
      <c r="E523">
        <v>0</v>
      </c>
      <c r="F523">
        <v>0</v>
      </c>
      <c r="G523">
        <v>0</v>
      </c>
    </row>
    <row r="524" spans="1:7" ht="18.5" x14ac:dyDescent="0.55000000000000004">
      <c r="A524" s="1">
        <v>43861</v>
      </c>
      <c r="B524" t="s">
        <v>48</v>
      </c>
      <c r="C524" t="s">
        <v>71</v>
      </c>
      <c r="D524" t="s">
        <v>63</v>
      </c>
      <c r="E524">
        <v>0</v>
      </c>
      <c r="F524">
        <v>0</v>
      </c>
      <c r="G524">
        <v>0</v>
      </c>
    </row>
    <row r="525" spans="1:7" ht="18.5" x14ac:dyDescent="0.55000000000000004">
      <c r="A525" s="1">
        <v>43861</v>
      </c>
      <c r="B525" t="s">
        <v>1</v>
      </c>
      <c r="C525" t="s">
        <v>73</v>
      </c>
      <c r="D525" t="s">
        <v>62</v>
      </c>
      <c r="E525">
        <v>0</v>
      </c>
      <c r="F525">
        <v>0</v>
      </c>
      <c r="G525">
        <v>0</v>
      </c>
    </row>
    <row r="526" spans="1:7" ht="18.5" x14ac:dyDescent="0.55000000000000004">
      <c r="A526" s="1">
        <v>43861</v>
      </c>
      <c r="B526" t="s">
        <v>22</v>
      </c>
      <c r="C526" t="s">
        <v>73</v>
      </c>
      <c r="D526" t="s">
        <v>62</v>
      </c>
      <c r="E526">
        <v>0</v>
      </c>
      <c r="F526">
        <v>0</v>
      </c>
      <c r="G526">
        <v>0</v>
      </c>
    </row>
    <row r="527" spans="1:7" ht="18.5" x14ac:dyDescent="0.55000000000000004">
      <c r="A527" s="1">
        <v>43861</v>
      </c>
      <c r="B527" t="s">
        <v>34</v>
      </c>
      <c r="C527" t="s">
        <v>73</v>
      </c>
      <c r="D527" t="s">
        <v>62</v>
      </c>
      <c r="E527">
        <v>0</v>
      </c>
      <c r="F527">
        <v>0</v>
      </c>
      <c r="G527">
        <v>0</v>
      </c>
    </row>
    <row r="528" spans="1:7" ht="18.5" x14ac:dyDescent="0.55000000000000004">
      <c r="A528" s="1">
        <v>43861</v>
      </c>
      <c r="B528" t="s">
        <v>29</v>
      </c>
      <c r="C528" t="s">
        <v>73</v>
      </c>
      <c r="D528" t="s">
        <v>62</v>
      </c>
      <c r="E528">
        <v>0</v>
      </c>
      <c r="F528">
        <v>0</v>
      </c>
      <c r="G528">
        <v>0</v>
      </c>
    </row>
    <row r="529" spans="1:7" ht="18.5" x14ac:dyDescent="0.55000000000000004">
      <c r="A529" s="1">
        <v>43861</v>
      </c>
      <c r="B529" t="s">
        <v>23</v>
      </c>
      <c r="C529" t="s">
        <v>70</v>
      </c>
      <c r="D529" t="s">
        <v>61</v>
      </c>
      <c r="E529">
        <v>0</v>
      </c>
      <c r="F529">
        <v>0</v>
      </c>
      <c r="G529">
        <v>0</v>
      </c>
    </row>
    <row r="530" spans="1:7" ht="18.5" x14ac:dyDescent="0.55000000000000004">
      <c r="A530" s="1">
        <v>43861</v>
      </c>
      <c r="B530" t="s">
        <v>35</v>
      </c>
      <c r="C530" t="s">
        <v>70</v>
      </c>
      <c r="D530" t="s">
        <v>61</v>
      </c>
      <c r="E530">
        <v>0</v>
      </c>
      <c r="F530">
        <v>0</v>
      </c>
      <c r="G530">
        <v>0</v>
      </c>
    </row>
    <row r="531" spans="1:7" ht="18.5" x14ac:dyDescent="0.55000000000000004">
      <c r="A531" s="1">
        <v>43861</v>
      </c>
      <c r="B531" t="s">
        <v>46</v>
      </c>
      <c r="C531" t="s">
        <v>72</v>
      </c>
      <c r="D531" t="s">
        <v>64</v>
      </c>
      <c r="E531">
        <v>0</v>
      </c>
      <c r="F531">
        <v>0</v>
      </c>
      <c r="G531">
        <v>0</v>
      </c>
    </row>
    <row r="532" spans="1:7" ht="18.5" x14ac:dyDescent="0.55000000000000004">
      <c r="A532" s="1">
        <v>43861</v>
      </c>
      <c r="B532" t="s">
        <v>18</v>
      </c>
      <c r="C532" t="s">
        <v>70</v>
      </c>
      <c r="D532" t="s">
        <v>61</v>
      </c>
      <c r="E532">
        <v>0</v>
      </c>
      <c r="F532">
        <v>0</v>
      </c>
      <c r="G532">
        <v>0</v>
      </c>
    </row>
    <row r="533" spans="1:7" ht="18.5" x14ac:dyDescent="0.55000000000000004">
      <c r="A533" s="1">
        <v>43861</v>
      </c>
      <c r="B533" t="s">
        <v>4</v>
      </c>
      <c r="C533" t="s">
        <v>72</v>
      </c>
      <c r="D533" t="s">
        <v>64</v>
      </c>
      <c r="E533">
        <v>0</v>
      </c>
      <c r="F533">
        <v>0</v>
      </c>
      <c r="G533">
        <v>0</v>
      </c>
    </row>
    <row r="534" spans="1:7" ht="18.5" x14ac:dyDescent="0.55000000000000004">
      <c r="A534" s="1">
        <v>43861</v>
      </c>
      <c r="B534" t="s">
        <v>37</v>
      </c>
      <c r="C534" t="s">
        <v>73</v>
      </c>
      <c r="D534" t="s">
        <v>62</v>
      </c>
      <c r="E534">
        <v>0</v>
      </c>
      <c r="F534">
        <v>0</v>
      </c>
      <c r="G534">
        <v>0</v>
      </c>
    </row>
    <row r="535" spans="1:7" ht="18.5" x14ac:dyDescent="0.55000000000000004">
      <c r="A535" s="1">
        <v>43861</v>
      </c>
      <c r="B535" t="s">
        <v>24</v>
      </c>
      <c r="C535" t="s">
        <v>73</v>
      </c>
      <c r="D535" t="s">
        <v>62</v>
      </c>
      <c r="E535">
        <v>0</v>
      </c>
      <c r="F535">
        <v>0</v>
      </c>
      <c r="G535">
        <v>0</v>
      </c>
    </row>
    <row r="536" spans="1:7" ht="18.5" x14ac:dyDescent="0.55000000000000004">
      <c r="A536" s="1">
        <v>43861</v>
      </c>
      <c r="B536" t="s">
        <v>41</v>
      </c>
      <c r="C536" t="s">
        <v>70</v>
      </c>
      <c r="D536" t="s">
        <v>61</v>
      </c>
      <c r="E536">
        <v>0</v>
      </c>
      <c r="F536">
        <v>0</v>
      </c>
      <c r="G536">
        <v>0</v>
      </c>
    </row>
    <row r="537" spans="1:7" ht="18.5" x14ac:dyDescent="0.55000000000000004">
      <c r="A537" s="1">
        <v>43861</v>
      </c>
      <c r="B537" t="s">
        <v>30</v>
      </c>
      <c r="C537" t="s">
        <v>73</v>
      </c>
      <c r="D537" t="s">
        <v>62</v>
      </c>
      <c r="E537">
        <v>0</v>
      </c>
      <c r="F537">
        <v>0</v>
      </c>
      <c r="G537">
        <v>0</v>
      </c>
    </row>
    <row r="538" spans="1:7" ht="18.5" x14ac:dyDescent="0.55000000000000004">
      <c r="A538" s="1">
        <v>43861</v>
      </c>
      <c r="B538" t="s">
        <v>49</v>
      </c>
      <c r="C538" t="s">
        <v>71</v>
      </c>
      <c r="D538" t="s">
        <v>63</v>
      </c>
      <c r="E538">
        <v>0</v>
      </c>
      <c r="F538">
        <v>0</v>
      </c>
      <c r="G538">
        <v>0</v>
      </c>
    </row>
    <row r="539" spans="1:7" ht="18.5" x14ac:dyDescent="0.55000000000000004">
      <c r="A539" s="1">
        <v>43861</v>
      </c>
      <c r="B539" t="s">
        <v>7</v>
      </c>
      <c r="C539" t="s">
        <v>73</v>
      </c>
      <c r="D539" t="s">
        <v>62</v>
      </c>
      <c r="E539">
        <v>0</v>
      </c>
      <c r="F539">
        <v>0</v>
      </c>
      <c r="G539">
        <v>0</v>
      </c>
    </row>
    <row r="540" spans="1:7" ht="18.5" x14ac:dyDescent="0.55000000000000004">
      <c r="A540" s="1">
        <v>43861</v>
      </c>
      <c r="B540" t="s">
        <v>19</v>
      </c>
      <c r="C540" t="s">
        <v>71</v>
      </c>
      <c r="D540" t="s">
        <v>63</v>
      </c>
      <c r="E540">
        <v>0</v>
      </c>
      <c r="F540">
        <v>0</v>
      </c>
      <c r="G540">
        <v>0</v>
      </c>
    </row>
    <row r="541" spans="1:7" ht="18.5" x14ac:dyDescent="0.55000000000000004">
      <c r="A541" s="1">
        <v>43861</v>
      </c>
      <c r="B541" t="s">
        <v>14</v>
      </c>
      <c r="C541" t="s">
        <v>72</v>
      </c>
      <c r="D541" t="s">
        <v>64</v>
      </c>
      <c r="E541">
        <v>0</v>
      </c>
      <c r="F541">
        <v>0</v>
      </c>
      <c r="G541">
        <v>0</v>
      </c>
    </row>
    <row r="542" spans="1:7" ht="18.5" x14ac:dyDescent="0.55000000000000004">
      <c r="A542" s="1">
        <v>43861</v>
      </c>
      <c r="B542" t="s">
        <v>16</v>
      </c>
      <c r="C542" t="s">
        <v>72</v>
      </c>
      <c r="D542" t="s">
        <v>64</v>
      </c>
      <c r="E542">
        <v>0</v>
      </c>
      <c r="F542">
        <v>0</v>
      </c>
      <c r="G542">
        <v>0</v>
      </c>
    </row>
    <row r="543" spans="1:7" ht="18.5" x14ac:dyDescent="0.55000000000000004">
      <c r="A543" s="1">
        <v>43861</v>
      </c>
      <c r="B543" t="s">
        <v>42</v>
      </c>
      <c r="C543" t="s">
        <v>71</v>
      </c>
      <c r="D543" t="s">
        <v>63</v>
      </c>
      <c r="E543">
        <v>0</v>
      </c>
      <c r="F543">
        <v>0</v>
      </c>
      <c r="G543">
        <v>0</v>
      </c>
    </row>
    <row r="544" spans="1:7" ht="18.5" x14ac:dyDescent="0.55000000000000004">
      <c r="A544" s="1">
        <v>43861</v>
      </c>
      <c r="B544" t="s">
        <v>11</v>
      </c>
      <c r="C544" t="s">
        <v>72</v>
      </c>
      <c r="D544" t="s">
        <v>64</v>
      </c>
      <c r="E544">
        <v>0</v>
      </c>
      <c r="F544">
        <v>0</v>
      </c>
      <c r="G544">
        <v>0</v>
      </c>
    </row>
    <row r="545" spans="1:7" ht="18.5" x14ac:dyDescent="0.55000000000000004">
      <c r="A545" s="1">
        <v>43861</v>
      </c>
      <c r="B545" t="s">
        <v>15</v>
      </c>
      <c r="C545" t="s">
        <v>70</v>
      </c>
      <c r="D545" t="s">
        <v>61</v>
      </c>
      <c r="E545">
        <v>0</v>
      </c>
      <c r="F545">
        <v>0</v>
      </c>
      <c r="G545">
        <v>0</v>
      </c>
    </row>
    <row r="546" spans="1:7" ht="18.5" x14ac:dyDescent="0.55000000000000004">
      <c r="A546" s="1">
        <v>43861</v>
      </c>
      <c r="B546" t="s">
        <v>43</v>
      </c>
      <c r="C546" t="s">
        <v>73</v>
      </c>
      <c r="D546" t="s">
        <v>62</v>
      </c>
      <c r="E546">
        <v>0</v>
      </c>
      <c r="F546">
        <v>0</v>
      </c>
      <c r="G546">
        <v>0</v>
      </c>
    </row>
    <row r="547" spans="1:7" ht="18.5" x14ac:dyDescent="0.55000000000000004">
      <c r="A547" s="1">
        <v>43861</v>
      </c>
      <c r="B547" t="s">
        <v>36</v>
      </c>
      <c r="C547" t="s">
        <v>73</v>
      </c>
      <c r="D547" t="s">
        <v>62</v>
      </c>
      <c r="E547">
        <v>0</v>
      </c>
      <c r="F547">
        <v>0</v>
      </c>
      <c r="G547">
        <v>0</v>
      </c>
    </row>
    <row r="548" spans="1:7" ht="18.5" x14ac:dyDescent="0.55000000000000004">
      <c r="A548" s="1">
        <v>43861</v>
      </c>
      <c r="B548" t="s">
        <v>25</v>
      </c>
      <c r="C548" t="s">
        <v>70</v>
      </c>
      <c r="D548" t="s">
        <v>61</v>
      </c>
      <c r="E548">
        <v>0</v>
      </c>
      <c r="F548">
        <v>0</v>
      </c>
      <c r="G548">
        <v>0</v>
      </c>
    </row>
    <row r="549" spans="1:7" ht="18.5" x14ac:dyDescent="0.55000000000000004">
      <c r="A549" s="1">
        <v>43861</v>
      </c>
      <c r="B549" t="s">
        <v>9</v>
      </c>
      <c r="C549" t="s">
        <v>71</v>
      </c>
      <c r="D549" t="s">
        <v>63</v>
      </c>
      <c r="E549">
        <v>0</v>
      </c>
      <c r="F549">
        <v>0</v>
      </c>
      <c r="G549">
        <v>0</v>
      </c>
    </row>
    <row r="550" spans="1:7" ht="18.5" x14ac:dyDescent="0.55000000000000004">
      <c r="A550" s="1">
        <v>43861</v>
      </c>
      <c r="B550" t="s">
        <v>26</v>
      </c>
      <c r="C550" t="s">
        <v>72</v>
      </c>
      <c r="D550" t="s">
        <v>64</v>
      </c>
      <c r="E550">
        <v>0</v>
      </c>
      <c r="F550">
        <v>0</v>
      </c>
      <c r="G550">
        <v>0</v>
      </c>
    </row>
    <row r="551" spans="1:7" ht="18.5" x14ac:dyDescent="0.55000000000000004">
      <c r="A551" s="1">
        <v>43861</v>
      </c>
      <c r="B551" t="s">
        <v>12</v>
      </c>
      <c r="C551" t="s">
        <v>72</v>
      </c>
      <c r="D551" t="s">
        <v>64</v>
      </c>
      <c r="E551">
        <v>0</v>
      </c>
      <c r="F551">
        <v>0</v>
      </c>
      <c r="G551">
        <v>0</v>
      </c>
    </row>
    <row r="552" spans="1:7" ht="18.5" x14ac:dyDescent="0.55000000000000004">
      <c r="A552" s="1">
        <v>43861</v>
      </c>
      <c r="B552" t="s">
        <v>27</v>
      </c>
      <c r="C552" t="s">
        <v>70</v>
      </c>
      <c r="D552" t="s">
        <v>61</v>
      </c>
      <c r="E552">
        <v>0</v>
      </c>
      <c r="F552">
        <v>0</v>
      </c>
      <c r="G552">
        <v>0</v>
      </c>
    </row>
    <row r="553" spans="1:7" ht="18.5" x14ac:dyDescent="0.55000000000000004">
      <c r="A553" s="1">
        <v>43861</v>
      </c>
      <c r="B553" t="s">
        <v>38</v>
      </c>
      <c r="C553" t="s">
        <v>73</v>
      </c>
      <c r="D553" t="s">
        <v>62</v>
      </c>
      <c r="E553">
        <v>0</v>
      </c>
      <c r="F553">
        <v>0</v>
      </c>
      <c r="G553">
        <v>0</v>
      </c>
    </row>
    <row r="554" spans="1:7" ht="18.5" x14ac:dyDescent="0.55000000000000004">
      <c r="A554" s="1">
        <v>43861</v>
      </c>
      <c r="B554" t="s">
        <v>20</v>
      </c>
      <c r="C554" t="s">
        <v>70</v>
      </c>
      <c r="D554" t="s">
        <v>61</v>
      </c>
      <c r="E554">
        <v>0</v>
      </c>
      <c r="F554">
        <v>0</v>
      </c>
      <c r="G554">
        <v>0</v>
      </c>
    </row>
    <row r="555" spans="1:7" ht="18.5" x14ac:dyDescent="0.55000000000000004">
      <c r="A555" s="1">
        <v>43861</v>
      </c>
      <c r="B555" t="s">
        <v>6</v>
      </c>
      <c r="C555" t="s">
        <v>70</v>
      </c>
      <c r="D555" t="s">
        <v>61</v>
      </c>
      <c r="E555">
        <v>0</v>
      </c>
      <c r="F555">
        <v>0</v>
      </c>
      <c r="G555">
        <v>0</v>
      </c>
    </row>
    <row r="556" spans="1:7" ht="18.5" x14ac:dyDescent="0.55000000000000004">
      <c r="A556" s="1">
        <v>43861</v>
      </c>
      <c r="B556" t="s">
        <v>8</v>
      </c>
      <c r="C556" t="s">
        <v>71</v>
      </c>
      <c r="D556" t="s">
        <v>63</v>
      </c>
      <c r="E556">
        <v>0</v>
      </c>
      <c r="F556">
        <v>0</v>
      </c>
      <c r="G556">
        <v>0</v>
      </c>
    </row>
    <row r="557" spans="1:7" ht="18.5" x14ac:dyDescent="0.55000000000000004">
      <c r="A557" s="1">
        <v>43861</v>
      </c>
      <c r="B557" t="s">
        <v>31</v>
      </c>
      <c r="C557" t="s">
        <v>72</v>
      </c>
      <c r="D557" t="s">
        <v>64</v>
      </c>
      <c r="E557">
        <v>0</v>
      </c>
      <c r="F557">
        <v>0</v>
      </c>
      <c r="G557">
        <v>0</v>
      </c>
    </row>
    <row r="558" spans="1:7" ht="18.5" x14ac:dyDescent="0.55000000000000004">
      <c r="A558" s="1">
        <v>43861</v>
      </c>
      <c r="B558" t="s">
        <v>32</v>
      </c>
      <c r="C558" t="s">
        <v>70</v>
      </c>
      <c r="D558" t="s">
        <v>61</v>
      </c>
      <c r="E558">
        <v>0</v>
      </c>
      <c r="F558">
        <v>0</v>
      </c>
      <c r="G558">
        <v>0</v>
      </c>
    </row>
    <row r="559" spans="1:7" ht="18.5" x14ac:dyDescent="0.55000000000000004">
      <c r="A559" s="1">
        <v>43861</v>
      </c>
      <c r="B559" t="s">
        <v>0</v>
      </c>
      <c r="C559" t="s">
        <v>71</v>
      </c>
      <c r="D559" t="s">
        <v>63</v>
      </c>
      <c r="E559">
        <v>0</v>
      </c>
      <c r="F559">
        <v>0</v>
      </c>
      <c r="G559">
        <v>0</v>
      </c>
    </row>
    <row r="560" spans="1:7" ht="18.5" x14ac:dyDescent="0.55000000000000004">
      <c r="A560" s="1">
        <v>43861</v>
      </c>
      <c r="B560" t="s">
        <v>50</v>
      </c>
      <c r="C560" t="s">
        <v>70</v>
      </c>
      <c r="D560" t="s">
        <v>61</v>
      </c>
      <c r="E560">
        <v>0</v>
      </c>
      <c r="F560">
        <v>0</v>
      </c>
      <c r="G560">
        <v>0</v>
      </c>
    </row>
    <row r="561" spans="1:7" ht="18.5" x14ac:dyDescent="0.55000000000000004">
      <c r="A561" s="1">
        <v>43861</v>
      </c>
      <c r="B561" t="s">
        <v>5</v>
      </c>
      <c r="C561" t="s">
        <v>73</v>
      </c>
      <c r="D561" t="s">
        <v>62</v>
      </c>
      <c r="E561">
        <v>0</v>
      </c>
      <c r="F561">
        <v>0</v>
      </c>
      <c r="G561">
        <v>0</v>
      </c>
    </row>
    <row r="562" spans="1:7" ht="18.5" x14ac:dyDescent="0.55000000000000004">
      <c r="A562" s="1">
        <v>43861</v>
      </c>
      <c r="B562" t="s">
        <v>44</v>
      </c>
      <c r="C562" t="s">
        <v>71</v>
      </c>
      <c r="D562" t="s">
        <v>63</v>
      </c>
      <c r="E562">
        <v>0</v>
      </c>
      <c r="F562">
        <v>0</v>
      </c>
      <c r="G562">
        <v>0</v>
      </c>
    </row>
    <row r="563" spans="1:7" ht="18.5" x14ac:dyDescent="0.55000000000000004">
      <c r="A563" s="1">
        <v>43862</v>
      </c>
      <c r="B563" t="s">
        <v>47</v>
      </c>
      <c r="C563" t="s">
        <v>70</v>
      </c>
      <c r="D563" t="s">
        <v>61</v>
      </c>
      <c r="E563">
        <v>0</v>
      </c>
      <c r="F563">
        <v>0</v>
      </c>
      <c r="G563">
        <v>0</v>
      </c>
    </row>
    <row r="564" spans="1:7" ht="18.5" x14ac:dyDescent="0.55000000000000004">
      <c r="A564" s="1">
        <v>43862</v>
      </c>
      <c r="B564" t="s">
        <v>45</v>
      </c>
      <c r="C564" t="s">
        <v>71</v>
      </c>
      <c r="D564" t="s">
        <v>63</v>
      </c>
      <c r="E564">
        <v>0</v>
      </c>
      <c r="F564">
        <v>0</v>
      </c>
      <c r="G564">
        <v>0</v>
      </c>
    </row>
    <row r="565" spans="1:7" ht="18.5" x14ac:dyDescent="0.55000000000000004">
      <c r="A565" s="1">
        <v>43862</v>
      </c>
      <c r="B565" t="s">
        <v>3</v>
      </c>
      <c r="C565" t="s">
        <v>71</v>
      </c>
      <c r="D565" t="s">
        <v>63</v>
      </c>
      <c r="E565">
        <v>0</v>
      </c>
      <c r="F565">
        <v>0</v>
      </c>
      <c r="G565">
        <v>0</v>
      </c>
    </row>
    <row r="566" spans="1:7" ht="18.5" x14ac:dyDescent="0.55000000000000004">
      <c r="A566" s="1">
        <v>43862</v>
      </c>
      <c r="B566" t="s">
        <v>39</v>
      </c>
      <c r="C566" t="s">
        <v>70</v>
      </c>
      <c r="D566" t="s">
        <v>61</v>
      </c>
      <c r="E566">
        <v>0</v>
      </c>
      <c r="F566">
        <v>0</v>
      </c>
      <c r="G566">
        <v>0</v>
      </c>
    </row>
    <row r="567" spans="1:7" ht="18.5" x14ac:dyDescent="0.55000000000000004">
      <c r="A567" s="1">
        <v>43862</v>
      </c>
      <c r="B567" t="s">
        <v>2</v>
      </c>
      <c r="C567" t="s">
        <v>71</v>
      </c>
      <c r="D567" t="s">
        <v>63</v>
      </c>
      <c r="E567">
        <v>0</v>
      </c>
      <c r="F567">
        <v>0</v>
      </c>
      <c r="G567">
        <v>0</v>
      </c>
    </row>
    <row r="568" spans="1:7" ht="18.5" x14ac:dyDescent="0.55000000000000004">
      <c r="A568" s="1">
        <v>43862</v>
      </c>
      <c r="B568" t="s">
        <v>17</v>
      </c>
      <c r="C568" t="s">
        <v>71</v>
      </c>
      <c r="D568" t="s">
        <v>63</v>
      </c>
      <c r="E568">
        <v>0</v>
      </c>
      <c r="F568">
        <v>0</v>
      </c>
      <c r="G568">
        <v>0</v>
      </c>
    </row>
    <row r="569" spans="1:7" ht="18.5" x14ac:dyDescent="0.55000000000000004">
      <c r="A569" s="1">
        <v>43862</v>
      </c>
      <c r="B569" t="s">
        <v>33</v>
      </c>
      <c r="C569" t="s">
        <v>72</v>
      </c>
      <c r="D569" t="s">
        <v>64</v>
      </c>
      <c r="E569">
        <v>0</v>
      </c>
      <c r="F569">
        <v>0</v>
      </c>
      <c r="G569">
        <v>0</v>
      </c>
    </row>
    <row r="570" spans="1:7" ht="18.5" x14ac:dyDescent="0.55000000000000004">
      <c r="A570" s="1">
        <v>43862</v>
      </c>
      <c r="B570" t="s">
        <v>40</v>
      </c>
      <c r="C570" t="s">
        <v>70</v>
      </c>
      <c r="D570" t="s">
        <v>61</v>
      </c>
      <c r="E570">
        <v>0</v>
      </c>
      <c r="F570">
        <v>0</v>
      </c>
      <c r="G570">
        <v>0</v>
      </c>
    </row>
    <row r="571" spans="1:7" ht="18.5" x14ac:dyDescent="0.55000000000000004">
      <c r="A571" s="1">
        <v>43862</v>
      </c>
      <c r="B571" t="s">
        <v>28</v>
      </c>
      <c r="C571" t="s">
        <v>70</v>
      </c>
      <c r="D571" t="s">
        <v>61</v>
      </c>
      <c r="E571">
        <v>0</v>
      </c>
      <c r="F571">
        <v>0</v>
      </c>
      <c r="G571">
        <v>0</v>
      </c>
    </row>
    <row r="572" spans="1:7" ht="18.5" x14ac:dyDescent="0.55000000000000004">
      <c r="A572" s="1">
        <v>43862</v>
      </c>
      <c r="B572" t="s">
        <v>10</v>
      </c>
      <c r="C572" t="s">
        <v>70</v>
      </c>
      <c r="D572" t="s">
        <v>61</v>
      </c>
      <c r="E572">
        <v>0</v>
      </c>
      <c r="F572">
        <v>0</v>
      </c>
      <c r="G572">
        <v>0</v>
      </c>
    </row>
    <row r="573" spans="1:7" ht="18.5" x14ac:dyDescent="0.55000000000000004">
      <c r="A573" s="1">
        <v>43862</v>
      </c>
      <c r="B573" t="s">
        <v>13</v>
      </c>
      <c r="C573" t="s">
        <v>70</v>
      </c>
      <c r="D573" t="s">
        <v>61</v>
      </c>
      <c r="E573">
        <v>0</v>
      </c>
      <c r="F573">
        <v>0</v>
      </c>
      <c r="G573">
        <v>0</v>
      </c>
    </row>
    <row r="574" spans="1:7" ht="18.5" x14ac:dyDescent="0.55000000000000004">
      <c r="A574" s="1">
        <v>43862</v>
      </c>
      <c r="B574" t="s">
        <v>21</v>
      </c>
      <c r="C574" t="s">
        <v>71</v>
      </c>
      <c r="D574" t="s">
        <v>63</v>
      </c>
      <c r="E574">
        <v>0</v>
      </c>
      <c r="F574">
        <v>0</v>
      </c>
      <c r="G574">
        <v>0</v>
      </c>
    </row>
    <row r="575" spans="1:7" ht="18.5" x14ac:dyDescent="0.55000000000000004">
      <c r="A575" s="1">
        <v>43862</v>
      </c>
      <c r="B575" t="s">
        <v>48</v>
      </c>
      <c r="C575" t="s">
        <v>71</v>
      </c>
      <c r="D575" t="s">
        <v>63</v>
      </c>
      <c r="E575">
        <v>0</v>
      </c>
      <c r="F575">
        <v>0</v>
      </c>
      <c r="G575">
        <v>0</v>
      </c>
    </row>
    <row r="576" spans="1:7" ht="18.5" x14ac:dyDescent="0.55000000000000004">
      <c r="A576" s="1">
        <v>43862</v>
      </c>
      <c r="B576" t="s">
        <v>1</v>
      </c>
      <c r="C576" t="s">
        <v>73</v>
      </c>
      <c r="D576" t="s">
        <v>62</v>
      </c>
      <c r="E576">
        <v>0</v>
      </c>
      <c r="F576">
        <v>0</v>
      </c>
      <c r="G576">
        <v>0</v>
      </c>
    </row>
    <row r="577" spans="1:7" ht="18.5" x14ac:dyDescent="0.55000000000000004">
      <c r="A577" s="1">
        <v>43862</v>
      </c>
      <c r="B577" t="s">
        <v>22</v>
      </c>
      <c r="C577" t="s">
        <v>73</v>
      </c>
      <c r="D577" t="s">
        <v>62</v>
      </c>
      <c r="E577">
        <v>0</v>
      </c>
      <c r="F577">
        <v>0</v>
      </c>
      <c r="G577">
        <v>0</v>
      </c>
    </row>
    <row r="578" spans="1:7" ht="18.5" x14ac:dyDescent="0.55000000000000004">
      <c r="A578" s="1">
        <v>43862</v>
      </c>
      <c r="B578" t="s">
        <v>34</v>
      </c>
      <c r="C578" t="s">
        <v>73</v>
      </c>
      <c r="D578" t="s">
        <v>62</v>
      </c>
      <c r="E578">
        <v>0</v>
      </c>
      <c r="F578">
        <v>0</v>
      </c>
      <c r="G578">
        <v>0</v>
      </c>
    </row>
    <row r="579" spans="1:7" ht="18.5" x14ac:dyDescent="0.55000000000000004">
      <c r="A579" s="1">
        <v>43862</v>
      </c>
      <c r="B579" t="s">
        <v>29</v>
      </c>
      <c r="C579" t="s">
        <v>73</v>
      </c>
      <c r="D579" t="s">
        <v>62</v>
      </c>
      <c r="E579">
        <v>0</v>
      </c>
      <c r="F579">
        <v>0</v>
      </c>
      <c r="G579">
        <v>0</v>
      </c>
    </row>
    <row r="580" spans="1:7" ht="18.5" x14ac:dyDescent="0.55000000000000004">
      <c r="A580" s="1">
        <v>43862</v>
      </c>
      <c r="B580" t="s">
        <v>23</v>
      </c>
      <c r="C580" t="s">
        <v>70</v>
      </c>
      <c r="D580" t="s">
        <v>61</v>
      </c>
      <c r="E580">
        <v>0</v>
      </c>
      <c r="F580">
        <v>0</v>
      </c>
      <c r="G580">
        <v>0</v>
      </c>
    </row>
    <row r="581" spans="1:7" ht="18.5" x14ac:dyDescent="0.55000000000000004">
      <c r="A581" s="1">
        <v>43862</v>
      </c>
      <c r="B581" t="s">
        <v>35</v>
      </c>
      <c r="C581" t="s">
        <v>70</v>
      </c>
      <c r="D581" t="s">
        <v>61</v>
      </c>
      <c r="E581">
        <v>0</v>
      </c>
      <c r="F581">
        <v>0</v>
      </c>
      <c r="G581">
        <v>0</v>
      </c>
    </row>
    <row r="582" spans="1:7" ht="18.5" x14ac:dyDescent="0.55000000000000004">
      <c r="A582" s="1">
        <v>43862</v>
      </c>
      <c r="B582" t="s">
        <v>46</v>
      </c>
      <c r="C582" t="s">
        <v>72</v>
      </c>
      <c r="D582" t="s">
        <v>64</v>
      </c>
      <c r="E582">
        <v>0</v>
      </c>
      <c r="F582">
        <v>0</v>
      </c>
      <c r="G582">
        <v>0</v>
      </c>
    </row>
    <row r="583" spans="1:7" ht="18.5" x14ac:dyDescent="0.55000000000000004">
      <c r="A583" s="1">
        <v>43862</v>
      </c>
      <c r="B583" t="s">
        <v>18</v>
      </c>
      <c r="C583" t="s">
        <v>70</v>
      </c>
      <c r="D583" t="s">
        <v>61</v>
      </c>
      <c r="E583">
        <v>0</v>
      </c>
      <c r="F583">
        <v>0</v>
      </c>
      <c r="G583">
        <v>0</v>
      </c>
    </row>
    <row r="584" spans="1:7" ht="18.5" x14ac:dyDescent="0.55000000000000004">
      <c r="A584" s="1">
        <v>43862</v>
      </c>
      <c r="B584" t="s">
        <v>4</v>
      </c>
      <c r="C584" t="s">
        <v>72</v>
      </c>
      <c r="D584" t="s">
        <v>64</v>
      </c>
      <c r="E584">
        <v>1</v>
      </c>
      <c r="F584">
        <v>0</v>
      </c>
      <c r="G584">
        <v>0</v>
      </c>
    </row>
    <row r="585" spans="1:7" ht="18.5" x14ac:dyDescent="0.55000000000000004">
      <c r="A585" s="1">
        <v>43862</v>
      </c>
      <c r="B585" t="s">
        <v>37</v>
      </c>
      <c r="C585" t="s">
        <v>73</v>
      </c>
      <c r="D585" t="s">
        <v>62</v>
      </c>
      <c r="E585">
        <v>0</v>
      </c>
      <c r="F585">
        <v>0</v>
      </c>
      <c r="G585">
        <v>0</v>
      </c>
    </row>
    <row r="586" spans="1:7" ht="18.5" x14ac:dyDescent="0.55000000000000004">
      <c r="A586" s="1">
        <v>43862</v>
      </c>
      <c r="B586" t="s">
        <v>24</v>
      </c>
      <c r="C586" t="s">
        <v>73</v>
      </c>
      <c r="D586" t="s">
        <v>62</v>
      </c>
      <c r="E586">
        <v>0</v>
      </c>
      <c r="F586">
        <v>0</v>
      </c>
      <c r="G586">
        <v>0</v>
      </c>
    </row>
    <row r="587" spans="1:7" ht="18.5" x14ac:dyDescent="0.55000000000000004">
      <c r="A587" s="1">
        <v>43862</v>
      </c>
      <c r="B587" t="s">
        <v>41</v>
      </c>
      <c r="C587" t="s">
        <v>70</v>
      </c>
      <c r="D587" t="s">
        <v>61</v>
      </c>
      <c r="E587">
        <v>0</v>
      </c>
      <c r="F587">
        <v>0</v>
      </c>
      <c r="G587">
        <v>0</v>
      </c>
    </row>
    <row r="588" spans="1:7" ht="18.5" x14ac:dyDescent="0.55000000000000004">
      <c r="A588" s="1">
        <v>43862</v>
      </c>
      <c r="B588" t="s">
        <v>30</v>
      </c>
      <c r="C588" t="s">
        <v>73</v>
      </c>
      <c r="D588" t="s">
        <v>62</v>
      </c>
      <c r="E588">
        <v>0</v>
      </c>
      <c r="F588">
        <v>0</v>
      </c>
      <c r="G588">
        <v>0</v>
      </c>
    </row>
    <row r="589" spans="1:7" ht="18.5" x14ac:dyDescent="0.55000000000000004">
      <c r="A589" s="1">
        <v>43862</v>
      </c>
      <c r="B589" t="s">
        <v>49</v>
      </c>
      <c r="C589" t="s">
        <v>71</v>
      </c>
      <c r="D589" t="s">
        <v>63</v>
      </c>
      <c r="E589">
        <v>0</v>
      </c>
      <c r="F589">
        <v>0</v>
      </c>
      <c r="G589">
        <v>0</v>
      </c>
    </row>
    <row r="590" spans="1:7" ht="18.5" x14ac:dyDescent="0.55000000000000004">
      <c r="A590" s="1">
        <v>43862</v>
      </c>
      <c r="B590" t="s">
        <v>7</v>
      </c>
      <c r="C590" t="s">
        <v>73</v>
      </c>
      <c r="D590" t="s">
        <v>62</v>
      </c>
      <c r="E590">
        <v>0</v>
      </c>
      <c r="F590">
        <v>0</v>
      </c>
      <c r="G590">
        <v>0</v>
      </c>
    </row>
    <row r="591" spans="1:7" ht="18.5" x14ac:dyDescent="0.55000000000000004">
      <c r="A591" s="1">
        <v>43862</v>
      </c>
      <c r="B591" t="s">
        <v>19</v>
      </c>
      <c r="C591" t="s">
        <v>71</v>
      </c>
      <c r="D591" t="s">
        <v>63</v>
      </c>
      <c r="E591">
        <v>0</v>
      </c>
      <c r="F591">
        <v>0</v>
      </c>
      <c r="G591">
        <v>0</v>
      </c>
    </row>
    <row r="592" spans="1:7" ht="18.5" x14ac:dyDescent="0.55000000000000004">
      <c r="A592" s="1">
        <v>43862</v>
      </c>
      <c r="B592" t="s">
        <v>14</v>
      </c>
      <c r="C592" t="s">
        <v>72</v>
      </c>
      <c r="D592" t="s">
        <v>64</v>
      </c>
      <c r="E592">
        <v>0</v>
      </c>
      <c r="F592">
        <v>0</v>
      </c>
      <c r="G592">
        <v>0</v>
      </c>
    </row>
    <row r="593" spans="1:7" ht="18.5" x14ac:dyDescent="0.55000000000000004">
      <c r="A593" s="1">
        <v>43862</v>
      </c>
      <c r="B593" t="s">
        <v>16</v>
      </c>
      <c r="C593" t="s">
        <v>72</v>
      </c>
      <c r="D593" t="s">
        <v>64</v>
      </c>
      <c r="E593">
        <v>0</v>
      </c>
      <c r="F593">
        <v>0</v>
      </c>
      <c r="G593">
        <v>0</v>
      </c>
    </row>
    <row r="594" spans="1:7" ht="18.5" x14ac:dyDescent="0.55000000000000004">
      <c r="A594" s="1">
        <v>43862</v>
      </c>
      <c r="B594" t="s">
        <v>42</v>
      </c>
      <c r="C594" t="s">
        <v>71</v>
      </c>
      <c r="D594" t="s">
        <v>63</v>
      </c>
      <c r="E594">
        <v>0</v>
      </c>
      <c r="F594">
        <v>0</v>
      </c>
      <c r="G594">
        <v>0</v>
      </c>
    </row>
    <row r="595" spans="1:7" ht="18.5" x14ac:dyDescent="0.55000000000000004">
      <c r="A595" s="1">
        <v>43862</v>
      </c>
      <c r="B595" t="s">
        <v>11</v>
      </c>
      <c r="C595" t="s">
        <v>72</v>
      </c>
      <c r="D595" t="s">
        <v>64</v>
      </c>
      <c r="E595">
        <v>0</v>
      </c>
      <c r="F595">
        <v>0</v>
      </c>
      <c r="G595">
        <v>0</v>
      </c>
    </row>
    <row r="596" spans="1:7" ht="18.5" x14ac:dyDescent="0.55000000000000004">
      <c r="A596" s="1">
        <v>43862</v>
      </c>
      <c r="B596" t="s">
        <v>15</v>
      </c>
      <c r="C596" t="s">
        <v>70</v>
      </c>
      <c r="D596" t="s">
        <v>61</v>
      </c>
      <c r="E596">
        <v>0</v>
      </c>
      <c r="F596">
        <v>0</v>
      </c>
      <c r="G596">
        <v>0</v>
      </c>
    </row>
    <row r="597" spans="1:7" ht="18.5" x14ac:dyDescent="0.55000000000000004">
      <c r="A597" s="1">
        <v>43862</v>
      </c>
      <c r="B597" t="s">
        <v>43</v>
      </c>
      <c r="C597" t="s">
        <v>73</v>
      </c>
      <c r="D597" t="s">
        <v>62</v>
      </c>
      <c r="E597">
        <v>0</v>
      </c>
      <c r="F597">
        <v>0</v>
      </c>
      <c r="G597">
        <v>0</v>
      </c>
    </row>
    <row r="598" spans="1:7" ht="18.5" x14ac:dyDescent="0.55000000000000004">
      <c r="A598" s="1">
        <v>43862</v>
      </c>
      <c r="B598" t="s">
        <v>36</v>
      </c>
      <c r="C598" t="s">
        <v>73</v>
      </c>
      <c r="D598" t="s">
        <v>62</v>
      </c>
      <c r="E598">
        <v>0</v>
      </c>
      <c r="F598">
        <v>0</v>
      </c>
      <c r="G598">
        <v>0</v>
      </c>
    </row>
    <row r="599" spans="1:7" ht="18.5" x14ac:dyDescent="0.55000000000000004">
      <c r="A599" s="1">
        <v>43862</v>
      </c>
      <c r="B599" t="s">
        <v>25</v>
      </c>
      <c r="C599" t="s">
        <v>70</v>
      </c>
      <c r="D599" t="s">
        <v>61</v>
      </c>
      <c r="E599">
        <v>0</v>
      </c>
      <c r="F599">
        <v>0</v>
      </c>
      <c r="G599">
        <v>0</v>
      </c>
    </row>
    <row r="600" spans="1:7" ht="18.5" x14ac:dyDescent="0.55000000000000004">
      <c r="A600" s="1">
        <v>43862</v>
      </c>
      <c r="B600" t="s">
        <v>9</v>
      </c>
      <c r="C600" t="s">
        <v>71</v>
      </c>
      <c r="D600" t="s">
        <v>63</v>
      </c>
      <c r="E600">
        <v>0</v>
      </c>
      <c r="F600">
        <v>0</v>
      </c>
      <c r="G600">
        <v>0</v>
      </c>
    </row>
    <row r="601" spans="1:7" ht="18.5" x14ac:dyDescent="0.55000000000000004">
      <c r="A601" s="1">
        <v>43862</v>
      </c>
      <c r="B601" t="s">
        <v>26</v>
      </c>
      <c r="C601" t="s">
        <v>72</v>
      </c>
      <c r="D601" t="s">
        <v>64</v>
      </c>
      <c r="E601">
        <v>0</v>
      </c>
      <c r="F601">
        <v>0</v>
      </c>
      <c r="G601">
        <v>0</v>
      </c>
    </row>
    <row r="602" spans="1:7" ht="18.5" x14ac:dyDescent="0.55000000000000004">
      <c r="A602" s="1">
        <v>43862</v>
      </c>
      <c r="B602" t="s">
        <v>12</v>
      </c>
      <c r="C602" t="s">
        <v>72</v>
      </c>
      <c r="D602" t="s">
        <v>64</v>
      </c>
      <c r="E602">
        <v>0</v>
      </c>
      <c r="F602">
        <v>0</v>
      </c>
      <c r="G602">
        <v>0</v>
      </c>
    </row>
    <row r="603" spans="1:7" ht="18.5" x14ac:dyDescent="0.55000000000000004">
      <c r="A603" s="1">
        <v>43862</v>
      </c>
      <c r="B603" t="s">
        <v>27</v>
      </c>
      <c r="C603" t="s">
        <v>70</v>
      </c>
      <c r="D603" t="s">
        <v>61</v>
      </c>
      <c r="E603">
        <v>0</v>
      </c>
      <c r="F603">
        <v>0</v>
      </c>
      <c r="G603">
        <v>0</v>
      </c>
    </row>
    <row r="604" spans="1:7" ht="18.5" x14ac:dyDescent="0.55000000000000004">
      <c r="A604" s="1">
        <v>43862</v>
      </c>
      <c r="B604" t="s">
        <v>38</v>
      </c>
      <c r="C604" t="s">
        <v>73</v>
      </c>
      <c r="D604" t="s">
        <v>62</v>
      </c>
      <c r="E604">
        <v>0</v>
      </c>
      <c r="F604">
        <v>0</v>
      </c>
      <c r="G604">
        <v>0</v>
      </c>
    </row>
    <row r="605" spans="1:7" ht="18.5" x14ac:dyDescent="0.55000000000000004">
      <c r="A605" s="1">
        <v>43862</v>
      </c>
      <c r="B605" t="s">
        <v>20</v>
      </c>
      <c r="C605" t="s">
        <v>70</v>
      </c>
      <c r="D605" t="s">
        <v>61</v>
      </c>
      <c r="E605">
        <v>0</v>
      </c>
      <c r="F605">
        <v>0</v>
      </c>
      <c r="G605">
        <v>0</v>
      </c>
    </row>
    <row r="606" spans="1:7" ht="18.5" x14ac:dyDescent="0.55000000000000004">
      <c r="A606" s="1">
        <v>43862</v>
      </c>
      <c r="B606" t="s">
        <v>6</v>
      </c>
      <c r="C606" t="s">
        <v>70</v>
      </c>
      <c r="D606" t="s">
        <v>61</v>
      </c>
      <c r="E606">
        <v>0</v>
      </c>
      <c r="F606">
        <v>0</v>
      </c>
      <c r="G606">
        <v>0</v>
      </c>
    </row>
    <row r="607" spans="1:7" ht="18.5" x14ac:dyDescent="0.55000000000000004">
      <c r="A607" s="1">
        <v>43862</v>
      </c>
      <c r="B607" t="s">
        <v>8</v>
      </c>
      <c r="C607" t="s">
        <v>71</v>
      </c>
      <c r="D607" t="s">
        <v>63</v>
      </c>
      <c r="E607">
        <v>0</v>
      </c>
      <c r="F607">
        <v>0</v>
      </c>
      <c r="G607">
        <v>0</v>
      </c>
    </row>
    <row r="608" spans="1:7" ht="18.5" x14ac:dyDescent="0.55000000000000004">
      <c r="A608" s="1">
        <v>43862</v>
      </c>
      <c r="B608" t="s">
        <v>31</v>
      </c>
      <c r="C608" t="s">
        <v>72</v>
      </c>
      <c r="D608" t="s">
        <v>64</v>
      </c>
      <c r="E608">
        <v>0</v>
      </c>
      <c r="F608">
        <v>0</v>
      </c>
      <c r="G608">
        <v>0</v>
      </c>
    </row>
    <row r="609" spans="1:7" ht="18.5" x14ac:dyDescent="0.55000000000000004">
      <c r="A609" s="1">
        <v>43862</v>
      </c>
      <c r="B609" t="s">
        <v>32</v>
      </c>
      <c r="C609" t="s">
        <v>70</v>
      </c>
      <c r="D609" t="s">
        <v>61</v>
      </c>
      <c r="E609">
        <v>0</v>
      </c>
      <c r="F609">
        <v>0</v>
      </c>
      <c r="G609">
        <v>0</v>
      </c>
    </row>
    <row r="610" spans="1:7" ht="18.5" x14ac:dyDescent="0.55000000000000004">
      <c r="A610" s="1">
        <v>43862</v>
      </c>
      <c r="B610" t="s">
        <v>0</v>
      </c>
      <c r="C610" t="s">
        <v>71</v>
      </c>
      <c r="D610" t="s">
        <v>63</v>
      </c>
      <c r="E610">
        <v>0</v>
      </c>
      <c r="F610">
        <v>0</v>
      </c>
      <c r="G610">
        <v>0</v>
      </c>
    </row>
    <row r="611" spans="1:7" ht="18.5" x14ac:dyDescent="0.55000000000000004">
      <c r="A611" s="1">
        <v>43862</v>
      </c>
      <c r="B611" t="s">
        <v>50</v>
      </c>
      <c r="C611" t="s">
        <v>70</v>
      </c>
      <c r="D611" t="s">
        <v>61</v>
      </c>
      <c r="E611">
        <v>0</v>
      </c>
      <c r="F611">
        <v>0</v>
      </c>
      <c r="G611">
        <v>0</v>
      </c>
    </row>
    <row r="612" spans="1:7" ht="18.5" x14ac:dyDescent="0.55000000000000004">
      <c r="A612" s="1">
        <v>43862</v>
      </c>
      <c r="B612" t="s">
        <v>5</v>
      </c>
      <c r="C612" t="s">
        <v>73</v>
      </c>
      <c r="D612" t="s">
        <v>62</v>
      </c>
      <c r="E612">
        <v>0</v>
      </c>
      <c r="F612">
        <v>0</v>
      </c>
      <c r="G612">
        <v>0</v>
      </c>
    </row>
    <row r="613" spans="1:7" ht="18.5" x14ac:dyDescent="0.55000000000000004">
      <c r="A613" s="1">
        <v>43862</v>
      </c>
      <c r="B613" t="s">
        <v>44</v>
      </c>
      <c r="C613" t="s">
        <v>71</v>
      </c>
      <c r="D613" t="s">
        <v>63</v>
      </c>
      <c r="E613">
        <v>0</v>
      </c>
      <c r="F613">
        <v>0</v>
      </c>
      <c r="G613">
        <v>0</v>
      </c>
    </row>
    <row r="614" spans="1:7" ht="18.5" x14ac:dyDescent="0.55000000000000004">
      <c r="A614" s="1">
        <v>43863</v>
      </c>
      <c r="B614" t="s">
        <v>47</v>
      </c>
      <c r="C614" t="s">
        <v>70</v>
      </c>
      <c r="D614" t="s">
        <v>61</v>
      </c>
      <c r="E614">
        <v>0</v>
      </c>
      <c r="F614">
        <v>0</v>
      </c>
      <c r="G614">
        <v>0</v>
      </c>
    </row>
    <row r="615" spans="1:7" ht="18.5" x14ac:dyDescent="0.55000000000000004">
      <c r="A615" s="1">
        <v>43863</v>
      </c>
      <c r="B615" t="s">
        <v>45</v>
      </c>
      <c r="C615" t="s">
        <v>71</v>
      </c>
      <c r="D615" t="s">
        <v>63</v>
      </c>
      <c r="E615">
        <v>0</v>
      </c>
      <c r="F615">
        <v>0</v>
      </c>
      <c r="G615">
        <v>0</v>
      </c>
    </row>
    <row r="616" spans="1:7" ht="18.5" x14ac:dyDescent="0.55000000000000004">
      <c r="A616" s="1">
        <v>43863</v>
      </c>
      <c r="B616" t="s">
        <v>3</v>
      </c>
      <c r="C616" t="s">
        <v>71</v>
      </c>
      <c r="D616" t="s">
        <v>63</v>
      </c>
      <c r="E616">
        <v>0</v>
      </c>
      <c r="F616">
        <v>0</v>
      </c>
      <c r="G616">
        <v>0</v>
      </c>
    </row>
    <row r="617" spans="1:7" ht="18.5" x14ac:dyDescent="0.55000000000000004">
      <c r="A617" s="1">
        <v>43863</v>
      </c>
      <c r="B617" t="s">
        <v>39</v>
      </c>
      <c r="C617" t="s">
        <v>70</v>
      </c>
      <c r="D617" t="s">
        <v>61</v>
      </c>
      <c r="E617">
        <v>0</v>
      </c>
      <c r="F617">
        <v>0</v>
      </c>
      <c r="G617">
        <v>0</v>
      </c>
    </row>
    <row r="618" spans="1:7" ht="18.5" x14ac:dyDescent="0.55000000000000004">
      <c r="A618" s="1">
        <v>43863</v>
      </c>
      <c r="B618" t="s">
        <v>2</v>
      </c>
      <c r="C618" t="s">
        <v>71</v>
      </c>
      <c r="D618" t="s">
        <v>63</v>
      </c>
      <c r="E618">
        <v>3</v>
      </c>
      <c r="F618">
        <v>0</v>
      </c>
      <c r="G618">
        <v>0</v>
      </c>
    </row>
    <row r="619" spans="1:7" ht="18.5" x14ac:dyDescent="0.55000000000000004">
      <c r="A619" s="1">
        <v>43863</v>
      </c>
      <c r="B619" t="s">
        <v>17</v>
      </c>
      <c r="C619" t="s">
        <v>71</v>
      </c>
      <c r="D619" t="s">
        <v>63</v>
      </c>
      <c r="E619">
        <v>0</v>
      </c>
      <c r="F619">
        <v>0</v>
      </c>
      <c r="G619">
        <v>0</v>
      </c>
    </row>
    <row r="620" spans="1:7" ht="18.5" x14ac:dyDescent="0.55000000000000004">
      <c r="A620" s="1">
        <v>43863</v>
      </c>
      <c r="B620" t="s">
        <v>33</v>
      </c>
      <c r="C620" t="s">
        <v>72</v>
      </c>
      <c r="D620" t="s">
        <v>64</v>
      </c>
      <c r="E620">
        <v>0</v>
      </c>
      <c r="F620">
        <v>0</v>
      </c>
      <c r="G620">
        <v>0</v>
      </c>
    </row>
    <row r="621" spans="1:7" ht="18.5" x14ac:dyDescent="0.55000000000000004">
      <c r="A621" s="1">
        <v>43863</v>
      </c>
      <c r="B621" t="s">
        <v>40</v>
      </c>
      <c r="C621" t="s">
        <v>70</v>
      </c>
      <c r="D621" t="s">
        <v>61</v>
      </c>
      <c r="E621">
        <v>0</v>
      </c>
      <c r="F621">
        <v>0</v>
      </c>
      <c r="G621">
        <v>0</v>
      </c>
    </row>
    <row r="622" spans="1:7" ht="18.5" x14ac:dyDescent="0.55000000000000004">
      <c r="A622" s="1">
        <v>43863</v>
      </c>
      <c r="B622" t="s">
        <v>28</v>
      </c>
      <c r="C622" t="s">
        <v>70</v>
      </c>
      <c r="D622" t="s">
        <v>61</v>
      </c>
      <c r="E622">
        <v>0</v>
      </c>
      <c r="F622">
        <v>0</v>
      </c>
      <c r="G622">
        <v>0</v>
      </c>
    </row>
    <row r="623" spans="1:7" ht="18.5" x14ac:dyDescent="0.55000000000000004">
      <c r="A623" s="1">
        <v>43863</v>
      </c>
      <c r="B623" t="s">
        <v>10</v>
      </c>
      <c r="C623" t="s">
        <v>70</v>
      </c>
      <c r="D623" t="s">
        <v>61</v>
      </c>
      <c r="E623">
        <v>0</v>
      </c>
      <c r="F623">
        <v>0</v>
      </c>
      <c r="G623">
        <v>0</v>
      </c>
    </row>
    <row r="624" spans="1:7" ht="18.5" x14ac:dyDescent="0.55000000000000004">
      <c r="A624" s="1">
        <v>43863</v>
      </c>
      <c r="B624" t="s">
        <v>13</v>
      </c>
      <c r="C624" t="s">
        <v>70</v>
      </c>
      <c r="D624" t="s">
        <v>61</v>
      </c>
      <c r="E624">
        <v>0</v>
      </c>
      <c r="F624">
        <v>0</v>
      </c>
      <c r="G624">
        <v>0</v>
      </c>
    </row>
    <row r="625" spans="1:7" ht="18.5" x14ac:dyDescent="0.55000000000000004">
      <c r="A625" s="1">
        <v>43863</v>
      </c>
      <c r="B625" t="s">
        <v>21</v>
      </c>
      <c r="C625" t="s">
        <v>71</v>
      </c>
      <c r="D625" t="s">
        <v>63</v>
      </c>
      <c r="E625">
        <v>0</v>
      </c>
      <c r="F625">
        <v>0</v>
      </c>
      <c r="G625">
        <v>0</v>
      </c>
    </row>
    <row r="626" spans="1:7" ht="18.5" x14ac:dyDescent="0.55000000000000004">
      <c r="A626" s="1">
        <v>43863</v>
      </c>
      <c r="B626" t="s">
        <v>48</v>
      </c>
      <c r="C626" t="s">
        <v>71</v>
      </c>
      <c r="D626" t="s">
        <v>63</v>
      </c>
      <c r="E626">
        <v>0</v>
      </c>
      <c r="F626">
        <v>0</v>
      </c>
      <c r="G626">
        <v>0</v>
      </c>
    </row>
    <row r="627" spans="1:7" ht="18.5" x14ac:dyDescent="0.55000000000000004">
      <c r="A627" s="1">
        <v>43863</v>
      </c>
      <c r="B627" t="s">
        <v>1</v>
      </c>
      <c r="C627" t="s">
        <v>73</v>
      </c>
      <c r="D627" t="s">
        <v>62</v>
      </c>
      <c r="E627">
        <v>0</v>
      </c>
      <c r="F627">
        <v>0</v>
      </c>
      <c r="G627">
        <v>0</v>
      </c>
    </row>
    <row r="628" spans="1:7" ht="18.5" x14ac:dyDescent="0.55000000000000004">
      <c r="A628" s="1">
        <v>43863</v>
      </c>
      <c r="B628" t="s">
        <v>22</v>
      </c>
      <c r="C628" t="s">
        <v>73</v>
      </c>
      <c r="D628" t="s">
        <v>62</v>
      </c>
      <c r="E628">
        <v>0</v>
      </c>
      <c r="F628">
        <v>0</v>
      </c>
      <c r="G628">
        <v>0</v>
      </c>
    </row>
    <row r="629" spans="1:7" ht="18.5" x14ac:dyDescent="0.55000000000000004">
      <c r="A629" s="1">
        <v>43863</v>
      </c>
      <c r="B629" t="s">
        <v>34</v>
      </c>
      <c r="C629" t="s">
        <v>73</v>
      </c>
      <c r="D629" t="s">
        <v>62</v>
      </c>
      <c r="E629">
        <v>0</v>
      </c>
      <c r="F629">
        <v>0</v>
      </c>
      <c r="G629">
        <v>0</v>
      </c>
    </row>
    <row r="630" spans="1:7" ht="18.5" x14ac:dyDescent="0.55000000000000004">
      <c r="A630" s="1">
        <v>43863</v>
      </c>
      <c r="B630" t="s">
        <v>29</v>
      </c>
      <c r="C630" t="s">
        <v>73</v>
      </c>
      <c r="D630" t="s">
        <v>62</v>
      </c>
      <c r="E630">
        <v>0</v>
      </c>
      <c r="F630">
        <v>0</v>
      </c>
      <c r="G630">
        <v>0</v>
      </c>
    </row>
    <row r="631" spans="1:7" ht="18.5" x14ac:dyDescent="0.55000000000000004">
      <c r="A631" s="1">
        <v>43863</v>
      </c>
      <c r="B631" t="s">
        <v>23</v>
      </c>
      <c r="C631" t="s">
        <v>70</v>
      </c>
      <c r="D631" t="s">
        <v>61</v>
      </c>
      <c r="E631">
        <v>0</v>
      </c>
      <c r="F631">
        <v>0</v>
      </c>
      <c r="G631">
        <v>0</v>
      </c>
    </row>
    <row r="632" spans="1:7" ht="18.5" x14ac:dyDescent="0.55000000000000004">
      <c r="A632" s="1">
        <v>43863</v>
      </c>
      <c r="B632" t="s">
        <v>35</v>
      </c>
      <c r="C632" t="s">
        <v>70</v>
      </c>
      <c r="D632" t="s">
        <v>61</v>
      </c>
      <c r="E632">
        <v>0</v>
      </c>
      <c r="F632">
        <v>0</v>
      </c>
      <c r="G632">
        <v>0</v>
      </c>
    </row>
    <row r="633" spans="1:7" ht="18.5" x14ac:dyDescent="0.55000000000000004">
      <c r="A633" s="1">
        <v>43863</v>
      </c>
      <c r="B633" t="s">
        <v>46</v>
      </c>
      <c r="C633" t="s">
        <v>72</v>
      </c>
      <c r="D633" t="s">
        <v>64</v>
      </c>
      <c r="E633">
        <v>0</v>
      </c>
      <c r="F633">
        <v>0</v>
      </c>
      <c r="G633">
        <v>0</v>
      </c>
    </row>
    <row r="634" spans="1:7" ht="18.5" x14ac:dyDescent="0.55000000000000004">
      <c r="A634" s="1">
        <v>43863</v>
      </c>
      <c r="B634" t="s">
        <v>18</v>
      </c>
      <c r="C634" t="s">
        <v>70</v>
      </c>
      <c r="D634" t="s">
        <v>61</v>
      </c>
      <c r="E634">
        <v>0</v>
      </c>
      <c r="F634">
        <v>0</v>
      </c>
      <c r="G634">
        <v>0</v>
      </c>
    </row>
    <row r="635" spans="1:7" ht="18.5" x14ac:dyDescent="0.55000000000000004">
      <c r="A635" s="1">
        <v>43863</v>
      </c>
      <c r="B635" t="s">
        <v>4</v>
      </c>
      <c r="C635" t="s">
        <v>72</v>
      </c>
      <c r="D635" t="s">
        <v>64</v>
      </c>
      <c r="E635">
        <v>0</v>
      </c>
      <c r="F635">
        <v>0</v>
      </c>
      <c r="G635">
        <v>0</v>
      </c>
    </row>
    <row r="636" spans="1:7" ht="18.5" x14ac:dyDescent="0.55000000000000004">
      <c r="A636" s="1">
        <v>43863</v>
      </c>
      <c r="B636" t="s">
        <v>37</v>
      </c>
      <c r="C636" t="s">
        <v>73</v>
      </c>
      <c r="D636" t="s">
        <v>62</v>
      </c>
      <c r="E636">
        <v>0</v>
      </c>
      <c r="F636">
        <v>0</v>
      </c>
      <c r="G636">
        <v>0</v>
      </c>
    </row>
    <row r="637" spans="1:7" ht="18.5" x14ac:dyDescent="0.55000000000000004">
      <c r="A637" s="1">
        <v>43863</v>
      </c>
      <c r="B637" t="s">
        <v>24</v>
      </c>
      <c r="C637" t="s">
        <v>73</v>
      </c>
      <c r="D637" t="s">
        <v>62</v>
      </c>
      <c r="E637">
        <v>0</v>
      </c>
      <c r="F637">
        <v>0</v>
      </c>
      <c r="G637">
        <v>0</v>
      </c>
    </row>
    <row r="638" spans="1:7" ht="18.5" x14ac:dyDescent="0.55000000000000004">
      <c r="A638" s="1">
        <v>43863</v>
      </c>
      <c r="B638" t="s">
        <v>41</v>
      </c>
      <c r="C638" t="s">
        <v>70</v>
      </c>
      <c r="D638" t="s">
        <v>61</v>
      </c>
      <c r="E638">
        <v>0</v>
      </c>
      <c r="F638">
        <v>0</v>
      </c>
      <c r="G638">
        <v>0</v>
      </c>
    </row>
    <row r="639" spans="1:7" ht="18.5" x14ac:dyDescent="0.55000000000000004">
      <c r="A639" s="1">
        <v>43863</v>
      </c>
      <c r="B639" t="s">
        <v>30</v>
      </c>
      <c r="C639" t="s">
        <v>73</v>
      </c>
      <c r="D639" t="s">
        <v>62</v>
      </c>
      <c r="E639">
        <v>0</v>
      </c>
      <c r="F639">
        <v>0</v>
      </c>
      <c r="G639">
        <v>0</v>
      </c>
    </row>
    <row r="640" spans="1:7" ht="18.5" x14ac:dyDescent="0.55000000000000004">
      <c r="A640" s="1">
        <v>43863</v>
      </c>
      <c r="B640" t="s">
        <v>49</v>
      </c>
      <c r="C640" t="s">
        <v>71</v>
      </c>
      <c r="D640" t="s">
        <v>63</v>
      </c>
      <c r="E640">
        <v>0</v>
      </c>
      <c r="F640">
        <v>0</v>
      </c>
      <c r="G640">
        <v>0</v>
      </c>
    </row>
    <row r="641" spans="1:7" ht="18.5" x14ac:dyDescent="0.55000000000000004">
      <c r="A641" s="1">
        <v>43863</v>
      </c>
      <c r="B641" t="s">
        <v>7</v>
      </c>
      <c r="C641" t="s">
        <v>73</v>
      </c>
      <c r="D641" t="s">
        <v>62</v>
      </c>
      <c r="E641">
        <v>0</v>
      </c>
      <c r="F641">
        <v>0</v>
      </c>
      <c r="G641">
        <v>0</v>
      </c>
    </row>
    <row r="642" spans="1:7" ht="18.5" x14ac:dyDescent="0.55000000000000004">
      <c r="A642" s="1">
        <v>43863</v>
      </c>
      <c r="B642" t="s">
        <v>19</v>
      </c>
      <c r="C642" t="s">
        <v>71</v>
      </c>
      <c r="D642" t="s">
        <v>63</v>
      </c>
      <c r="E642">
        <v>0</v>
      </c>
      <c r="F642">
        <v>0</v>
      </c>
      <c r="G642">
        <v>0</v>
      </c>
    </row>
    <row r="643" spans="1:7" ht="18.5" x14ac:dyDescent="0.55000000000000004">
      <c r="A643" s="1">
        <v>43863</v>
      </c>
      <c r="B643" t="s">
        <v>14</v>
      </c>
      <c r="C643" t="s">
        <v>72</v>
      </c>
      <c r="D643" t="s">
        <v>64</v>
      </c>
      <c r="E643">
        <v>0</v>
      </c>
      <c r="F643">
        <v>0</v>
      </c>
      <c r="G643">
        <v>0</v>
      </c>
    </row>
    <row r="644" spans="1:7" ht="18.5" x14ac:dyDescent="0.55000000000000004">
      <c r="A644" s="1">
        <v>43863</v>
      </c>
      <c r="B644" t="s">
        <v>16</v>
      </c>
      <c r="C644" t="s">
        <v>72</v>
      </c>
      <c r="D644" t="s">
        <v>64</v>
      </c>
      <c r="E644">
        <v>0</v>
      </c>
      <c r="F644">
        <v>0</v>
      </c>
      <c r="G644">
        <v>0</v>
      </c>
    </row>
    <row r="645" spans="1:7" ht="18.5" x14ac:dyDescent="0.55000000000000004">
      <c r="A645" s="1">
        <v>43863</v>
      </c>
      <c r="B645" t="s">
        <v>42</v>
      </c>
      <c r="C645" t="s">
        <v>71</v>
      </c>
      <c r="D645" t="s">
        <v>63</v>
      </c>
      <c r="E645">
        <v>0</v>
      </c>
      <c r="F645">
        <v>0</v>
      </c>
      <c r="G645">
        <v>0</v>
      </c>
    </row>
    <row r="646" spans="1:7" ht="18.5" x14ac:dyDescent="0.55000000000000004">
      <c r="A646" s="1">
        <v>43863</v>
      </c>
      <c r="B646" t="s">
        <v>11</v>
      </c>
      <c r="C646" t="s">
        <v>72</v>
      </c>
      <c r="D646" t="s">
        <v>64</v>
      </c>
      <c r="E646">
        <v>0</v>
      </c>
      <c r="F646">
        <v>0</v>
      </c>
      <c r="G646">
        <v>0</v>
      </c>
    </row>
    <row r="647" spans="1:7" ht="18.5" x14ac:dyDescent="0.55000000000000004">
      <c r="A647" s="1">
        <v>43863</v>
      </c>
      <c r="B647" t="s">
        <v>15</v>
      </c>
      <c r="C647" t="s">
        <v>70</v>
      </c>
      <c r="D647" t="s">
        <v>61</v>
      </c>
      <c r="E647">
        <v>0</v>
      </c>
      <c r="F647">
        <v>0</v>
      </c>
      <c r="G647">
        <v>0</v>
      </c>
    </row>
    <row r="648" spans="1:7" ht="18.5" x14ac:dyDescent="0.55000000000000004">
      <c r="A648" s="1">
        <v>43863</v>
      </c>
      <c r="B648" t="s">
        <v>43</v>
      </c>
      <c r="C648" t="s">
        <v>73</v>
      </c>
      <c r="D648" t="s">
        <v>62</v>
      </c>
      <c r="E648">
        <v>0</v>
      </c>
      <c r="F648">
        <v>0</v>
      </c>
      <c r="G648">
        <v>0</v>
      </c>
    </row>
    <row r="649" spans="1:7" ht="18.5" x14ac:dyDescent="0.55000000000000004">
      <c r="A649" s="1">
        <v>43863</v>
      </c>
      <c r="B649" t="s">
        <v>36</v>
      </c>
      <c r="C649" t="s">
        <v>73</v>
      </c>
      <c r="D649" t="s">
        <v>62</v>
      </c>
      <c r="E649">
        <v>0</v>
      </c>
      <c r="F649">
        <v>0</v>
      </c>
      <c r="G649">
        <v>0</v>
      </c>
    </row>
    <row r="650" spans="1:7" ht="18.5" x14ac:dyDescent="0.55000000000000004">
      <c r="A650" s="1">
        <v>43863</v>
      </c>
      <c r="B650" t="s">
        <v>25</v>
      </c>
      <c r="C650" t="s">
        <v>70</v>
      </c>
      <c r="D650" t="s">
        <v>61</v>
      </c>
      <c r="E650">
        <v>0</v>
      </c>
      <c r="F650">
        <v>0</v>
      </c>
      <c r="G650">
        <v>0</v>
      </c>
    </row>
    <row r="651" spans="1:7" ht="18.5" x14ac:dyDescent="0.55000000000000004">
      <c r="A651" s="1">
        <v>43863</v>
      </c>
      <c r="B651" t="s">
        <v>9</v>
      </c>
      <c r="C651" t="s">
        <v>71</v>
      </c>
      <c r="D651" t="s">
        <v>63</v>
      </c>
      <c r="E651">
        <v>0</v>
      </c>
      <c r="F651">
        <v>0</v>
      </c>
      <c r="G651">
        <v>0</v>
      </c>
    </row>
    <row r="652" spans="1:7" ht="18.5" x14ac:dyDescent="0.55000000000000004">
      <c r="A652" s="1">
        <v>43863</v>
      </c>
      <c r="B652" t="s">
        <v>26</v>
      </c>
      <c r="C652" t="s">
        <v>72</v>
      </c>
      <c r="D652" t="s">
        <v>64</v>
      </c>
      <c r="E652">
        <v>0</v>
      </c>
      <c r="F652">
        <v>0</v>
      </c>
      <c r="G652">
        <v>0</v>
      </c>
    </row>
    <row r="653" spans="1:7" ht="18.5" x14ac:dyDescent="0.55000000000000004">
      <c r="A653" s="1">
        <v>43863</v>
      </c>
      <c r="B653" t="s">
        <v>12</v>
      </c>
      <c r="C653" t="s">
        <v>72</v>
      </c>
      <c r="D653" t="s">
        <v>64</v>
      </c>
      <c r="E653">
        <v>0</v>
      </c>
      <c r="F653">
        <v>0</v>
      </c>
      <c r="G653">
        <v>0</v>
      </c>
    </row>
    <row r="654" spans="1:7" ht="18.5" x14ac:dyDescent="0.55000000000000004">
      <c r="A654" s="1">
        <v>43863</v>
      </c>
      <c r="B654" t="s">
        <v>27</v>
      </c>
      <c r="C654" t="s">
        <v>70</v>
      </c>
      <c r="D654" t="s">
        <v>61</v>
      </c>
      <c r="E654">
        <v>0</v>
      </c>
      <c r="F654">
        <v>0</v>
      </c>
      <c r="G654">
        <v>0</v>
      </c>
    </row>
    <row r="655" spans="1:7" ht="18.5" x14ac:dyDescent="0.55000000000000004">
      <c r="A655" s="1">
        <v>43863</v>
      </c>
      <c r="B655" t="s">
        <v>38</v>
      </c>
      <c r="C655" t="s">
        <v>73</v>
      </c>
      <c r="D655" t="s">
        <v>62</v>
      </c>
      <c r="E655">
        <v>0</v>
      </c>
      <c r="F655">
        <v>0</v>
      </c>
      <c r="G655">
        <v>0</v>
      </c>
    </row>
    <row r="656" spans="1:7" ht="18.5" x14ac:dyDescent="0.55000000000000004">
      <c r="A656" s="1">
        <v>43863</v>
      </c>
      <c r="B656" t="s">
        <v>20</v>
      </c>
      <c r="C656" t="s">
        <v>70</v>
      </c>
      <c r="D656" t="s">
        <v>61</v>
      </c>
      <c r="E656">
        <v>0</v>
      </c>
      <c r="F656">
        <v>0</v>
      </c>
      <c r="G656">
        <v>0</v>
      </c>
    </row>
    <row r="657" spans="1:7" ht="18.5" x14ac:dyDescent="0.55000000000000004">
      <c r="A657" s="1">
        <v>43863</v>
      </c>
      <c r="B657" t="s">
        <v>6</v>
      </c>
      <c r="C657" t="s">
        <v>70</v>
      </c>
      <c r="D657" t="s">
        <v>61</v>
      </c>
      <c r="E657">
        <v>0</v>
      </c>
      <c r="F657">
        <v>0</v>
      </c>
      <c r="G657">
        <v>0</v>
      </c>
    </row>
    <row r="658" spans="1:7" ht="18.5" x14ac:dyDescent="0.55000000000000004">
      <c r="A658" s="1">
        <v>43863</v>
      </c>
      <c r="B658" t="s">
        <v>8</v>
      </c>
      <c r="C658" t="s">
        <v>71</v>
      </c>
      <c r="D658" t="s">
        <v>63</v>
      </c>
      <c r="E658">
        <v>0</v>
      </c>
      <c r="F658">
        <v>0</v>
      </c>
      <c r="G658">
        <v>0</v>
      </c>
    </row>
    <row r="659" spans="1:7" ht="18.5" x14ac:dyDescent="0.55000000000000004">
      <c r="A659" s="1">
        <v>43863</v>
      </c>
      <c r="B659" t="s">
        <v>31</v>
      </c>
      <c r="C659" t="s">
        <v>72</v>
      </c>
      <c r="D659" t="s">
        <v>64</v>
      </c>
      <c r="E659">
        <v>0</v>
      </c>
      <c r="F659">
        <v>0</v>
      </c>
      <c r="G659">
        <v>0</v>
      </c>
    </row>
    <row r="660" spans="1:7" ht="18.5" x14ac:dyDescent="0.55000000000000004">
      <c r="A660" s="1">
        <v>43863</v>
      </c>
      <c r="B660" t="s">
        <v>32</v>
      </c>
      <c r="C660" t="s">
        <v>70</v>
      </c>
      <c r="D660" t="s">
        <v>61</v>
      </c>
      <c r="E660">
        <v>0</v>
      </c>
      <c r="F660">
        <v>0</v>
      </c>
      <c r="G660">
        <v>0</v>
      </c>
    </row>
    <row r="661" spans="1:7" ht="18.5" x14ac:dyDescent="0.55000000000000004">
      <c r="A661" s="1">
        <v>43863</v>
      </c>
      <c r="B661" t="s">
        <v>0</v>
      </c>
      <c r="C661" t="s">
        <v>71</v>
      </c>
      <c r="D661" t="s">
        <v>63</v>
      </c>
      <c r="E661">
        <v>0</v>
      </c>
      <c r="F661">
        <v>0</v>
      </c>
      <c r="G661">
        <v>0</v>
      </c>
    </row>
    <row r="662" spans="1:7" ht="18.5" x14ac:dyDescent="0.55000000000000004">
      <c r="A662" s="1">
        <v>43863</v>
      </c>
      <c r="B662" t="s">
        <v>50</v>
      </c>
      <c r="C662" t="s">
        <v>70</v>
      </c>
      <c r="D662" t="s">
        <v>61</v>
      </c>
      <c r="E662">
        <v>0</v>
      </c>
      <c r="F662">
        <v>0</v>
      </c>
      <c r="G662">
        <v>0</v>
      </c>
    </row>
    <row r="663" spans="1:7" ht="18.5" x14ac:dyDescent="0.55000000000000004">
      <c r="A663" s="1">
        <v>43863</v>
      </c>
      <c r="B663" t="s">
        <v>5</v>
      </c>
      <c r="C663" t="s">
        <v>73</v>
      </c>
      <c r="D663" t="s">
        <v>62</v>
      </c>
      <c r="E663">
        <v>0</v>
      </c>
      <c r="F663">
        <v>0</v>
      </c>
      <c r="G663">
        <v>0</v>
      </c>
    </row>
    <row r="664" spans="1:7" ht="18.5" x14ac:dyDescent="0.55000000000000004">
      <c r="A664" s="1">
        <v>43863</v>
      </c>
      <c r="B664" t="s">
        <v>44</v>
      </c>
      <c r="C664" t="s">
        <v>71</v>
      </c>
      <c r="D664" t="s">
        <v>63</v>
      </c>
      <c r="E664">
        <v>0</v>
      </c>
      <c r="F664">
        <v>0</v>
      </c>
      <c r="G664">
        <v>0</v>
      </c>
    </row>
    <row r="665" spans="1:7" ht="18.5" x14ac:dyDescent="0.55000000000000004">
      <c r="A665" s="1">
        <v>43864</v>
      </c>
      <c r="B665" t="s">
        <v>47</v>
      </c>
      <c r="C665" t="s">
        <v>70</v>
      </c>
      <c r="D665" t="s">
        <v>61</v>
      </c>
      <c r="E665">
        <v>0</v>
      </c>
      <c r="F665">
        <v>0</v>
      </c>
      <c r="G665">
        <v>0</v>
      </c>
    </row>
    <row r="666" spans="1:7" ht="18.5" x14ac:dyDescent="0.55000000000000004">
      <c r="A666" s="1">
        <v>43864</v>
      </c>
      <c r="B666" t="s">
        <v>45</v>
      </c>
      <c r="C666" t="s">
        <v>71</v>
      </c>
      <c r="D666" t="s">
        <v>63</v>
      </c>
      <c r="E666">
        <v>0</v>
      </c>
      <c r="F666">
        <v>0</v>
      </c>
      <c r="G666">
        <v>0</v>
      </c>
    </row>
    <row r="667" spans="1:7" ht="18.5" x14ac:dyDescent="0.55000000000000004">
      <c r="A667" s="1">
        <v>43864</v>
      </c>
      <c r="B667" t="s">
        <v>3</v>
      </c>
      <c r="C667" t="s">
        <v>71</v>
      </c>
      <c r="D667" t="s">
        <v>63</v>
      </c>
      <c r="E667">
        <v>0</v>
      </c>
      <c r="F667">
        <v>0</v>
      </c>
      <c r="G667">
        <v>0</v>
      </c>
    </row>
    <row r="668" spans="1:7" ht="18.5" x14ac:dyDescent="0.55000000000000004">
      <c r="A668" s="1">
        <v>43864</v>
      </c>
      <c r="B668" t="s">
        <v>39</v>
      </c>
      <c r="C668" t="s">
        <v>70</v>
      </c>
      <c r="D668" t="s">
        <v>61</v>
      </c>
      <c r="E668">
        <v>0</v>
      </c>
      <c r="F668">
        <v>0</v>
      </c>
      <c r="G668">
        <v>0</v>
      </c>
    </row>
    <row r="669" spans="1:7" ht="18.5" x14ac:dyDescent="0.55000000000000004">
      <c r="A669" s="1">
        <v>43864</v>
      </c>
      <c r="B669" t="s">
        <v>2</v>
      </c>
      <c r="C669" t="s">
        <v>71</v>
      </c>
      <c r="D669" t="s">
        <v>63</v>
      </c>
      <c r="E669">
        <v>0</v>
      </c>
      <c r="F669">
        <v>0</v>
      </c>
      <c r="G669">
        <v>0</v>
      </c>
    </row>
    <row r="670" spans="1:7" ht="18.5" x14ac:dyDescent="0.55000000000000004">
      <c r="A670" s="1">
        <v>43864</v>
      </c>
      <c r="B670" t="s">
        <v>17</v>
      </c>
      <c r="C670" t="s">
        <v>71</v>
      </c>
      <c r="D670" t="s">
        <v>63</v>
      </c>
      <c r="E670">
        <v>0</v>
      </c>
      <c r="F670">
        <v>0</v>
      </c>
      <c r="G670">
        <v>0</v>
      </c>
    </row>
    <row r="671" spans="1:7" ht="18.5" x14ac:dyDescent="0.55000000000000004">
      <c r="A671" s="1">
        <v>43864</v>
      </c>
      <c r="B671" t="s">
        <v>33</v>
      </c>
      <c r="C671" t="s">
        <v>72</v>
      </c>
      <c r="D671" t="s">
        <v>64</v>
      </c>
      <c r="E671">
        <v>0</v>
      </c>
      <c r="F671">
        <v>0</v>
      </c>
      <c r="G671">
        <v>0</v>
      </c>
    </row>
    <row r="672" spans="1:7" ht="18.5" x14ac:dyDescent="0.55000000000000004">
      <c r="A672" s="1">
        <v>43864</v>
      </c>
      <c r="B672" t="s">
        <v>40</v>
      </c>
      <c r="C672" t="s">
        <v>70</v>
      </c>
      <c r="D672" t="s">
        <v>61</v>
      </c>
      <c r="E672">
        <v>0</v>
      </c>
      <c r="F672">
        <v>0</v>
      </c>
      <c r="G672">
        <v>0</v>
      </c>
    </row>
    <row r="673" spans="1:7" ht="18.5" x14ac:dyDescent="0.55000000000000004">
      <c r="A673" s="1">
        <v>43864</v>
      </c>
      <c r="B673" t="s">
        <v>28</v>
      </c>
      <c r="C673" t="s">
        <v>70</v>
      </c>
      <c r="D673" t="s">
        <v>61</v>
      </c>
      <c r="E673">
        <v>0</v>
      </c>
      <c r="F673">
        <v>0</v>
      </c>
      <c r="G673">
        <v>0</v>
      </c>
    </row>
    <row r="674" spans="1:7" ht="18.5" x14ac:dyDescent="0.55000000000000004">
      <c r="A674" s="1">
        <v>43864</v>
      </c>
      <c r="B674" t="s">
        <v>10</v>
      </c>
      <c r="C674" t="s">
        <v>70</v>
      </c>
      <c r="D674" t="s">
        <v>61</v>
      </c>
      <c r="E674">
        <v>0</v>
      </c>
      <c r="F674">
        <v>0</v>
      </c>
      <c r="G674">
        <v>0</v>
      </c>
    </row>
    <row r="675" spans="1:7" ht="18.5" x14ac:dyDescent="0.55000000000000004">
      <c r="A675" s="1">
        <v>43864</v>
      </c>
      <c r="B675" t="s">
        <v>13</v>
      </c>
      <c r="C675" t="s">
        <v>70</v>
      </c>
      <c r="D675" t="s">
        <v>61</v>
      </c>
      <c r="E675">
        <v>0</v>
      </c>
      <c r="F675">
        <v>0</v>
      </c>
      <c r="G675">
        <v>0</v>
      </c>
    </row>
    <row r="676" spans="1:7" ht="18.5" x14ac:dyDescent="0.55000000000000004">
      <c r="A676" s="1">
        <v>43864</v>
      </c>
      <c r="B676" t="s">
        <v>21</v>
      </c>
      <c r="C676" t="s">
        <v>71</v>
      </c>
      <c r="D676" t="s">
        <v>63</v>
      </c>
      <c r="E676">
        <v>0</v>
      </c>
      <c r="F676">
        <v>0</v>
      </c>
      <c r="G676">
        <v>0</v>
      </c>
    </row>
    <row r="677" spans="1:7" ht="18.5" x14ac:dyDescent="0.55000000000000004">
      <c r="A677" s="1">
        <v>43864</v>
      </c>
      <c r="B677" t="s">
        <v>48</v>
      </c>
      <c r="C677" t="s">
        <v>71</v>
      </c>
      <c r="D677" t="s">
        <v>63</v>
      </c>
      <c r="E677">
        <v>0</v>
      </c>
      <c r="F677">
        <v>0</v>
      </c>
      <c r="G677">
        <v>0</v>
      </c>
    </row>
    <row r="678" spans="1:7" ht="18.5" x14ac:dyDescent="0.55000000000000004">
      <c r="A678" s="1">
        <v>43864</v>
      </c>
      <c r="B678" t="s">
        <v>1</v>
      </c>
      <c r="C678" t="s">
        <v>73</v>
      </c>
      <c r="D678" t="s">
        <v>62</v>
      </c>
      <c r="E678">
        <v>0</v>
      </c>
      <c r="F678">
        <v>0</v>
      </c>
      <c r="G678">
        <v>0</v>
      </c>
    </row>
    <row r="679" spans="1:7" ht="18.5" x14ac:dyDescent="0.55000000000000004">
      <c r="A679" s="1">
        <v>43864</v>
      </c>
      <c r="B679" t="s">
        <v>22</v>
      </c>
      <c r="C679" t="s">
        <v>73</v>
      </c>
      <c r="D679" t="s">
        <v>62</v>
      </c>
      <c r="E679">
        <v>0</v>
      </c>
      <c r="F679">
        <v>0</v>
      </c>
      <c r="G679">
        <v>0</v>
      </c>
    </row>
    <row r="680" spans="1:7" ht="18.5" x14ac:dyDescent="0.55000000000000004">
      <c r="A680" s="1">
        <v>43864</v>
      </c>
      <c r="B680" t="s">
        <v>34</v>
      </c>
      <c r="C680" t="s">
        <v>73</v>
      </c>
      <c r="D680" t="s">
        <v>62</v>
      </c>
      <c r="E680">
        <v>0</v>
      </c>
      <c r="F680">
        <v>0</v>
      </c>
      <c r="G680">
        <v>0</v>
      </c>
    </row>
    <row r="681" spans="1:7" ht="18.5" x14ac:dyDescent="0.55000000000000004">
      <c r="A681" s="1">
        <v>43864</v>
      </c>
      <c r="B681" t="s">
        <v>29</v>
      </c>
      <c r="C681" t="s">
        <v>73</v>
      </c>
      <c r="D681" t="s">
        <v>62</v>
      </c>
      <c r="E681">
        <v>0</v>
      </c>
      <c r="F681">
        <v>0</v>
      </c>
      <c r="G681">
        <v>0</v>
      </c>
    </row>
    <row r="682" spans="1:7" ht="18.5" x14ac:dyDescent="0.55000000000000004">
      <c r="A682" s="1">
        <v>43864</v>
      </c>
      <c r="B682" t="s">
        <v>23</v>
      </c>
      <c r="C682" t="s">
        <v>70</v>
      </c>
      <c r="D682" t="s">
        <v>61</v>
      </c>
      <c r="E682">
        <v>0</v>
      </c>
      <c r="F682">
        <v>0</v>
      </c>
      <c r="G682">
        <v>0</v>
      </c>
    </row>
    <row r="683" spans="1:7" ht="18.5" x14ac:dyDescent="0.55000000000000004">
      <c r="A683" s="1">
        <v>43864</v>
      </c>
      <c r="B683" t="s">
        <v>35</v>
      </c>
      <c r="C683" t="s">
        <v>70</v>
      </c>
      <c r="D683" t="s">
        <v>61</v>
      </c>
      <c r="E683">
        <v>0</v>
      </c>
      <c r="F683">
        <v>0</v>
      </c>
      <c r="G683">
        <v>0</v>
      </c>
    </row>
    <row r="684" spans="1:7" ht="18.5" x14ac:dyDescent="0.55000000000000004">
      <c r="A684" s="1">
        <v>43864</v>
      </c>
      <c r="B684" t="s">
        <v>46</v>
      </c>
      <c r="C684" t="s">
        <v>72</v>
      </c>
      <c r="D684" t="s">
        <v>64</v>
      </c>
      <c r="E684">
        <v>0</v>
      </c>
      <c r="F684">
        <v>0</v>
      </c>
      <c r="G684">
        <v>0</v>
      </c>
    </row>
    <row r="685" spans="1:7" ht="18.5" x14ac:dyDescent="0.55000000000000004">
      <c r="A685" s="1">
        <v>43864</v>
      </c>
      <c r="B685" t="s">
        <v>18</v>
      </c>
      <c r="C685" t="s">
        <v>70</v>
      </c>
      <c r="D685" t="s">
        <v>61</v>
      </c>
      <c r="E685">
        <v>0</v>
      </c>
      <c r="F685">
        <v>0</v>
      </c>
      <c r="G685">
        <v>0</v>
      </c>
    </row>
    <row r="686" spans="1:7" ht="18.5" x14ac:dyDescent="0.55000000000000004">
      <c r="A686" s="1">
        <v>43864</v>
      </c>
      <c r="B686" t="s">
        <v>4</v>
      </c>
      <c r="C686" t="s">
        <v>72</v>
      </c>
      <c r="D686" t="s">
        <v>64</v>
      </c>
      <c r="E686">
        <v>0</v>
      </c>
      <c r="F686">
        <v>0</v>
      </c>
      <c r="G686">
        <v>0</v>
      </c>
    </row>
    <row r="687" spans="1:7" ht="18.5" x14ac:dyDescent="0.55000000000000004">
      <c r="A687" s="1">
        <v>43864</v>
      </c>
      <c r="B687" t="s">
        <v>37</v>
      </c>
      <c r="C687" t="s">
        <v>73</v>
      </c>
      <c r="D687" t="s">
        <v>62</v>
      </c>
      <c r="E687">
        <v>0</v>
      </c>
      <c r="F687">
        <v>0</v>
      </c>
      <c r="G687">
        <v>0</v>
      </c>
    </row>
    <row r="688" spans="1:7" ht="18.5" x14ac:dyDescent="0.55000000000000004">
      <c r="A688" s="1">
        <v>43864</v>
      </c>
      <c r="B688" t="s">
        <v>24</v>
      </c>
      <c r="C688" t="s">
        <v>73</v>
      </c>
      <c r="D688" t="s">
        <v>62</v>
      </c>
      <c r="E688">
        <v>0</v>
      </c>
      <c r="F688">
        <v>0</v>
      </c>
      <c r="G688">
        <v>0</v>
      </c>
    </row>
    <row r="689" spans="1:7" ht="18.5" x14ac:dyDescent="0.55000000000000004">
      <c r="A689" s="1">
        <v>43864</v>
      </c>
      <c r="B689" t="s">
        <v>41</v>
      </c>
      <c r="C689" t="s">
        <v>70</v>
      </c>
      <c r="D689" t="s">
        <v>61</v>
      </c>
      <c r="E689">
        <v>0</v>
      </c>
      <c r="F689">
        <v>0</v>
      </c>
      <c r="G689">
        <v>0</v>
      </c>
    </row>
    <row r="690" spans="1:7" ht="18.5" x14ac:dyDescent="0.55000000000000004">
      <c r="A690" s="1">
        <v>43864</v>
      </c>
      <c r="B690" t="s">
        <v>30</v>
      </c>
      <c r="C690" t="s">
        <v>73</v>
      </c>
      <c r="D690" t="s">
        <v>62</v>
      </c>
      <c r="E690">
        <v>0</v>
      </c>
      <c r="F690">
        <v>0</v>
      </c>
      <c r="G690">
        <v>0</v>
      </c>
    </row>
    <row r="691" spans="1:7" ht="18.5" x14ac:dyDescent="0.55000000000000004">
      <c r="A691" s="1">
        <v>43864</v>
      </c>
      <c r="B691" t="s">
        <v>49</v>
      </c>
      <c r="C691" t="s">
        <v>71</v>
      </c>
      <c r="D691" t="s">
        <v>63</v>
      </c>
      <c r="E691">
        <v>0</v>
      </c>
      <c r="F691">
        <v>0</v>
      </c>
      <c r="G691">
        <v>0</v>
      </c>
    </row>
    <row r="692" spans="1:7" ht="18.5" x14ac:dyDescent="0.55000000000000004">
      <c r="A692" s="1">
        <v>43864</v>
      </c>
      <c r="B692" t="s">
        <v>7</v>
      </c>
      <c r="C692" t="s">
        <v>73</v>
      </c>
      <c r="D692" t="s">
        <v>62</v>
      </c>
      <c r="E692">
        <v>0</v>
      </c>
      <c r="F692">
        <v>0</v>
      </c>
      <c r="G692">
        <v>0</v>
      </c>
    </row>
    <row r="693" spans="1:7" ht="18.5" x14ac:dyDescent="0.55000000000000004">
      <c r="A693" s="1">
        <v>43864</v>
      </c>
      <c r="B693" t="s">
        <v>19</v>
      </c>
      <c r="C693" t="s">
        <v>71</v>
      </c>
      <c r="D693" t="s">
        <v>63</v>
      </c>
      <c r="E693">
        <v>0</v>
      </c>
      <c r="F693">
        <v>0</v>
      </c>
      <c r="G693">
        <v>0</v>
      </c>
    </row>
    <row r="694" spans="1:7" ht="18.5" x14ac:dyDescent="0.55000000000000004">
      <c r="A694" s="1">
        <v>43864</v>
      </c>
      <c r="B694" t="s">
        <v>14</v>
      </c>
      <c r="C694" t="s">
        <v>72</v>
      </c>
      <c r="D694" t="s">
        <v>64</v>
      </c>
      <c r="E694">
        <v>0</v>
      </c>
      <c r="F694">
        <v>0</v>
      </c>
      <c r="G694">
        <v>0</v>
      </c>
    </row>
    <row r="695" spans="1:7" ht="18.5" x14ac:dyDescent="0.55000000000000004">
      <c r="A695" s="1">
        <v>43864</v>
      </c>
      <c r="B695" t="s">
        <v>16</v>
      </c>
      <c r="C695" t="s">
        <v>72</v>
      </c>
      <c r="D695" t="s">
        <v>64</v>
      </c>
      <c r="E695">
        <v>0</v>
      </c>
      <c r="F695">
        <v>0</v>
      </c>
      <c r="G695">
        <v>0</v>
      </c>
    </row>
    <row r="696" spans="1:7" ht="18.5" x14ac:dyDescent="0.55000000000000004">
      <c r="A696" s="1">
        <v>43864</v>
      </c>
      <c r="B696" t="s">
        <v>42</v>
      </c>
      <c r="C696" t="s">
        <v>71</v>
      </c>
      <c r="D696" t="s">
        <v>63</v>
      </c>
      <c r="E696">
        <v>0</v>
      </c>
      <c r="F696">
        <v>0</v>
      </c>
      <c r="G696">
        <v>0</v>
      </c>
    </row>
    <row r="697" spans="1:7" ht="18.5" x14ac:dyDescent="0.55000000000000004">
      <c r="A697" s="1">
        <v>43864</v>
      </c>
      <c r="B697" t="s">
        <v>11</v>
      </c>
      <c r="C697" t="s">
        <v>72</v>
      </c>
      <c r="D697" t="s">
        <v>64</v>
      </c>
      <c r="E697">
        <v>0</v>
      </c>
      <c r="F697">
        <v>0</v>
      </c>
      <c r="G697">
        <v>0</v>
      </c>
    </row>
    <row r="698" spans="1:7" ht="18.5" x14ac:dyDescent="0.55000000000000004">
      <c r="A698" s="1">
        <v>43864</v>
      </c>
      <c r="B698" t="s">
        <v>15</v>
      </c>
      <c r="C698" t="s">
        <v>70</v>
      </c>
      <c r="D698" t="s">
        <v>61</v>
      </c>
      <c r="E698">
        <v>0</v>
      </c>
      <c r="F698">
        <v>0</v>
      </c>
      <c r="G698">
        <v>0</v>
      </c>
    </row>
    <row r="699" spans="1:7" ht="18.5" x14ac:dyDescent="0.55000000000000004">
      <c r="A699" s="1">
        <v>43864</v>
      </c>
      <c r="B699" t="s">
        <v>43</v>
      </c>
      <c r="C699" t="s">
        <v>73</v>
      </c>
      <c r="D699" t="s">
        <v>62</v>
      </c>
      <c r="E699">
        <v>0</v>
      </c>
      <c r="F699">
        <v>0</v>
      </c>
      <c r="G699">
        <v>0</v>
      </c>
    </row>
    <row r="700" spans="1:7" ht="18.5" x14ac:dyDescent="0.55000000000000004">
      <c r="A700" s="1">
        <v>43864</v>
      </c>
      <c r="B700" t="s">
        <v>36</v>
      </c>
      <c r="C700" t="s">
        <v>73</v>
      </c>
      <c r="D700" t="s">
        <v>62</v>
      </c>
      <c r="E700">
        <v>0</v>
      </c>
      <c r="F700">
        <v>0</v>
      </c>
      <c r="G700">
        <v>0</v>
      </c>
    </row>
    <row r="701" spans="1:7" ht="18.5" x14ac:dyDescent="0.55000000000000004">
      <c r="A701" s="1">
        <v>43864</v>
      </c>
      <c r="B701" t="s">
        <v>25</v>
      </c>
      <c r="C701" t="s">
        <v>70</v>
      </c>
      <c r="D701" t="s">
        <v>61</v>
      </c>
      <c r="E701">
        <v>0</v>
      </c>
      <c r="F701">
        <v>0</v>
      </c>
      <c r="G701">
        <v>0</v>
      </c>
    </row>
    <row r="702" spans="1:7" ht="18.5" x14ac:dyDescent="0.55000000000000004">
      <c r="A702" s="1">
        <v>43864</v>
      </c>
      <c r="B702" t="s">
        <v>9</v>
      </c>
      <c r="C702" t="s">
        <v>71</v>
      </c>
      <c r="D702" t="s">
        <v>63</v>
      </c>
      <c r="E702">
        <v>0</v>
      </c>
      <c r="F702">
        <v>0</v>
      </c>
      <c r="G702">
        <v>0</v>
      </c>
    </row>
    <row r="703" spans="1:7" ht="18.5" x14ac:dyDescent="0.55000000000000004">
      <c r="A703" s="1">
        <v>43864</v>
      </c>
      <c r="B703" t="s">
        <v>26</v>
      </c>
      <c r="C703" t="s">
        <v>72</v>
      </c>
      <c r="D703" t="s">
        <v>64</v>
      </c>
      <c r="E703">
        <v>0</v>
      </c>
      <c r="F703">
        <v>0</v>
      </c>
      <c r="G703">
        <v>0</v>
      </c>
    </row>
    <row r="704" spans="1:7" ht="18.5" x14ac:dyDescent="0.55000000000000004">
      <c r="A704" s="1">
        <v>43864</v>
      </c>
      <c r="B704" t="s">
        <v>12</v>
      </c>
      <c r="C704" t="s">
        <v>72</v>
      </c>
      <c r="D704" t="s">
        <v>64</v>
      </c>
      <c r="E704">
        <v>0</v>
      </c>
      <c r="F704">
        <v>0</v>
      </c>
      <c r="G704">
        <v>0</v>
      </c>
    </row>
    <row r="705" spans="1:7" ht="18.5" x14ac:dyDescent="0.55000000000000004">
      <c r="A705" s="1">
        <v>43864</v>
      </c>
      <c r="B705" t="s">
        <v>27</v>
      </c>
      <c r="C705" t="s">
        <v>70</v>
      </c>
      <c r="D705" t="s">
        <v>61</v>
      </c>
      <c r="E705">
        <v>0</v>
      </c>
      <c r="F705">
        <v>0</v>
      </c>
      <c r="G705">
        <v>0</v>
      </c>
    </row>
    <row r="706" spans="1:7" ht="18.5" x14ac:dyDescent="0.55000000000000004">
      <c r="A706" s="1">
        <v>43864</v>
      </c>
      <c r="B706" t="s">
        <v>38</v>
      </c>
      <c r="C706" t="s">
        <v>73</v>
      </c>
      <c r="D706" t="s">
        <v>62</v>
      </c>
      <c r="E706">
        <v>0</v>
      </c>
      <c r="F706">
        <v>0</v>
      </c>
      <c r="G706">
        <v>0</v>
      </c>
    </row>
    <row r="707" spans="1:7" ht="18.5" x14ac:dyDescent="0.55000000000000004">
      <c r="A707" s="1">
        <v>43864</v>
      </c>
      <c r="B707" t="s">
        <v>20</v>
      </c>
      <c r="C707" t="s">
        <v>70</v>
      </c>
      <c r="D707" t="s">
        <v>61</v>
      </c>
      <c r="E707">
        <v>0</v>
      </c>
      <c r="F707">
        <v>0</v>
      </c>
      <c r="G707">
        <v>0</v>
      </c>
    </row>
    <row r="708" spans="1:7" ht="18.5" x14ac:dyDescent="0.55000000000000004">
      <c r="A708" s="1">
        <v>43864</v>
      </c>
      <c r="B708" t="s">
        <v>6</v>
      </c>
      <c r="C708" t="s">
        <v>70</v>
      </c>
      <c r="D708" t="s">
        <v>61</v>
      </c>
      <c r="E708">
        <v>0</v>
      </c>
      <c r="F708">
        <v>0</v>
      </c>
      <c r="G708">
        <v>0</v>
      </c>
    </row>
    <row r="709" spans="1:7" ht="18.5" x14ac:dyDescent="0.55000000000000004">
      <c r="A709" s="1">
        <v>43864</v>
      </c>
      <c r="B709" t="s">
        <v>8</v>
      </c>
      <c r="C709" t="s">
        <v>71</v>
      </c>
      <c r="D709" t="s">
        <v>63</v>
      </c>
      <c r="E709">
        <v>0</v>
      </c>
      <c r="F709">
        <v>0</v>
      </c>
      <c r="G709">
        <v>0</v>
      </c>
    </row>
    <row r="710" spans="1:7" ht="18.5" x14ac:dyDescent="0.55000000000000004">
      <c r="A710" s="1">
        <v>43864</v>
      </c>
      <c r="B710" t="s">
        <v>31</v>
      </c>
      <c r="C710" t="s">
        <v>72</v>
      </c>
      <c r="D710" t="s">
        <v>64</v>
      </c>
      <c r="E710">
        <v>0</v>
      </c>
      <c r="F710">
        <v>0</v>
      </c>
      <c r="G710">
        <v>0</v>
      </c>
    </row>
    <row r="711" spans="1:7" ht="18.5" x14ac:dyDescent="0.55000000000000004">
      <c r="A711" s="1">
        <v>43864</v>
      </c>
      <c r="B711" t="s">
        <v>32</v>
      </c>
      <c r="C711" t="s">
        <v>70</v>
      </c>
      <c r="D711" t="s">
        <v>61</v>
      </c>
      <c r="E711">
        <v>0</v>
      </c>
      <c r="F711">
        <v>0</v>
      </c>
      <c r="G711">
        <v>0</v>
      </c>
    </row>
    <row r="712" spans="1:7" ht="18.5" x14ac:dyDescent="0.55000000000000004">
      <c r="A712" s="1">
        <v>43864</v>
      </c>
      <c r="B712" t="s">
        <v>0</v>
      </c>
      <c r="C712" t="s">
        <v>71</v>
      </c>
      <c r="D712" t="s">
        <v>63</v>
      </c>
      <c r="E712">
        <v>0</v>
      </c>
      <c r="F712">
        <v>0</v>
      </c>
      <c r="G712">
        <v>0</v>
      </c>
    </row>
    <row r="713" spans="1:7" ht="18.5" x14ac:dyDescent="0.55000000000000004">
      <c r="A713" s="1">
        <v>43864</v>
      </c>
      <c r="B713" t="s">
        <v>50</v>
      </c>
      <c r="C713" t="s">
        <v>70</v>
      </c>
      <c r="D713" t="s">
        <v>61</v>
      </c>
      <c r="E713">
        <v>0</v>
      </c>
      <c r="F713">
        <v>0</v>
      </c>
      <c r="G713">
        <v>0</v>
      </c>
    </row>
    <row r="714" spans="1:7" ht="18.5" x14ac:dyDescent="0.55000000000000004">
      <c r="A714" s="1">
        <v>43864</v>
      </c>
      <c r="B714" t="s">
        <v>5</v>
      </c>
      <c r="C714" t="s">
        <v>73</v>
      </c>
      <c r="D714" t="s">
        <v>62</v>
      </c>
      <c r="E714">
        <v>0</v>
      </c>
      <c r="F714">
        <v>0</v>
      </c>
      <c r="G714">
        <v>0</v>
      </c>
    </row>
    <row r="715" spans="1:7" ht="18.5" x14ac:dyDescent="0.55000000000000004">
      <c r="A715" s="1">
        <v>43864</v>
      </c>
      <c r="B715" t="s">
        <v>44</v>
      </c>
      <c r="C715" t="s">
        <v>71</v>
      </c>
      <c r="D715" t="s">
        <v>63</v>
      </c>
      <c r="E715">
        <v>0</v>
      </c>
      <c r="F715">
        <v>0</v>
      </c>
      <c r="G715">
        <v>0</v>
      </c>
    </row>
    <row r="716" spans="1:7" ht="18.5" x14ac:dyDescent="0.55000000000000004">
      <c r="A716" s="1">
        <v>43865</v>
      </c>
      <c r="B716" t="s">
        <v>47</v>
      </c>
      <c r="C716" t="s">
        <v>70</v>
      </c>
      <c r="D716" t="s">
        <v>61</v>
      </c>
      <c r="E716">
        <v>0</v>
      </c>
      <c r="F716">
        <v>0</v>
      </c>
      <c r="G716">
        <v>0</v>
      </c>
    </row>
    <row r="717" spans="1:7" ht="18.5" x14ac:dyDescent="0.55000000000000004">
      <c r="A717" s="1">
        <v>43865</v>
      </c>
      <c r="B717" t="s">
        <v>45</v>
      </c>
      <c r="C717" t="s">
        <v>71</v>
      </c>
      <c r="D717" t="s">
        <v>63</v>
      </c>
      <c r="E717">
        <v>0</v>
      </c>
      <c r="F717">
        <v>0</v>
      </c>
      <c r="G717">
        <v>0</v>
      </c>
    </row>
    <row r="718" spans="1:7" ht="18.5" x14ac:dyDescent="0.55000000000000004">
      <c r="A718" s="1">
        <v>43865</v>
      </c>
      <c r="B718" t="s">
        <v>3</v>
      </c>
      <c r="C718" t="s">
        <v>71</v>
      </c>
      <c r="D718" t="s">
        <v>63</v>
      </c>
      <c r="E718">
        <v>0</v>
      </c>
      <c r="F718">
        <v>0</v>
      </c>
      <c r="G718">
        <v>0</v>
      </c>
    </row>
    <row r="719" spans="1:7" ht="18.5" x14ac:dyDescent="0.55000000000000004">
      <c r="A719" s="1">
        <v>43865</v>
      </c>
      <c r="B719" t="s">
        <v>39</v>
      </c>
      <c r="C719" t="s">
        <v>70</v>
      </c>
      <c r="D719" t="s">
        <v>61</v>
      </c>
      <c r="E719">
        <v>0</v>
      </c>
      <c r="F719">
        <v>0</v>
      </c>
      <c r="G719">
        <v>0</v>
      </c>
    </row>
    <row r="720" spans="1:7" ht="18.5" x14ac:dyDescent="0.55000000000000004">
      <c r="A720" s="1">
        <v>43865</v>
      </c>
      <c r="B720" t="s">
        <v>2</v>
      </c>
      <c r="C720" t="s">
        <v>71</v>
      </c>
      <c r="D720" t="s">
        <v>63</v>
      </c>
      <c r="E720">
        <v>0</v>
      </c>
      <c r="F720">
        <v>0</v>
      </c>
      <c r="G720">
        <v>0</v>
      </c>
    </row>
    <row r="721" spans="1:7" ht="18.5" x14ac:dyDescent="0.55000000000000004">
      <c r="A721" s="1">
        <v>43865</v>
      </c>
      <c r="B721" t="s">
        <v>17</v>
      </c>
      <c r="C721" t="s">
        <v>71</v>
      </c>
      <c r="D721" t="s">
        <v>63</v>
      </c>
      <c r="E721">
        <v>0</v>
      </c>
      <c r="F721">
        <v>0</v>
      </c>
      <c r="G721">
        <v>0</v>
      </c>
    </row>
    <row r="722" spans="1:7" ht="18.5" x14ac:dyDescent="0.55000000000000004">
      <c r="A722" s="1">
        <v>43865</v>
      </c>
      <c r="B722" t="s">
        <v>33</v>
      </c>
      <c r="C722" t="s">
        <v>72</v>
      </c>
      <c r="D722" t="s">
        <v>64</v>
      </c>
      <c r="E722">
        <v>0</v>
      </c>
      <c r="F722">
        <v>0</v>
      </c>
      <c r="G722">
        <v>0</v>
      </c>
    </row>
    <row r="723" spans="1:7" ht="18.5" x14ac:dyDescent="0.55000000000000004">
      <c r="A723" s="1">
        <v>43865</v>
      </c>
      <c r="B723" t="s">
        <v>40</v>
      </c>
      <c r="C723" t="s">
        <v>70</v>
      </c>
      <c r="D723" t="s">
        <v>61</v>
      </c>
      <c r="E723">
        <v>0</v>
      </c>
      <c r="F723">
        <v>0</v>
      </c>
      <c r="G723">
        <v>0</v>
      </c>
    </row>
    <row r="724" spans="1:7" ht="18.5" x14ac:dyDescent="0.55000000000000004">
      <c r="A724" s="1">
        <v>43865</v>
      </c>
      <c r="B724" t="s">
        <v>28</v>
      </c>
      <c r="C724" t="s">
        <v>70</v>
      </c>
      <c r="D724" t="s">
        <v>61</v>
      </c>
      <c r="E724">
        <v>0</v>
      </c>
      <c r="F724">
        <v>0</v>
      </c>
      <c r="G724">
        <v>0</v>
      </c>
    </row>
    <row r="725" spans="1:7" ht="18.5" x14ac:dyDescent="0.55000000000000004">
      <c r="A725" s="1">
        <v>43865</v>
      </c>
      <c r="B725" t="s">
        <v>10</v>
      </c>
      <c r="C725" t="s">
        <v>70</v>
      </c>
      <c r="D725" t="s">
        <v>61</v>
      </c>
      <c r="E725">
        <v>0</v>
      </c>
      <c r="F725">
        <v>0</v>
      </c>
      <c r="G725">
        <v>0</v>
      </c>
    </row>
    <row r="726" spans="1:7" ht="18.5" x14ac:dyDescent="0.55000000000000004">
      <c r="A726" s="1">
        <v>43865</v>
      </c>
      <c r="B726" t="s">
        <v>13</v>
      </c>
      <c r="C726" t="s">
        <v>70</v>
      </c>
      <c r="D726" t="s">
        <v>61</v>
      </c>
      <c r="E726">
        <v>0</v>
      </c>
      <c r="F726">
        <v>0</v>
      </c>
      <c r="G726">
        <v>0</v>
      </c>
    </row>
    <row r="727" spans="1:7" ht="18.5" x14ac:dyDescent="0.55000000000000004">
      <c r="A727" s="1">
        <v>43865</v>
      </c>
      <c r="B727" t="s">
        <v>21</v>
      </c>
      <c r="C727" t="s">
        <v>71</v>
      </c>
      <c r="D727" t="s">
        <v>63</v>
      </c>
      <c r="E727">
        <v>0</v>
      </c>
      <c r="F727">
        <v>0</v>
      </c>
      <c r="G727">
        <v>0</v>
      </c>
    </row>
    <row r="728" spans="1:7" ht="18.5" x14ac:dyDescent="0.55000000000000004">
      <c r="A728" s="1">
        <v>43865</v>
      </c>
      <c r="B728" t="s">
        <v>48</v>
      </c>
      <c r="C728" t="s">
        <v>71</v>
      </c>
      <c r="D728" t="s">
        <v>63</v>
      </c>
      <c r="E728">
        <v>0</v>
      </c>
      <c r="F728">
        <v>0</v>
      </c>
      <c r="G728">
        <v>0</v>
      </c>
    </row>
    <row r="729" spans="1:7" ht="18.5" x14ac:dyDescent="0.55000000000000004">
      <c r="A729" s="1">
        <v>43865</v>
      </c>
      <c r="B729" t="s">
        <v>1</v>
      </c>
      <c r="C729" t="s">
        <v>73</v>
      </c>
      <c r="D729" t="s">
        <v>62</v>
      </c>
      <c r="E729">
        <v>0</v>
      </c>
      <c r="F729">
        <v>0</v>
      </c>
      <c r="G729">
        <v>0</v>
      </c>
    </row>
    <row r="730" spans="1:7" ht="18.5" x14ac:dyDescent="0.55000000000000004">
      <c r="A730" s="1">
        <v>43865</v>
      </c>
      <c r="B730" t="s">
        <v>22</v>
      </c>
      <c r="C730" t="s">
        <v>73</v>
      </c>
      <c r="D730" t="s">
        <v>62</v>
      </c>
      <c r="E730">
        <v>0</v>
      </c>
      <c r="F730">
        <v>0</v>
      </c>
      <c r="G730">
        <v>0</v>
      </c>
    </row>
    <row r="731" spans="1:7" ht="18.5" x14ac:dyDescent="0.55000000000000004">
      <c r="A731" s="1">
        <v>43865</v>
      </c>
      <c r="B731" t="s">
        <v>34</v>
      </c>
      <c r="C731" t="s">
        <v>73</v>
      </c>
      <c r="D731" t="s">
        <v>62</v>
      </c>
      <c r="E731">
        <v>0</v>
      </c>
      <c r="F731">
        <v>0</v>
      </c>
      <c r="G731">
        <v>0</v>
      </c>
    </row>
    <row r="732" spans="1:7" ht="18.5" x14ac:dyDescent="0.55000000000000004">
      <c r="A732" s="1">
        <v>43865</v>
      </c>
      <c r="B732" t="s">
        <v>29</v>
      </c>
      <c r="C732" t="s">
        <v>73</v>
      </c>
      <c r="D732" t="s">
        <v>62</v>
      </c>
      <c r="E732">
        <v>0</v>
      </c>
      <c r="F732">
        <v>0</v>
      </c>
      <c r="G732">
        <v>0</v>
      </c>
    </row>
    <row r="733" spans="1:7" ht="18.5" x14ac:dyDescent="0.55000000000000004">
      <c r="A733" s="1">
        <v>43865</v>
      </c>
      <c r="B733" t="s">
        <v>23</v>
      </c>
      <c r="C733" t="s">
        <v>70</v>
      </c>
      <c r="D733" t="s">
        <v>61</v>
      </c>
      <c r="E733">
        <v>0</v>
      </c>
      <c r="F733">
        <v>0</v>
      </c>
      <c r="G733">
        <v>0</v>
      </c>
    </row>
    <row r="734" spans="1:7" ht="18.5" x14ac:dyDescent="0.55000000000000004">
      <c r="A734" s="1">
        <v>43865</v>
      </c>
      <c r="B734" t="s">
        <v>35</v>
      </c>
      <c r="C734" t="s">
        <v>70</v>
      </c>
      <c r="D734" t="s">
        <v>61</v>
      </c>
      <c r="E734">
        <v>0</v>
      </c>
      <c r="F734">
        <v>0</v>
      </c>
      <c r="G734">
        <v>0</v>
      </c>
    </row>
    <row r="735" spans="1:7" ht="18.5" x14ac:dyDescent="0.55000000000000004">
      <c r="A735" s="1">
        <v>43865</v>
      </c>
      <c r="B735" t="s">
        <v>46</v>
      </c>
      <c r="C735" t="s">
        <v>72</v>
      </c>
      <c r="D735" t="s">
        <v>64</v>
      </c>
      <c r="E735">
        <v>0</v>
      </c>
      <c r="F735">
        <v>0</v>
      </c>
      <c r="G735">
        <v>0</v>
      </c>
    </row>
    <row r="736" spans="1:7" ht="18.5" x14ac:dyDescent="0.55000000000000004">
      <c r="A736" s="1">
        <v>43865</v>
      </c>
      <c r="B736" t="s">
        <v>18</v>
      </c>
      <c r="C736" t="s">
        <v>70</v>
      </c>
      <c r="D736" t="s">
        <v>61</v>
      </c>
      <c r="E736">
        <v>0</v>
      </c>
      <c r="F736">
        <v>0</v>
      </c>
      <c r="G736">
        <v>0</v>
      </c>
    </row>
    <row r="737" spans="1:7" ht="18.5" x14ac:dyDescent="0.55000000000000004">
      <c r="A737" s="1">
        <v>43865</v>
      </c>
      <c r="B737" t="s">
        <v>4</v>
      </c>
      <c r="C737" t="s">
        <v>72</v>
      </c>
      <c r="D737" t="s">
        <v>64</v>
      </c>
      <c r="E737">
        <v>0</v>
      </c>
      <c r="F737">
        <v>0</v>
      </c>
      <c r="G737">
        <v>0</v>
      </c>
    </row>
    <row r="738" spans="1:7" ht="18.5" x14ac:dyDescent="0.55000000000000004">
      <c r="A738" s="1">
        <v>43865</v>
      </c>
      <c r="B738" t="s">
        <v>37</v>
      </c>
      <c r="C738" t="s">
        <v>73</v>
      </c>
      <c r="D738" t="s">
        <v>62</v>
      </c>
      <c r="E738">
        <v>0</v>
      </c>
      <c r="F738">
        <v>0</v>
      </c>
      <c r="G738">
        <v>0</v>
      </c>
    </row>
    <row r="739" spans="1:7" ht="18.5" x14ac:dyDescent="0.55000000000000004">
      <c r="A739" s="1">
        <v>43865</v>
      </c>
      <c r="B739" t="s">
        <v>24</v>
      </c>
      <c r="C739" t="s">
        <v>73</v>
      </c>
      <c r="D739" t="s">
        <v>62</v>
      </c>
      <c r="E739">
        <v>0</v>
      </c>
      <c r="F739">
        <v>0</v>
      </c>
      <c r="G739">
        <v>0</v>
      </c>
    </row>
    <row r="740" spans="1:7" ht="18.5" x14ac:dyDescent="0.55000000000000004">
      <c r="A740" s="1">
        <v>43865</v>
      </c>
      <c r="B740" t="s">
        <v>41</v>
      </c>
      <c r="C740" t="s">
        <v>70</v>
      </c>
      <c r="D740" t="s">
        <v>61</v>
      </c>
      <c r="E740">
        <v>0</v>
      </c>
      <c r="F740">
        <v>0</v>
      </c>
      <c r="G740">
        <v>0</v>
      </c>
    </row>
    <row r="741" spans="1:7" ht="18.5" x14ac:dyDescent="0.55000000000000004">
      <c r="A741" s="1">
        <v>43865</v>
      </c>
      <c r="B741" t="s">
        <v>30</v>
      </c>
      <c r="C741" t="s">
        <v>73</v>
      </c>
      <c r="D741" t="s">
        <v>62</v>
      </c>
      <c r="E741">
        <v>0</v>
      </c>
      <c r="F741">
        <v>0</v>
      </c>
      <c r="G741">
        <v>0</v>
      </c>
    </row>
    <row r="742" spans="1:7" ht="18.5" x14ac:dyDescent="0.55000000000000004">
      <c r="A742" s="1">
        <v>43865</v>
      </c>
      <c r="B742" t="s">
        <v>49</v>
      </c>
      <c r="C742" t="s">
        <v>71</v>
      </c>
      <c r="D742" t="s">
        <v>63</v>
      </c>
      <c r="E742">
        <v>0</v>
      </c>
      <c r="F742">
        <v>0</v>
      </c>
      <c r="G742">
        <v>0</v>
      </c>
    </row>
    <row r="743" spans="1:7" ht="18.5" x14ac:dyDescent="0.55000000000000004">
      <c r="A743" s="1">
        <v>43865</v>
      </c>
      <c r="B743" t="s">
        <v>7</v>
      </c>
      <c r="C743" t="s">
        <v>73</v>
      </c>
      <c r="D743" t="s">
        <v>62</v>
      </c>
      <c r="E743">
        <v>0</v>
      </c>
      <c r="F743">
        <v>0</v>
      </c>
      <c r="G743">
        <v>0</v>
      </c>
    </row>
    <row r="744" spans="1:7" ht="18.5" x14ac:dyDescent="0.55000000000000004">
      <c r="A744" s="1">
        <v>43865</v>
      </c>
      <c r="B744" t="s">
        <v>19</v>
      </c>
      <c r="C744" t="s">
        <v>71</v>
      </c>
      <c r="D744" t="s">
        <v>63</v>
      </c>
      <c r="E744">
        <v>0</v>
      </c>
      <c r="F744">
        <v>0</v>
      </c>
      <c r="G744">
        <v>0</v>
      </c>
    </row>
    <row r="745" spans="1:7" ht="18.5" x14ac:dyDescent="0.55000000000000004">
      <c r="A745" s="1">
        <v>43865</v>
      </c>
      <c r="B745" t="s">
        <v>14</v>
      </c>
      <c r="C745" t="s">
        <v>72</v>
      </c>
      <c r="D745" t="s">
        <v>64</v>
      </c>
      <c r="E745">
        <v>0</v>
      </c>
      <c r="F745">
        <v>0</v>
      </c>
      <c r="G745">
        <v>0</v>
      </c>
    </row>
    <row r="746" spans="1:7" ht="18.5" x14ac:dyDescent="0.55000000000000004">
      <c r="A746" s="1">
        <v>43865</v>
      </c>
      <c r="B746" t="s">
        <v>16</v>
      </c>
      <c r="C746" t="s">
        <v>72</v>
      </c>
      <c r="D746" t="s">
        <v>64</v>
      </c>
      <c r="E746">
        <v>0</v>
      </c>
      <c r="F746">
        <v>0</v>
      </c>
      <c r="G746">
        <v>0</v>
      </c>
    </row>
    <row r="747" spans="1:7" ht="18.5" x14ac:dyDescent="0.55000000000000004">
      <c r="A747" s="1">
        <v>43865</v>
      </c>
      <c r="B747" t="s">
        <v>42</v>
      </c>
      <c r="C747" t="s">
        <v>71</v>
      </c>
      <c r="D747" t="s">
        <v>63</v>
      </c>
      <c r="E747">
        <v>0</v>
      </c>
      <c r="F747">
        <v>0</v>
      </c>
      <c r="G747">
        <v>0</v>
      </c>
    </row>
    <row r="748" spans="1:7" ht="18.5" x14ac:dyDescent="0.55000000000000004">
      <c r="A748" s="1">
        <v>43865</v>
      </c>
      <c r="B748" t="s">
        <v>11</v>
      </c>
      <c r="C748" t="s">
        <v>72</v>
      </c>
      <c r="D748" t="s">
        <v>64</v>
      </c>
      <c r="E748">
        <v>0</v>
      </c>
      <c r="F748">
        <v>0</v>
      </c>
      <c r="G748">
        <v>0</v>
      </c>
    </row>
    <row r="749" spans="1:7" ht="18.5" x14ac:dyDescent="0.55000000000000004">
      <c r="A749" s="1">
        <v>43865</v>
      </c>
      <c r="B749" t="s">
        <v>15</v>
      </c>
      <c r="C749" t="s">
        <v>70</v>
      </c>
      <c r="D749" t="s">
        <v>61</v>
      </c>
      <c r="E749">
        <v>0</v>
      </c>
      <c r="F749">
        <v>0</v>
      </c>
      <c r="G749">
        <v>0</v>
      </c>
    </row>
    <row r="750" spans="1:7" ht="18.5" x14ac:dyDescent="0.55000000000000004">
      <c r="A750" s="1">
        <v>43865</v>
      </c>
      <c r="B750" t="s">
        <v>43</v>
      </c>
      <c r="C750" t="s">
        <v>73</v>
      </c>
      <c r="D750" t="s">
        <v>62</v>
      </c>
      <c r="E750">
        <v>0</v>
      </c>
      <c r="F750">
        <v>0</v>
      </c>
      <c r="G750">
        <v>0</v>
      </c>
    </row>
    <row r="751" spans="1:7" ht="18.5" x14ac:dyDescent="0.55000000000000004">
      <c r="A751" s="1">
        <v>43865</v>
      </c>
      <c r="B751" t="s">
        <v>36</v>
      </c>
      <c r="C751" t="s">
        <v>73</v>
      </c>
      <c r="D751" t="s">
        <v>62</v>
      </c>
      <c r="E751">
        <v>0</v>
      </c>
      <c r="F751">
        <v>0</v>
      </c>
      <c r="G751">
        <v>0</v>
      </c>
    </row>
    <row r="752" spans="1:7" ht="18.5" x14ac:dyDescent="0.55000000000000004">
      <c r="A752" s="1">
        <v>43865</v>
      </c>
      <c r="B752" t="s">
        <v>25</v>
      </c>
      <c r="C752" t="s">
        <v>70</v>
      </c>
      <c r="D752" t="s">
        <v>61</v>
      </c>
      <c r="E752">
        <v>0</v>
      </c>
      <c r="F752">
        <v>0</v>
      </c>
      <c r="G752">
        <v>0</v>
      </c>
    </row>
    <row r="753" spans="1:7" ht="18.5" x14ac:dyDescent="0.55000000000000004">
      <c r="A753" s="1">
        <v>43865</v>
      </c>
      <c r="B753" t="s">
        <v>9</v>
      </c>
      <c r="C753" t="s">
        <v>71</v>
      </c>
      <c r="D753" t="s">
        <v>63</v>
      </c>
      <c r="E753">
        <v>0</v>
      </c>
      <c r="F753">
        <v>0</v>
      </c>
      <c r="G753">
        <v>0</v>
      </c>
    </row>
    <row r="754" spans="1:7" ht="18.5" x14ac:dyDescent="0.55000000000000004">
      <c r="A754" s="1">
        <v>43865</v>
      </c>
      <c r="B754" t="s">
        <v>26</v>
      </c>
      <c r="C754" t="s">
        <v>72</v>
      </c>
      <c r="D754" t="s">
        <v>64</v>
      </c>
      <c r="E754">
        <v>0</v>
      </c>
      <c r="F754">
        <v>0</v>
      </c>
      <c r="G754">
        <v>0</v>
      </c>
    </row>
    <row r="755" spans="1:7" ht="18.5" x14ac:dyDescent="0.55000000000000004">
      <c r="A755" s="1">
        <v>43865</v>
      </c>
      <c r="B755" t="s">
        <v>12</v>
      </c>
      <c r="C755" t="s">
        <v>72</v>
      </c>
      <c r="D755" t="s">
        <v>64</v>
      </c>
      <c r="E755">
        <v>0</v>
      </c>
      <c r="F755">
        <v>0</v>
      </c>
      <c r="G755">
        <v>0</v>
      </c>
    </row>
    <row r="756" spans="1:7" ht="18.5" x14ac:dyDescent="0.55000000000000004">
      <c r="A756" s="1">
        <v>43865</v>
      </c>
      <c r="B756" t="s">
        <v>27</v>
      </c>
      <c r="C756" t="s">
        <v>70</v>
      </c>
      <c r="D756" t="s">
        <v>61</v>
      </c>
      <c r="E756">
        <v>0</v>
      </c>
      <c r="F756">
        <v>0</v>
      </c>
      <c r="G756">
        <v>0</v>
      </c>
    </row>
    <row r="757" spans="1:7" ht="18.5" x14ac:dyDescent="0.55000000000000004">
      <c r="A757" s="1">
        <v>43865</v>
      </c>
      <c r="B757" t="s">
        <v>38</v>
      </c>
      <c r="C757" t="s">
        <v>73</v>
      </c>
      <c r="D757" t="s">
        <v>62</v>
      </c>
      <c r="E757">
        <v>0</v>
      </c>
      <c r="F757">
        <v>0</v>
      </c>
      <c r="G757">
        <v>0</v>
      </c>
    </row>
    <row r="758" spans="1:7" ht="18.5" x14ac:dyDescent="0.55000000000000004">
      <c r="A758" s="1">
        <v>43865</v>
      </c>
      <c r="B758" t="s">
        <v>20</v>
      </c>
      <c r="C758" t="s">
        <v>70</v>
      </c>
      <c r="D758" t="s">
        <v>61</v>
      </c>
      <c r="E758">
        <v>0</v>
      </c>
      <c r="F758">
        <v>0</v>
      </c>
      <c r="G758">
        <v>0</v>
      </c>
    </row>
    <row r="759" spans="1:7" ht="18.5" x14ac:dyDescent="0.55000000000000004">
      <c r="A759" s="1">
        <v>43865</v>
      </c>
      <c r="B759" t="s">
        <v>6</v>
      </c>
      <c r="C759" t="s">
        <v>70</v>
      </c>
      <c r="D759" t="s">
        <v>61</v>
      </c>
      <c r="E759">
        <v>0</v>
      </c>
      <c r="F759">
        <v>0</v>
      </c>
      <c r="G759">
        <v>0</v>
      </c>
    </row>
    <row r="760" spans="1:7" ht="18.5" x14ac:dyDescent="0.55000000000000004">
      <c r="A760" s="1">
        <v>43865</v>
      </c>
      <c r="B760" t="s">
        <v>8</v>
      </c>
      <c r="C760" t="s">
        <v>71</v>
      </c>
      <c r="D760" t="s">
        <v>63</v>
      </c>
      <c r="E760">
        <v>0</v>
      </c>
      <c r="F760">
        <v>0</v>
      </c>
      <c r="G760">
        <v>0</v>
      </c>
    </row>
    <row r="761" spans="1:7" ht="18.5" x14ac:dyDescent="0.55000000000000004">
      <c r="A761" s="1">
        <v>43865</v>
      </c>
      <c r="B761" t="s">
        <v>31</v>
      </c>
      <c r="C761" t="s">
        <v>72</v>
      </c>
      <c r="D761" t="s">
        <v>64</v>
      </c>
      <c r="E761">
        <v>0</v>
      </c>
      <c r="F761">
        <v>0</v>
      </c>
      <c r="G761">
        <v>0</v>
      </c>
    </row>
    <row r="762" spans="1:7" ht="18.5" x14ac:dyDescent="0.55000000000000004">
      <c r="A762" s="1">
        <v>43865</v>
      </c>
      <c r="B762" t="s">
        <v>32</v>
      </c>
      <c r="C762" t="s">
        <v>70</v>
      </c>
      <c r="D762" t="s">
        <v>61</v>
      </c>
      <c r="E762">
        <v>0</v>
      </c>
      <c r="F762">
        <v>0</v>
      </c>
      <c r="G762">
        <v>0</v>
      </c>
    </row>
    <row r="763" spans="1:7" ht="18.5" x14ac:dyDescent="0.55000000000000004">
      <c r="A763" s="1">
        <v>43865</v>
      </c>
      <c r="B763" t="s">
        <v>0</v>
      </c>
      <c r="C763" t="s">
        <v>71</v>
      </c>
      <c r="D763" t="s">
        <v>63</v>
      </c>
      <c r="E763">
        <v>0</v>
      </c>
      <c r="F763">
        <v>0</v>
      </c>
      <c r="G763">
        <v>0</v>
      </c>
    </row>
    <row r="764" spans="1:7" ht="18.5" x14ac:dyDescent="0.55000000000000004">
      <c r="A764" s="1">
        <v>43865</v>
      </c>
      <c r="B764" t="s">
        <v>50</v>
      </c>
      <c r="C764" t="s">
        <v>70</v>
      </c>
      <c r="D764" t="s">
        <v>61</v>
      </c>
      <c r="E764">
        <v>0</v>
      </c>
      <c r="F764">
        <v>0</v>
      </c>
      <c r="G764">
        <v>0</v>
      </c>
    </row>
    <row r="765" spans="1:7" ht="18.5" x14ac:dyDescent="0.55000000000000004">
      <c r="A765" s="1">
        <v>43865</v>
      </c>
      <c r="B765" t="s">
        <v>5</v>
      </c>
      <c r="C765" t="s">
        <v>73</v>
      </c>
      <c r="D765" t="s">
        <v>62</v>
      </c>
      <c r="E765">
        <v>0</v>
      </c>
      <c r="F765">
        <v>0</v>
      </c>
      <c r="G765">
        <v>0</v>
      </c>
    </row>
    <row r="766" spans="1:7" ht="18.5" x14ac:dyDescent="0.55000000000000004">
      <c r="A766" s="1">
        <v>43865</v>
      </c>
      <c r="B766" t="s">
        <v>44</v>
      </c>
      <c r="C766" t="s">
        <v>71</v>
      </c>
      <c r="D766" t="s">
        <v>63</v>
      </c>
      <c r="E766">
        <v>0</v>
      </c>
      <c r="F766">
        <v>0</v>
      </c>
      <c r="G766">
        <v>0</v>
      </c>
    </row>
    <row r="767" spans="1:7" ht="18.5" x14ac:dyDescent="0.55000000000000004">
      <c r="A767" s="1">
        <v>43866</v>
      </c>
      <c r="B767" t="s">
        <v>47</v>
      </c>
      <c r="C767" t="s">
        <v>70</v>
      </c>
      <c r="D767" t="s">
        <v>61</v>
      </c>
      <c r="E767">
        <v>0</v>
      </c>
      <c r="F767">
        <v>0</v>
      </c>
      <c r="G767">
        <v>0</v>
      </c>
    </row>
    <row r="768" spans="1:7" ht="18.5" x14ac:dyDescent="0.55000000000000004">
      <c r="A768" s="1">
        <v>43866</v>
      </c>
      <c r="B768" t="s">
        <v>45</v>
      </c>
      <c r="C768" t="s">
        <v>71</v>
      </c>
      <c r="D768" t="s">
        <v>63</v>
      </c>
      <c r="E768">
        <v>0</v>
      </c>
      <c r="F768">
        <v>0</v>
      </c>
      <c r="G768">
        <v>0</v>
      </c>
    </row>
    <row r="769" spans="1:7" ht="18.5" x14ac:dyDescent="0.55000000000000004">
      <c r="A769" s="1">
        <v>43866</v>
      </c>
      <c r="B769" t="s">
        <v>3</v>
      </c>
      <c r="C769" t="s">
        <v>71</v>
      </c>
      <c r="D769" t="s">
        <v>63</v>
      </c>
      <c r="E769">
        <v>0</v>
      </c>
      <c r="F769">
        <v>0</v>
      </c>
      <c r="G769">
        <v>0</v>
      </c>
    </row>
    <row r="770" spans="1:7" ht="18.5" x14ac:dyDescent="0.55000000000000004">
      <c r="A770" s="1">
        <v>43866</v>
      </c>
      <c r="B770" t="s">
        <v>39</v>
      </c>
      <c r="C770" t="s">
        <v>70</v>
      </c>
      <c r="D770" t="s">
        <v>61</v>
      </c>
      <c r="E770">
        <v>0</v>
      </c>
      <c r="F770">
        <v>0</v>
      </c>
      <c r="G770">
        <v>0</v>
      </c>
    </row>
    <row r="771" spans="1:7" ht="18.5" x14ac:dyDescent="0.55000000000000004">
      <c r="A771" s="1">
        <v>43866</v>
      </c>
      <c r="B771" t="s">
        <v>2</v>
      </c>
      <c r="C771" t="s">
        <v>71</v>
      </c>
      <c r="D771" t="s">
        <v>63</v>
      </c>
      <c r="E771">
        <v>0</v>
      </c>
      <c r="F771">
        <v>0</v>
      </c>
      <c r="G771">
        <v>0</v>
      </c>
    </row>
    <row r="772" spans="1:7" ht="18.5" x14ac:dyDescent="0.55000000000000004">
      <c r="A772" s="1">
        <v>43866</v>
      </c>
      <c r="B772" t="s">
        <v>17</v>
      </c>
      <c r="C772" t="s">
        <v>71</v>
      </c>
      <c r="D772" t="s">
        <v>63</v>
      </c>
      <c r="E772">
        <v>0</v>
      </c>
      <c r="F772">
        <v>0</v>
      </c>
      <c r="G772">
        <v>0</v>
      </c>
    </row>
    <row r="773" spans="1:7" ht="18.5" x14ac:dyDescent="0.55000000000000004">
      <c r="A773" s="1">
        <v>43866</v>
      </c>
      <c r="B773" t="s">
        <v>33</v>
      </c>
      <c r="C773" t="s">
        <v>72</v>
      </c>
      <c r="D773" t="s">
        <v>64</v>
      </c>
      <c r="E773">
        <v>0</v>
      </c>
      <c r="F773">
        <v>0</v>
      </c>
      <c r="G773">
        <v>0</v>
      </c>
    </row>
    <row r="774" spans="1:7" ht="18.5" x14ac:dyDescent="0.55000000000000004">
      <c r="A774" s="1">
        <v>43866</v>
      </c>
      <c r="B774" t="s">
        <v>40</v>
      </c>
      <c r="C774" t="s">
        <v>70</v>
      </c>
      <c r="D774" t="s">
        <v>61</v>
      </c>
      <c r="E774">
        <v>0</v>
      </c>
      <c r="F774">
        <v>0</v>
      </c>
      <c r="G774">
        <v>0</v>
      </c>
    </row>
    <row r="775" spans="1:7" ht="18.5" x14ac:dyDescent="0.55000000000000004">
      <c r="A775" s="1">
        <v>43866</v>
      </c>
      <c r="B775" t="s">
        <v>28</v>
      </c>
      <c r="C775" t="s">
        <v>70</v>
      </c>
      <c r="D775" t="s">
        <v>61</v>
      </c>
      <c r="E775">
        <v>0</v>
      </c>
      <c r="F775">
        <v>0</v>
      </c>
      <c r="G775">
        <v>0</v>
      </c>
    </row>
    <row r="776" spans="1:7" ht="18.5" x14ac:dyDescent="0.55000000000000004">
      <c r="A776" s="1">
        <v>43866</v>
      </c>
      <c r="B776" t="s">
        <v>10</v>
      </c>
      <c r="C776" t="s">
        <v>70</v>
      </c>
      <c r="D776" t="s">
        <v>61</v>
      </c>
      <c r="E776">
        <v>0</v>
      </c>
      <c r="F776">
        <v>0</v>
      </c>
      <c r="G776">
        <v>0</v>
      </c>
    </row>
    <row r="777" spans="1:7" ht="18.5" x14ac:dyDescent="0.55000000000000004">
      <c r="A777" s="1">
        <v>43866</v>
      </c>
      <c r="B777" t="s">
        <v>13</v>
      </c>
      <c r="C777" t="s">
        <v>70</v>
      </c>
      <c r="D777" t="s">
        <v>61</v>
      </c>
      <c r="E777">
        <v>0</v>
      </c>
      <c r="F777">
        <v>0</v>
      </c>
      <c r="G777">
        <v>0</v>
      </c>
    </row>
    <row r="778" spans="1:7" ht="18.5" x14ac:dyDescent="0.55000000000000004">
      <c r="A778" s="1">
        <v>43866</v>
      </c>
      <c r="B778" t="s">
        <v>21</v>
      </c>
      <c r="C778" t="s">
        <v>71</v>
      </c>
      <c r="D778" t="s">
        <v>63</v>
      </c>
      <c r="E778">
        <v>0</v>
      </c>
      <c r="F778">
        <v>0</v>
      </c>
      <c r="G778">
        <v>0</v>
      </c>
    </row>
    <row r="779" spans="1:7" ht="18.5" x14ac:dyDescent="0.55000000000000004">
      <c r="A779" s="1">
        <v>43866</v>
      </c>
      <c r="B779" t="s">
        <v>48</v>
      </c>
      <c r="C779" t="s">
        <v>71</v>
      </c>
      <c r="D779" t="s">
        <v>63</v>
      </c>
      <c r="E779">
        <v>0</v>
      </c>
      <c r="F779">
        <v>0</v>
      </c>
      <c r="G779">
        <v>0</v>
      </c>
    </row>
    <row r="780" spans="1:7" ht="18.5" x14ac:dyDescent="0.55000000000000004">
      <c r="A780" s="1">
        <v>43866</v>
      </c>
      <c r="B780" t="s">
        <v>1</v>
      </c>
      <c r="C780" t="s">
        <v>73</v>
      </c>
      <c r="D780" t="s">
        <v>62</v>
      </c>
      <c r="E780">
        <v>0</v>
      </c>
      <c r="F780">
        <v>0</v>
      </c>
      <c r="G780">
        <v>0</v>
      </c>
    </row>
    <row r="781" spans="1:7" ht="18.5" x14ac:dyDescent="0.55000000000000004">
      <c r="A781" s="1">
        <v>43866</v>
      </c>
      <c r="B781" t="s">
        <v>22</v>
      </c>
      <c r="C781" t="s">
        <v>73</v>
      </c>
      <c r="D781" t="s">
        <v>62</v>
      </c>
      <c r="E781">
        <v>0</v>
      </c>
      <c r="F781">
        <v>0</v>
      </c>
      <c r="G781">
        <v>0</v>
      </c>
    </row>
    <row r="782" spans="1:7" ht="18.5" x14ac:dyDescent="0.55000000000000004">
      <c r="A782" s="1">
        <v>43866</v>
      </c>
      <c r="B782" t="s">
        <v>34</v>
      </c>
      <c r="C782" t="s">
        <v>73</v>
      </c>
      <c r="D782" t="s">
        <v>62</v>
      </c>
      <c r="E782">
        <v>0</v>
      </c>
      <c r="F782">
        <v>0</v>
      </c>
      <c r="G782">
        <v>0</v>
      </c>
    </row>
    <row r="783" spans="1:7" ht="18.5" x14ac:dyDescent="0.55000000000000004">
      <c r="A783" s="1">
        <v>43866</v>
      </c>
      <c r="B783" t="s">
        <v>29</v>
      </c>
      <c r="C783" t="s">
        <v>73</v>
      </c>
      <c r="D783" t="s">
        <v>62</v>
      </c>
      <c r="E783">
        <v>0</v>
      </c>
      <c r="F783">
        <v>0</v>
      </c>
      <c r="G783">
        <v>0</v>
      </c>
    </row>
    <row r="784" spans="1:7" ht="18.5" x14ac:dyDescent="0.55000000000000004">
      <c r="A784" s="1">
        <v>43866</v>
      </c>
      <c r="B784" t="s">
        <v>23</v>
      </c>
      <c r="C784" t="s">
        <v>70</v>
      </c>
      <c r="D784" t="s">
        <v>61</v>
      </c>
      <c r="E784">
        <v>0</v>
      </c>
      <c r="F784">
        <v>0</v>
      </c>
      <c r="G784">
        <v>0</v>
      </c>
    </row>
    <row r="785" spans="1:7" ht="18.5" x14ac:dyDescent="0.55000000000000004">
      <c r="A785" s="1">
        <v>43866</v>
      </c>
      <c r="B785" t="s">
        <v>35</v>
      </c>
      <c r="C785" t="s">
        <v>70</v>
      </c>
      <c r="D785" t="s">
        <v>61</v>
      </c>
      <c r="E785">
        <v>0</v>
      </c>
      <c r="F785">
        <v>0</v>
      </c>
      <c r="G785">
        <v>0</v>
      </c>
    </row>
    <row r="786" spans="1:7" ht="18.5" x14ac:dyDescent="0.55000000000000004">
      <c r="A786" s="1">
        <v>43866</v>
      </c>
      <c r="B786" t="s">
        <v>46</v>
      </c>
      <c r="C786" t="s">
        <v>72</v>
      </c>
      <c r="D786" t="s">
        <v>64</v>
      </c>
      <c r="E786">
        <v>0</v>
      </c>
      <c r="F786">
        <v>0</v>
      </c>
      <c r="G786">
        <v>0</v>
      </c>
    </row>
    <row r="787" spans="1:7" ht="18.5" x14ac:dyDescent="0.55000000000000004">
      <c r="A787" s="1">
        <v>43866</v>
      </c>
      <c r="B787" t="s">
        <v>18</v>
      </c>
      <c r="C787" t="s">
        <v>70</v>
      </c>
      <c r="D787" t="s">
        <v>61</v>
      </c>
      <c r="E787">
        <v>0</v>
      </c>
      <c r="F787">
        <v>0</v>
      </c>
      <c r="G787">
        <v>0</v>
      </c>
    </row>
    <row r="788" spans="1:7" ht="18.5" x14ac:dyDescent="0.55000000000000004">
      <c r="A788" s="1">
        <v>43866</v>
      </c>
      <c r="B788" t="s">
        <v>4</v>
      </c>
      <c r="C788" t="s">
        <v>72</v>
      </c>
      <c r="D788" t="s">
        <v>64</v>
      </c>
      <c r="E788">
        <v>0</v>
      </c>
      <c r="F788">
        <v>0</v>
      </c>
      <c r="G788">
        <v>0</v>
      </c>
    </row>
    <row r="789" spans="1:7" ht="18.5" x14ac:dyDescent="0.55000000000000004">
      <c r="A789" s="1">
        <v>43866</v>
      </c>
      <c r="B789" t="s">
        <v>37</v>
      </c>
      <c r="C789" t="s">
        <v>73</v>
      </c>
      <c r="D789" t="s">
        <v>62</v>
      </c>
      <c r="E789">
        <v>0</v>
      </c>
      <c r="F789">
        <v>0</v>
      </c>
      <c r="G789">
        <v>0</v>
      </c>
    </row>
    <row r="790" spans="1:7" ht="18.5" x14ac:dyDescent="0.55000000000000004">
      <c r="A790" s="1">
        <v>43866</v>
      </c>
      <c r="B790" t="s">
        <v>24</v>
      </c>
      <c r="C790" t="s">
        <v>73</v>
      </c>
      <c r="D790" t="s">
        <v>62</v>
      </c>
      <c r="E790">
        <v>0</v>
      </c>
      <c r="F790">
        <v>0</v>
      </c>
      <c r="G790">
        <v>0</v>
      </c>
    </row>
    <row r="791" spans="1:7" ht="18.5" x14ac:dyDescent="0.55000000000000004">
      <c r="A791" s="1">
        <v>43866</v>
      </c>
      <c r="B791" t="s">
        <v>41</v>
      </c>
      <c r="C791" t="s">
        <v>70</v>
      </c>
      <c r="D791" t="s">
        <v>61</v>
      </c>
      <c r="E791">
        <v>0</v>
      </c>
      <c r="F791">
        <v>0</v>
      </c>
      <c r="G791">
        <v>0</v>
      </c>
    </row>
    <row r="792" spans="1:7" ht="18.5" x14ac:dyDescent="0.55000000000000004">
      <c r="A792" s="1">
        <v>43866</v>
      </c>
      <c r="B792" t="s">
        <v>30</v>
      </c>
      <c r="C792" t="s">
        <v>73</v>
      </c>
      <c r="D792" t="s">
        <v>62</v>
      </c>
      <c r="E792">
        <v>0</v>
      </c>
      <c r="F792">
        <v>0</v>
      </c>
      <c r="G792">
        <v>0</v>
      </c>
    </row>
    <row r="793" spans="1:7" ht="18.5" x14ac:dyDescent="0.55000000000000004">
      <c r="A793" s="1">
        <v>43866</v>
      </c>
      <c r="B793" t="s">
        <v>49</v>
      </c>
      <c r="C793" t="s">
        <v>71</v>
      </c>
      <c r="D793" t="s">
        <v>63</v>
      </c>
      <c r="E793">
        <v>0</v>
      </c>
      <c r="F793">
        <v>0</v>
      </c>
      <c r="G793">
        <v>0</v>
      </c>
    </row>
    <row r="794" spans="1:7" ht="18.5" x14ac:dyDescent="0.55000000000000004">
      <c r="A794" s="1">
        <v>43866</v>
      </c>
      <c r="B794" t="s">
        <v>7</v>
      </c>
      <c r="C794" t="s">
        <v>73</v>
      </c>
      <c r="D794" t="s">
        <v>62</v>
      </c>
      <c r="E794">
        <v>0</v>
      </c>
      <c r="F794">
        <v>0</v>
      </c>
      <c r="G794">
        <v>0</v>
      </c>
    </row>
    <row r="795" spans="1:7" ht="18.5" x14ac:dyDescent="0.55000000000000004">
      <c r="A795" s="1">
        <v>43866</v>
      </c>
      <c r="B795" t="s">
        <v>19</v>
      </c>
      <c r="C795" t="s">
        <v>71</v>
      </c>
      <c r="D795" t="s">
        <v>63</v>
      </c>
      <c r="E795">
        <v>0</v>
      </c>
      <c r="F795">
        <v>0</v>
      </c>
      <c r="G795">
        <v>0</v>
      </c>
    </row>
    <row r="796" spans="1:7" ht="18.5" x14ac:dyDescent="0.55000000000000004">
      <c r="A796" s="1">
        <v>43866</v>
      </c>
      <c r="B796" t="s">
        <v>14</v>
      </c>
      <c r="C796" t="s">
        <v>72</v>
      </c>
      <c r="D796" t="s">
        <v>64</v>
      </c>
      <c r="E796">
        <v>0</v>
      </c>
      <c r="F796">
        <v>0</v>
      </c>
      <c r="G796">
        <v>0</v>
      </c>
    </row>
    <row r="797" spans="1:7" ht="18.5" x14ac:dyDescent="0.55000000000000004">
      <c r="A797" s="1">
        <v>43866</v>
      </c>
      <c r="B797" t="s">
        <v>16</v>
      </c>
      <c r="C797" t="s">
        <v>72</v>
      </c>
      <c r="D797" t="s">
        <v>64</v>
      </c>
      <c r="E797">
        <v>0</v>
      </c>
      <c r="F797">
        <v>0</v>
      </c>
      <c r="G797">
        <v>0</v>
      </c>
    </row>
    <row r="798" spans="1:7" ht="18.5" x14ac:dyDescent="0.55000000000000004">
      <c r="A798" s="1">
        <v>43866</v>
      </c>
      <c r="B798" t="s">
        <v>42</v>
      </c>
      <c r="C798" t="s">
        <v>71</v>
      </c>
      <c r="D798" t="s">
        <v>63</v>
      </c>
      <c r="E798">
        <v>0</v>
      </c>
      <c r="F798">
        <v>0</v>
      </c>
      <c r="G798">
        <v>0</v>
      </c>
    </row>
    <row r="799" spans="1:7" ht="18.5" x14ac:dyDescent="0.55000000000000004">
      <c r="A799" s="1">
        <v>43866</v>
      </c>
      <c r="B799" t="s">
        <v>11</v>
      </c>
      <c r="C799" t="s">
        <v>72</v>
      </c>
      <c r="D799" t="s">
        <v>64</v>
      </c>
      <c r="E799">
        <v>0</v>
      </c>
      <c r="F799">
        <v>0</v>
      </c>
      <c r="G799">
        <v>0</v>
      </c>
    </row>
    <row r="800" spans="1:7" ht="18.5" x14ac:dyDescent="0.55000000000000004">
      <c r="A800" s="1">
        <v>43866</v>
      </c>
      <c r="B800" t="s">
        <v>15</v>
      </c>
      <c r="C800" t="s">
        <v>70</v>
      </c>
      <c r="D800" t="s">
        <v>61</v>
      </c>
      <c r="E800">
        <v>0</v>
      </c>
      <c r="F800">
        <v>0</v>
      </c>
      <c r="G800">
        <v>0</v>
      </c>
    </row>
    <row r="801" spans="1:7" ht="18.5" x14ac:dyDescent="0.55000000000000004">
      <c r="A801" s="1">
        <v>43866</v>
      </c>
      <c r="B801" t="s">
        <v>43</v>
      </c>
      <c r="C801" t="s">
        <v>73</v>
      </c>
      <c r="D801" t="s">
        <v>62</v>
      </c>
      <c r="E801">
        <v>0</v>
      </c>
      <c r="F801">
        <v>0</v>
      </c>
      <c r="G801">
        <v>0</v>
      </c>
    </row>
    <row r="802" spans="1:7" ht="18.5" x14ac:dyDescent="0.55000000000000004">
      <c r="A802" s="1">
        <v>43866</v>
      </c>
      <c r="B802" t="s">
        <v>36</v>
      </c>
      <c r="C802" t="s">
        <v>73</v>
      </c>
      <c r="D802" t="s">
        <v>62</v>
      </c>
      <c r="E802">
        <v>0</v>
      </c>
      <c r="F802">
        <v>0</v>
      </c>
      <c r="G802">
        <v>0</v>
      </c>
    </row>
    <row r="803" spans="1:7" ht="18.5" x14ac:dyDescent="0.55000000000000004">
      <c r="A803" s="1">
        <v>43866</v>
      </c>
      <c r="B803" t="s">
        <v>25</v>
      </c>
      <c r="C803" t="s">
        <v>70</v>
      </c>
      <c r="D803" t="s">
        <v>61</v>
      </c>
      <c r="E803">
        <v>0</v>
      </c>
      <c r="F803">
        <v>0</v>
      </c>
      <c r="G803">
        <v>0</v>
      </c>
    </row>
    <row r="804" spans="1:7" ht="18.5" x14ac:dyDescent="0.55000000000000004">
      <c r="A804" s="1">
        <v>43866</v>
      </c>
      <c r="B804" t="s">
        <v>9</v>
      </c>
      <c r="C804" t="s">
        <v>71</v>
      </c>
      <c r="D804" t="s">
        <v>63</v>
      </c>
      <c r="E804">
        <v>0</v>
      </c>
      <c r="F804">
        <v>0</v>
      </c>
      <c r="G804">
        <v>0</v>
      </c>
    </row>
    <row r="805" spans="1:7" ht="18.5" x14ac:dyDescent="0.55000000000000004">
      <c r="A805" s="1">
        <v>43866</v>
      </c>
      <c r="B805" t="s">
        <v>26</v>
      </c>
      <c r="C805" t="s">
        <v>72</v>
      </c>
      <c r="D805" t="s">
        <v>64</v>
      </c>
      <c r="E805">
        <v>0</v>
      </c>
      <c r="F805">
        <v>0</v>
      </c>
      <c r="G805">
        <v>0</v>
      </c>
    </row>
    <row r="806" spans="1:7" ht="18.5" x14ac:dyDescent="0.55000000000000004">
      <c r="A806" s="1">
        <v>43866</v>
      </c>
      <c r="B806" t="s">
        <v>12</v>
      </c>
      <c r="C806" t="s">
        <v>72</v>
      </c>
      <c r="D806" t="s">
        <v>64</v>
      </c>
      <c r="E806">
        <v>0</v>
      </c>
      <c r="F806">
        <v>0</v>
      </c>
      <c r="G806">
        <v>0</v>
      </c>
    </row>
    <row r="807" spans="1:7" ht="18.5" x14ac:dyDescent="0.55000000000000004">
      <c r="A807" s="1">
        <v>43866</v>
      </c>
      <c r="B807" t="s">
        <v>27</v>
      </c>
      <c r="C807" t="s">
        <v>70</v>
      </c>
      <c r="D807" t="s">
        <v>61</v>
      </c>
      <c r="E807">
        <v>0</v>
      </c>
      <c r="F807">
        <v>0</v>
      </c>
      <c r="G807">
        <v>0</v>
      </c>
    </row>
    <row r="808" spans="1:7" ht="18.5" x14ac:dyDescent="0.55000000000000004">
      <c r="A808" s="1">
        <v>43866</v>
      </c>
      <c r="B808" t="s">
        <v>38</v>
      </c>
      <c r="C808" t="s">
        <v>73</v>
      </c>
      <c r="D808" t="s">
        <v>62</v>
      </c>
      <c r="E808">
        <v>0</v>
      </c>
      <c r="F808">
        <v>0</v>
      </c>
      <c r="G808">
        <v>0</v>
      </c>
    </row>
    <row r="809" spans="1:7" ht="18.5" x14ac:dyDescent="0.55000000000000004">
      <c r="A809" s="1">
        <v>43866</v>
      </c>
      <c r="B809" t="s">
        <v>20</v>
      </c>
      <c r="C809" t="s">
        <v>70</v>
      </c>
      <c r="D809" t="s">
        <v>61</v>
      </c>
      <c r="E809">
        <v>0</v>
      </c>
      <c r="F809">
        <v>0</v>
      </c>
      <c r="G809">
        <v>0</v>
      </c>
    </row>
    <row r="810" spans="1:7" ht="18.5" x14ac:dyDescent="0.55000000000000004">
      <c r="A810" s="1">
        <v>43866</v>
      </c>
      <c r="B810" t="s">
        <v>6</v>
      </c>
      <c r="C810" t="s">
        <v>70</v>
      </c>
      <c r="D810" t="s">
        <v>61</v>
      </c>
      <c r="E810">
        <v>0</v>
      </c>
      <c r="F810">
        <v>0</v>
      </c>
      <c r="G810">
        <v>0</v>
      </c>
    </row>
    <row r="811" spans="1:7" ht="18.5" x14ac:dyDescent="0.55000000000000004">
      <c r="A811" s="1">
        <v>43866</v>
      </c>
      <c r="B811" t="s">
        <v>8</v>
      </c>
      <c r="C811" t="s">
        <v>71</v>
      </c>
      <c r="D811" t="s">
        <v>63</v>
      </c>
      <c r="E811">
        <v>0</v>
      </c>
      <c r="F811">
        <v>0</v>
      </c>
      <c r="G811">
        <v>0</v>
      </c>
    </row>
    <row r="812" spans="1:7" ht="18.5" x14ac:dyDescent="0.55000000000000004">
      <c r="A812" s="1">
        <v>43866</v>
      </c>
      <c r="B812" t="s">
        <v>31</v>
      </c>
      <c r="C812" t="s">
        <v>72</v>
      </c>
      <c r="D812" t="s">
        <v>64</v>
      </c>
      <c r="E812">
        <v>0</v>
      </c>
      <c r="F812">
        <v>0</v>
      </c>
      <c r="G812">
        <v>0</v>
      </c>
    </row>
    <row r="813" spans="1:7" ht="18.5" x14ac:dyDescent="0.55000000000000004">
      <c r="A813" s="1">
        <v>43866</v>
      </c>
      <c r="B813" t="s">
        <v>32</v>
      </c>
      <c r="C813" t="s">
        <v>70</v>
      </c>
      <c r="D813" t="s">
        <v>61</v>
      </c>
      <c r="E813">
        <v>0</v>
      </c>
      <c r="F813">
        <v>0</v>
      </c>
      <c r="G813">
        <v>0</v>
      </c>
    </row>
    <row r="814" spans="1:7" ht="18.5" x14ac:dyDescent="0.55000000000000004">
      <c r="A814" s="1">
        <v>43866</v>
      </c>
      <c r="B814" t="s">
        <v>0</v>
      </c>
      <c r="C814" t="s">
        <v>71</v>
      </c>
      <c r="D814" t="s">
        <v>63</v>
      </c>
      <c r="E814">
        <v>0</v>
      </c>
      <c r="F814">
        <v>0</v>
      </c>
      <c r="G814">
        <v>0</v>
      </c>
    </row>
    <row r="815" spans="1:7" ht="18.5" x14ac:dyDescent="0.55000000000000004">
      <c r="A815" s="1">
        <v>43866</v>
      </c>
      <c r="B815" t="s">
        <v>50</v>
      </c>
      <c r="C815" t="s">
        <v>70</v>
      </c>
      <c r="D815" t="s">
        <v>61</v>
      </c>
      <c r="E815">
        <v>0</v>
      </c>
      <c r="F815">
        <v>0</v>
      </c>
      <c r="G815">
        <v>0</v>
      </c>
    </row>
    <row r="816" spans="1:7" ht="18.5" x14ac:dyDescent="0.55000000000000004">
      <c r="A816" s="1">
        <v>43866</v>
      </c>
      <c r="B816" t="s">
        <v>5</v>
      </c>
      <c r="C816" t="s">
        <v>73</v>
      </c>
      <c r="D816" t="s">
        <v>62</v>
      </c>
      <c r="E816">
        <v>1</v>
      </c>
      <c r="F816">
        <v>0</v>
      </c>
      <c r="G816">
        <v>0</v>
      </c>
    </row>
    <row r="817" spans="1:7" ht="18.5" x14ac:dyDescent="0.55000000000000004">
      <c r="A817" s="1">
        <v>43866</v>
      </c>
      <c r="B817" t="s">
        <v>44</v>
      </c>
      <c r="C817" t="s">
        <v>71</v>
      </c>
      <c r="D817" t="s">
        <v>63</v>
      </c>
      <c r="E817">
        <v>0</v>
      </c>
      <c r="F817">
        <v>0</v>
      </c>
      <c r="G817">
        <v>0</v>
      </c>
    </row>
    <row r="818" spans="1:7" ht="18.5" x14ac:dyDescent="0.55000000000000004">
      <c r="A818" s="1">
        <v>43867</v>
      </c>
      <c r="B818" t="s">
        <v>47</v>
      </c>
      <c r="C818" t="s">
        <v>70</v>
      </c>
      <c r="D818" t="s">
        <v>61</v>
      </c>
      <c r="E818">
        <v>0</v>
      </c>
      <c r="F818">
        <v>0</v>
      </c>
      <c r="G818">
        <v>0</v>
      </c>
    </row>
    <row r="819" spans="1:7" ht="18.5" x14ac:dyDescent="0.55000000000000004">
      <c r="A819" s="1">
        <v>43867</v>
      </c>
      <c r="B819" t="s">
        <v>45</v>
      </c>
      <c r="C819" t="s">
        <v>71</v>
      </c>
      <c r="D819" t="s">
        <v>63</v>
      </c>
      <c r="E819">
        <v>0</v>
      </c>
      <c r="F819">
        <v>0</v>
      </c>
      <c r="G819">
        <v>0</v>
      </c>
    </row>
    <row r="820" spans="1:7" ht="18.5" x14ac:dyDescent="0.55000000000000004">
      <c r="A820" s="1">
        <v>43867</v>
      </c>
      <c r="B820" t="s">
        <v>3</v>
      </c>
      <c r="C820" t="s">
        <v>71</v>
      </c>
      <c r="D820" t="s">
        <v>63</v>
      </c>
      <c r="E820">
        <v>0</v>
      </c>
      <c r="F820">
        <v>0</v>
      </c>
      <c r="G820">
        <v>0</v>
      </c>
    </row>
    <row r="821" spans="1:7" ht="18.5" x14ac:dyDescent="0.55000000000000004">
      <c r="A821" s="1">
        <v>43867</v>
      </c>
      <c r="B821" t="s">
        <v>39</v>
      </c>
      <c r="C821" t="s">
        <v>70</v>
      </c>
      <c r="D821" t="s">
        <v>61</v>
      </c>
      <c r="E821">
        <v>0</v>
      </c>
      <c r="F821">
        <v>0</v>
      </c>
      <c r="G821">
        <v>0</v>
      </c>
    </row>
    <row r="822" spans="1:7" ht="18.5" x14ac:dyDescent="0.55000000000000004">
      <c r="A822" s="1">
        <v>43867</v>
      </c>
      <c r="B822" t="s">
        <v>2</v>
      </c>
      <c r="C822" t="s">
        <v>71</v>
      </c>
      <c r="D822" t="s">
        <v>63</v>
      </c>
      <c r="E822">
        <v>0</v>
      </c>
      <c r="F822">
        <v>0</v>
      </c>
      <c r="G822">
        <v>0</v>
      </c>
    </row>
    <row r="823" spans="1:7" ht="18.5" x14ac:dyDescent="0.55000000000000004">
      <c r="A823" s="1">
        <v>43867</v>
      </c>
      <c r="B823" t="s">
        <v>17</v>
      </c>
      <c r="C823" t="s">
        <v>71</v>
      </c>
      <c r="D823" t="s">
        <v>63</v>
      </c>
      <c r="E823">
        <v>0</v>
      </c>
      <c r="F823">
        <v>0</v>
      </c>
      <c r="G823">
        <v>0</v>
      </c>
    </row>
    <row r="824" spans="1:7" ht="18.5" x14ac:dyDescent="0.55000000000000004">
      <c r="A824" s="1">
        <v>43867</v>
      </c>
      <c r="B824" t="s">
        <v>33</v>
      </c>
      <c r="C824" t="s">
        <v>72</v>
      </c>
      <c r="D824" t="s">
        <v>64</v>
      </c>
      <c r="E824">
        <v>0</v>
      </c>
      <c r="F824">
        <v>0</v>
      </c>
      <c r="G824">
        <v>0</v>
      </c>
    </row>
    <row r="825" spans="1:7" ht="18.5" x14ac:dyDescent="0.55000000000000004">
      <c r="A825" s="1">
        <v>43867</v>
      </c>
      <c r="B825" t="s">
        <v>40</v>
      </c>
      <c r="C825" t="s">
        <v>70</v>
      </c>
      <c r="D825" t="s">
        <v>61</v>
      </c>
      <c r="E825">
        <v>0</v>
      </c>
      <c r="F825">
        <v>0</v>
      </c>
      <c r="G825">
        <v>0</v>
      </c>
    </row>
    <row r="826" spans="1:7" ht="18.5" x14ac:dyDescent="0.55000000000000004">
      <c r="A826" s="1">
        <v>43867</v>
      </c>
      <c r="B826" t="s">
        <v>28</v>
      </c>
      <c r="C826" t="s">
        <v>70</v>
      </c>
      <c r="D826" t="s">
        <v>61</v>
      </c>
      <c r="E826">
        <v>0</v>
      </c>
      <c r="F826">
        <v>0</v>
      </c>
      <c r="G826">
        <v>0</v>
      </c>
    </row>
    <row r="827" spans="1:7" ht="18.5" x14ac:dyDescent="0.55000000000000004">
      <c r="A827" s="1">
        <v>43867</v>
      </c>
      <c r="B827" t="s">
        <v>10</v>
      </c>
      <c r="C827" t="s">
        <v>70</v>
      </c>
      <c r="D827" t="s">
        <v>61</v>
      </c>
      <c r="E827">
        <v>0</v>
      </c>
      <c r="F827">
        <v>0</v>
      </c>
      <c r="G827">
        <v>0</v>
      </c>
    </row>
    <row r="828" spans="1:7" ht="18.5" x14ac:dyDescent="0.55000000000000004">
      <c r="A828" s="1">
        <v>43867</v>
      </c>
      <c r="B828" t="s">
        <v>13</v>
      </c>
      <c r="C828" t="s">
        <v>70</v>
      </c>
      <c r="D828" t="s">
        <v>61</v>
      </c>
      <c r="E828">
        <v>0</v>
      </c>
      <c r="F828">
        <v>0</v>
      </c>
      <c r="G828">
        <v>0</v>
      </c>
    </row>
    <row r="829" spans="1:7" ht="18.5" x14ac:dyDescent="0.55000000000000004">
      <c r="A829" s="1">
        <v>43867</v>
      </c>
      <c r="B829" t="s">
        <v>21</v>
      </c>
      <c r="C829" t="s">
        <v>71</v>
      </c>
      <c r="D829" t="s">
        <v>63</v>
      </c>
      <c r="E829">
        <v>0</v>
      </c>
      <c r="F829">
        <v>0</v>
      </c>
      <c r="G829">
        <v>0</v>
      </c>
    </row>
    <row r="830" spans="1:7" ht="18.5" x14ac:dyDescent="0.55000000000000004">
      <c r="A830" s="1">
        <v>43867</v>
      </c>
      <c r="B830" t="s">
        <v>48</v>
      </c>
      <c r="C830" t="s">
        <v>71</v>
      </c>
      <c r="D830" t="s">
        <v>63</v>
      </c>
      <c r="E830">
        <v>0</v>
      </c>
      <c r="F830">
        <v>0</v>
      </c>
      <c r="G830">
        <v>0</v>
      </c>
    </row>
    <row r="831" spans="1:7" ht="18.5" x14ac:dyDescent="0.55000000000000004">
      <c r="A831" s="1">
        <v>43867</v>
      </c>
      <c r="B831" t="s">
        <v>1</v>
      </c>
      <c r="C831" t="s">
        <v>73</v>
      </c>
      <c r="D831" t="s">
        <v>62</v>
      </c>
      <c r="E831">
        <v>0</v>
      </c>
      <c r="F831">
        <v>0</v>
      </c>
      <c r="G831">
        <v>0</v>
      </c>
    </row>
    <row r="832" spans="1:7" ht="18.5" x14ac:dyDescent="0.55000000000000004">
      <c r="A832" s="1">
        <v>43867</v>
      </c>
      <c r="B832" t="s">
        <v>22</v>
      </c>
      <c r="C832" t="s">
        <v>73</v>
      </c>
      <c r="D832" t="s">
        <v>62</v>
      </c>
      <c r="E832">
        <v>0</v>
      </c>
      <c r="F832">
        <v>0</v>
      </c>
      <c r="G832">
        <v>0</v>
      </c>
    </row>
    <row r="833" spans="1:7" ht="18.5" x14ac:dyDescent="0.55000000000000004">
      <c r="A833" s="1">
        <v>43867</v>
      </c>
      <c r="B833" t="s">
        <v>34</v>
      </c>
      <c r="C833" t="s">
        <v>73</v>
      </c>
      <c r="D833" t="s">
        <v>62</v>
      </c>
      <c r="E833">
        <v>0</v>
      </c>
      <c r="F833">
        <v>0</v>
      </c>
      <c r="G833">
        <v>0</v>
      </c>
    </row>
    <row r="834" spans="1:7" ht="18.5" x14ac:dyDescent="0.55000000000000004">
      <c r="A834" s="1">
        <v>43867</v>
      </c>
      <c r="B834" t="s">
        <v>29</v>
      </c>
      <c r="C834" t="s">
        <v>73</v>
      </c>
      <c r="D834" t="s">
        <v>62</v>
      </c>
      <c r="E834">
        <v>0</v>
      </c>
      <c r="F834">
        <v>0</v>
      </c>
      <c r="G834">
        <v>0</v>
      </c>
    </row>
    <row r="835" spans="1:7" ht="18.5" x14ac:dyDescent="0.55000000000000004">
      <c r="A835" s="1">
        <v>43867</v>
      </c>
      <c r="B835" t="s">
        <v>23</v>
      </c>
      <c r="C835" t="s">
        <v>70</v>
      </c>
      <c r="D835" t="s">
        <v>61</v>
      </c>
      <c r="E835">
        <v>0</v>
      </c>
      <c r="F835">
        <v>0</v>
      </c>
      <c r="G835">
        <v>0</v>
      </c>
    </row>
    <row r="836" spans="1:7" ht="18.5" x14ac:dyDescent="0.55000000000000004">
      <c r="A836" s="1">
        <v>43867</v>
      </c>
      <c r="B836" t="s">
        <v>35</v>
      </c>
      <c r="C836" t="s">
        <v>70</v>
      </c>
      <c r="D836" t="s">
        <v>61</v>
      </c>
      <c r="E836">
        <v>0</v>
      </c>
      <c r="F836">
        <v>0</v>
      </c>
      <c r="G836">
        <v>0</v>
      </c>
    </row>
    <row r="837" spans="1:7" ht="18.5" x14ac:dyDescent="0.55000000000000004">
      <c r="A837" s="1">
        <v>43867</v>
      </c>
      <c r="B837" t="s">
        <v>46</v>
      </c>
      <c r="C837" t="s">
        <v>72</v>
      </c>
      <c r="D837" t="s">
        <v>64</v>
      </c>
      <c r="E837">
        <v>0</v>
      </c>
      <c r="F837">
        <v>0</v>
      </c>
      <c r="G837">
        <v>0</v>
      </c>
    </row>
    <row r="838" spans="1:7" ht="18.5" x14ac:dyDescent="0.55000000000000004">
      <c r="A838" s="1">
        <v>43867</v>
      </c>
      <c r="B838" t="s">
        <v>18</v>
      </c>
      <c r="C838" t="s">
        <v>70</v>
      </c>
      <c r="D838" t="s">
        <v>61</v>
      </c>
      <c r="E838">
        <v>0</v>
      </c>
      <c r="F838">
        <v>0</v>
      </c>
      <c r="G838">
        <v>0</v>
      </c>
    </row>
    <row r="839" spans="1:7" ht="18.5" x14ac:dyDescent="0.55000000000000004">
      <c r="A839" s="1">
        <v>43867</v>
      </c>
      <c r="B839" t="s">
        <v>4</v>
      </c>
      <c r="C839" t="s">
        <v>72</v>
      </c>
      <c r="D839" t="s">
        <v>64</v>
      </c>
      <c r="E839">
        <v>0</v>
      </c>
      <c r="F839">
        <v>0</v>
      </c>
      <c r="G839">
        <v>0</v>
      </c>
    </row>
    <row r="840" spans="1:7" ht="18.5" x14ac:dyDescent="0.55000000000000004">
      <c r="A840" s="1">
        <v>43867</v>
      </c>
      <c r="B840" t="s">
        <v>37</v>
      </c>
      <c r="C840" t="s">
        <v>73</v>
      </c>
      <c r="D840" t="s">
        <v>62</v>
      </c>
      <c r="E840">
        <v>0</v>
      </c>
      <c r="F840">
        <v>0</v>
      </c>
      <c r="G840">
        <v>0</v>
      </c>
    </row>
    <row r="841" spans="1:7" ht="18.5" x14ac:dyDescent="0.55000000000000004">
      <c r="A841" s="1">
        <v>43867</v>
      </c>
      <c r="B841" t="s">
        <v>24</v>
      </c>
      <c r="C841" t="s">
        <v>73</v>
      </c>
      <c r="D841" t="s">
        <v>62</v>
      </c>
      <c r="E841">
        <v>0</v>
      </c>
      <c r="F841">
        <v>0</v>
      </c>
      <c r="G841">
        <v>0</v>
      </c>
    </row>
    <row r="842" spans="1:7" ht="18.5" x14ac:dyDescent="0.55000000000000004">
      <c r="A842" s="1">
        <v>43867</v>
      </c>
      <c r="B842" t="s">
        <v>41</v>
      </c>
      <c r="C842" t="s">
        <v>70</v>
      </c>
      <c r="D842" t="s">
        <v>61</v>
      </c>
      <c r="E842">
        <v>0</v>
      </c>
      <c r="F842">
        <v>0</v>
      </c>
      <c r="G842">
        <v>0</v>
      </c>
    </row>
    <row r="843" spans="1:7" ht="18.5" x14ac:dyDescent="0.55000000000000004">
      <c r="A843" s="1">
        <v>43867</v>
      </c>
      <c r="B843" t="s">
        <v>30</v>
      </c>
      <c r="C843" t="s">
        <v>73</v>
      </c>
      <c r="D843" t="s">
        <v>62</v>
      </c>
      <c r="E843">
        <v>0</v>
      </c>
      <c r="F843">
        <v>0</v>
      </c>
      <c r="G843">
        <v>0</v>
      </c>
    </row>
    <row r="844" spans="1:7" ht="18.5" x14ac:dyDescent="0.55000000000000004">
      <c r="A844" s="1">
        <v>43867</v>
      </c>
      <c r="B844" t="s">
        <v>49</v>
      </c>
      <c r="C844" t="s">
        <v>71</v>
      </c>
      <c r="D844" t="s">
        <v>63</v>
      </c>
      <c r="E844">
        <v>0</v>
      </c>
      <c r="F844">
        <v>0</v>
      </c>
      <c r="G844">
        <v>0</v>
      </c>
    </row>
    <row r="845" spans="1:7" ht="18.5" x14ac:dyDescent="0.55000000000000004">
      <c r="A845" s="1">
        <v>43867</v>
      </c>
      <c r="B845" t="s">
        <v>7</v>
      </c>
      <c r="C845" t="s">
        <v>73</v>
      </c>
      <c r="D845" t="s">
        <v>62</v>
      </c>
      <c r="E845">
        <v>0</v>
      </c>
      <c r="F845">
        <v>0</v>
      </c>
      <c r="G845">
        <v>0</v>
      </c>
    </row>
    <row r="846" spans="1:7" ht="18.5" x14ac:dyDescent="0.55000000000000004">
      <c r="A846" s="1">
        <v>43867</v>
      </c>
      <c r="B846" t="s">
        <v>19</v>
      </c>
      <c r="C846" t="s">
        <v>71</v>
      </c>
      <c r="D846" t="s">
        <v>63</v>
      </c>
      <c r="E846">
        <v>0</v>
      </c>
      <c r="F846">
        <v>0</v>
      </c>
      <c r="G846">
        <v>0</v>
      </c>
    </row>
    <row r="847" spans="1:7" ht="18.5" x14ac:dyDescent="0.55000000000000004">
      <c r="A847" s="1">
        <v>43867</v>
      </c>
      <c r="B847" t="s">
        <v>14</v>
      </c>
      <c r="C847" t="s">
        <v>72</v>
      </c>
      <c r="D847" t="s">
        <v>64</v>
      </c>
      <c r="E847">
        <v>0</v>
      </c>
      <c r="F847">
        <v>0</v>
      </c>
      <c r="G847">
        <v>0</v>
      </c>
    </row>
    <row r="848" spans="1:7" ht="18.5" x14ac:dyDescent="0.55000000000000004">
      <c r="A848" s="1">
        <v>43867</v>
      </c>
      <c r="B848" t="s">
        <v>16</v>
      </c>
      <c r="C848" t="s">
        <v>72</v>
      </c>
      <c r="D848" t="s">
        <v>64</v>
      </c>
      <c r="E848">
        <v>0</v>
      </c>
      <c r="F848">
        <v>0</v>
      </c>
      <c r="G848">
        <v>0</v>
      </c>
    </row>
    <row r="849" spans="1:7" ht="18.5" x14ac:dyDescent="0.55000000000000004">
      <c r="A849" s="1">
        <v>43867</v>
      </c>
      <c r="B849" t="s">
        <v>42</v>
      </c>
      <c r="C849" t="s">
        <v>71</v>
      </c>
      <c r="D849" t="s">
        <v>63</v>
      </c>
      <c r="E849">
        <v>0</v>
      </c>
      <c r="F849">
        <v>0</v>
      </c>
      <c r="G849">
        <v>0</v>
      </c>
    </row>
    <row r="850" spans="1:7" ht="18.5" x14ac:dyDescent="0.55000000000000004">
      <c r="A850" s="1">
        <v>43867</v>
      </c>
      <c r="B850" t="s">
        <v>11</v>
      </c>
      <c r="C850" t="s">
        <v>72</v>
      </c>
      <c r="D850" t="s">
        <v>64</v>
      </c>
      <c r="E850">
        <v>0</v>
      </c>
      <c r="F850">
        <v>0</v>
      </c>
      <c r="G850">
        <v>0</v>
      </c>
    </row>
    <row r="851" spans="1:7" ht="18.5" x14ac:dyDescent="0.55000000000000004">
      <c r="A851" s="1">
        <v>43867</v>
      </c>
      <c r="B851" t="s">
        <v>15</v>
      </c>
      <c r="C851" t="s">
        <v>70</v>
      </c>
      <c r="D851" t="s">
        <v>61</v>
      </c>
      <c r="E851">
        <v>0</v>
      </c>
      <c r="F851">
        <v>0</v>
      </c>
      <c r="G851">
        <v>0</v>
      </c>
    </row>
    <row r="852" spans="1:7" ht="18.5" x14ac:dyDescent="0.55000000000000004">
      <c r="A852" s="1">
        <v>43867</v>
      </c>
      <c r="B852" t="s">
        <v>43</v>
      </c>
      <c r="C852" t="s">
        <v>73</v>
      </c>
      <c r="D852" t="s">
        <v>62</v>
      </c>
      <c r="E852">
        <v>0</v>
      </c>
      <c r="F852">
        <v>0</v>
      </c>
      <c r="G852">
        <v>0</v>
      </c>
    </row>
    <row r="853" spans="1:7" ht="18.5" x14ac:dyDescent="0.55000000000000004">
      <c r="A853" s="1">
        <v>43867</v>
      </c>
      <c r="B853" t="s">
        <v>36</v>
      </c>
      <c r="C853" t="s">
        <v>73</v>
      </c>
      <c r="D853" t="s">
        <v>62</v>
      </c>
      <c r="E853">
        <v>0</v>
      </c>
      <c r="F853">
        <v>0</v>
      </c>
      <c r="G853">
        <v>0</v>
      </c>
    </row>
    <row r="854" spans="1:7" ht="18.5" x14ac:dyDescent="0.55000000000000004">
      <c r="A854" s="1">
        <v>43867</v>
      </c>
      <c r="B854" t="s">
        <v>25</v>
      </c>
      <c r="C854" t="s">
        <v>70</v>
      </c>
      <c r="D854" t="s">
        <v>61</v>
      </c>
      <c r="E854">
        <v>0</v>
      </c>
      <c r="F854">
        <v>0</v>
      </c>
      <c r="G854">
        <v>0</v>
      </c>
    </row>
    <row r="855" spans="1:7" ht="18.5" x14ac:dyDescent="0.55000000000000004">
      <c r="A855" s="1">
        <v>43867</v>
      </c>
      <c r="B855" t="s">
        <v>9</v>
      </c>
      <c r="C855" t="s">
        <v>71</v>
      </c>
      <c r="D855" t="s">
        <v>63</v>
      </c>
      <c r="E855">
        <v>0</v>
      </c>
      <c r="F855">
        <v>0</v>
      </c>
      <c r="G855">
        <v>0</v>
      </c>
    </row>
    <row r="856" spans="1:7" ht="18.5" x14ac:dyDescent="0.55000000000000004">
      <c r="A856" s="1">
        <v>43867</v>
      </c>
      <c r="B856" t="s">
        <v>26</v>
      </c>
      <c r="C856" t="s">
        <v>72</v>
      </c>
      <c r="D856" t="s">
        <v>64</v>
      </c>
      <c r="E856">
        <v>0</v>
      </c>
      <c r="F856">
        <v>0</v>
      </c>
      <c r="G856">
        <v>0</v>
      </c>
    </row>
    <row r="857" spans="1:7" ht="18.5" x14ac:dyDescent="0.55000000000000004">
      <c r="A857" s="1">
        <v>43867</v>
      </c>
      <c r="B857" t="s">
        <v>12</v>
      </c>
      <c r="C857" t="s">
        <v>72</v>
      </c>
      <c r="D857" t="s">
        <v>64</v>
      </c>
      <c r="E857">
        <v>0</v>
      </c>
      <c r="F857">
        <v>0</v>
      </c>
      <c r="G857">
        <v>0</v>
      </c>
    </row>
    <row r="858" spans="1:7" ht="18.5" x14ac:dyDescent="0.55000000000000004">
      <c r="A858" s="1">
        <v>43867</v>
      </c>
      <c r="B858" t="s">
        <v>27</v>
      </c>
      <c r="C858" t="s">
        <v>70</v>
      </c>
      <c r="D858" t="s">
        <v>61</v>
      </c>
      <c r="E858">
        <v>0</v>
      </c>
      <c r="F858">
        <v>0</v>
      </c>
      <c r="G858">
        <v>0</v>
      </c>
    </row>
    <row r="859" spans="1:7" ht="18.5" x14ac:dyDescent="0.55000000000000004">
      <c r="A859" s="1">
        <v>43867</v>
      </c>
      <c r="B859" t="s">
        <v>38</v>
      </c>
      <c r="C859" t="s">
        <v>73</v>
      </c>
      <c r="D859" t="s">
        <v>62</v>
      </c>
      <c r="E859">
        <v>0</v>
      </c>
      <c r="F859">
        <v>0</v>
      </c>
      <c r="G859">
        <v>0</v>
      </c>
    </row>
    <row r="860" spans="1:7" ht="18.5" x14ac:dyDescent="0.55000000000000004">
      <c r="A860" s="1">
        <v>43867</v>
      </c>
      <c r="B860" t="s">
        <v>20</v>
      </c>
      <c r="C860" t="s">
        <v>70</v>
      </c>
      <c r="D860" t="s">
        <v>61</v>
      </c>
      <c r="E860">
        <v>0</v>
      </c>
      <c r="F860">
        <v>0</v>
      </c>
      <c r="G860">
        <v>0</v>
      </c>
    </row>
    <row r="861" spans="1:7" ht="18.5" x14ac:dyDescent="0.55000000000000004">
      <c r="A861" s="1">
        <v>43867</v>
      </c>
      <c r="B861" t="s">
        <v>6</v>
      </c>
      <c r="C861" t="s">
        <v>70</v>
      </c>
      <c r="D861" t="s">
        <v>61</v>
      </c>
      <c r="E861">
        <v>0</v>
      </c>
      <c r="F861">
        <v>0</v>
      </c>
      <c r="G861">
        <v>0</v>
      </c>
    </row>
    <row r="862" spans="1:7" ht="18.5" x14ac:dyDescent="0.55000000000000004">
      <c r="A862" s="1">
        <v>43867</v>
      </c>
      <c r="B862" t="s">
        <v>8</v>
      </c>
      <c r="C862" t="s">
        <v>71</v>
      </c>
      <c r="D862" t="s">
        <v>63</v>
      </c>
      <c r="E862">
        <v>0</v>
      </c>
      <c r="F862">
        <v>0</v>
      </c>
      <c r="G862">
        <v>0</v>
      </c>
    </row>
    <row r="863" spans="1:7" ht="18.5" x14ac:dyDescent="0.55000000000000004">
      <c r="A863" s="1">
        <v>43867</v>
      </c>
      <c r="B863" t="s">
        <v>31</v>
      </c>
      <c r="C863" t="s">
        <v>72</v>
      </c>
      <c r="D863" t="s">
        <v>64</v>
      </c>
      <c r="E863">
        <v>0</v>
      </c>
      <c r="F863">
        <v>0</v>
      </c>
      <c r="G863">
        <v>0</v>
      </c>
    </row>
    <row r="864" spans="1:7" ht="18.5" x14ac:dyDescent="0.55000000000000004">
      <c r="A864" s="1">
        <v>43867</v>
      </c>
      <c r="B864" t="s">
        <v>32</v>
      </c>
      <c r="C864" t="s">
        <v>70</v>
      </c>
      <c r="D864" t="s">
        <v>61</v>
      </c>
      <c r="E864">
        <v>0</v>
      </c>
      <c r="F864">
        <v>0</v>
      </c>
      <c r="G864">
        <v>0</v>
      </c>
    </row>
    <row r="865" spans="1:7" ht="18.5" x14ac:dyDescent="0.55000000000000004">
      <c r="A865" s="1">
        <v>43867</v>
      </c>
      <c r="B865" t="s">
        <v>0</v>
      </c>
      <c r="C865" t="s">
        <v>71</v>
      </c>
      <c r="D865" t="s">
        <v>63</v>
      </c>
      <c r="E865">
        <v>0</v>
      </c>
      <c r="F865">
        <v>0</v>
      </c>
      <c r="G865">
        <v>0</v>
      </c>
    </row>
    <row r="866" spans="1:7" ht="18.5" x14ac:dyDescent="0.55000000000000004">
      <c r="A866" s="1">
        <v>43867</v>
      </c>
      <c r="B866" t="s">
        <v>50</v>
      </c>
      <c r="C866" t="s">
        <v>70</v>
      </c>
      <c r="D866" t="s">
        <v>61</v>
      </c>
      <c r="E866">
        <v>0</v>
      </c>
      <c r="F866">
        <v>0</v>
      </c>
      <c r="G866">
        <v>0</v>
      </c>
    </row>
    <row r="867" spans="1:7" ht="18.5" x14ac:dyDescent="0.55000000000000004">
      <c r="A867" s="1">
        <v>43867</v>
      </c>
      <c r="B867" t="s">
        <v>5</v>
      </c>
      <c r="C867" t="s">
        <v>73</v>
      </c>
      <c r="D867" t="s">
        <v>62</v>
      </c>
      <c r="E867">
        <v>0</v>
      </c>
      <c r="F867">
        <v>0</v>
      </c>
      <c r="G867">
        <v>0</v>
      </c>
    </row>
    <row r="868" spans="1:7" ht="18.5" x14ac:dyDescent="0.55000000000000004">
      <c r="A868" s="1">
        <v>43867</v>
      </c>
      <c r="B868" t="s">
        <v>44</v>
      </c>
      <c r="C868" t="s">
        <v>71</v>
      </c>
      <c r="D868" t="s">
        <v>63</v>
      </c>
      <c r="E868">
        <v>0</v>
      </c>
      <c r="F868">
        <v>0</v>
      </c>
      <c r="G868">
        <v>0</v>
      </c>
    </row>
    <row r="869" spans="1:7" ht="18.5" x14ac:dyDescent="0.55000000000000004">
      <c r="A869" s="1">
        <v>43868</v>
      </c>
      <c r="B869" t="s">
        <v>47</v>
      </c>
      <c r="C869" t="s">
        <v>70</v>
      </c>
      <c r="D869" t="s">
        <v>61</v>
      </c>
      <c r="E869">
        <v>0</v>
      </c>
      <c r="F869">
        <v>0</v>
      </c>
      <c r="G869">
        <v>0</v>
      </c>
    </row>
    <row r="870" spans="1:7" ht="18.5" x14ac:dyDescent="0.55000000000000004">
      <c r="A870" s="1">
        <v>43868</v>
      </c>
      <c r="B870" t="s">
        <v>45</v>
      </c>
      <c r="C870" t="s">
        <v>71</v>
      </c>
      <c r="D870" t="s">
        <v>63</v>
      </c>
      <c r="E870">
        <v>0</v>
      </c>
      <c r="F870">
        <v>0</v>
      </c>
      <c r="G870">
        <v>0</v>
      </c>
    </row>
    <row r="871" spans="1:7" ht="18.5" x14ac:dyDescent="0.55000000000000004">
      <c r="A871" s="1">
        <v>43868</v>
      </c>
      <c r="B871" t="s">
        <v>3</v>
      </c>
      <c r="C871" t="s">
        <v>71</v>
      </c>
      <c r="D871" t="s">
        <v>63</v>
      </c>
      <c r="E871">
        <v>0</v>
      </c>
      <c r="F871">
        <v>0</v>
      </c>
      <c r="G871">
        <v>0</v>
      </c>
    </row>
    <row r="872" spans="1:7" ht="18.5" x14ac:dyDescent="0.55000000000000004">
      <c r="A872" s="1">
        <v>43868</v>
      </c>
      <c r="B872" t="s">
        <v>39</v>
      </c>
      <c r="C872" t="s">
        <v>70</v>
      </c>
      <c r="D872" t="s">
        <v>61</v>
      </c>
      <c r="E872">
        <v>0</v>
      </c>
      <c r="F872">
        <v>0</v>
      </c>
      <c r="G872">
        <v>0</v>
      </c>
    </row>
    <row r="873" spans="1:7" ht="18.5" x14ac:dyDescent="0.55000000000000004">
      <c r="A873" s="1">
        <v>43868</v>
      </c>
      <c r="B873" t="s">
        <v>2</v>
      </c>
      <c r="C873" t="s">
        <v>71</v>
      </c>
      <c r="D873" t="s">
        <v>63</v>
      </c>
      <c r="E873">
        <v>0</v>
      </c>
      <c r="F873">
        <v>0</v>
      </c>
      <c r="G873">
        <v>0</v>
      </c>
    </row>
    <row r="874" spans="1:7" ht="18.5" x14ac:dyDescent="0.55000000000000004">
      <c r="A874" s="1">
        <v>43868</v>
      </c>
      <c r="B874" t="s">
        <v>17</v>
      </c>
      <c r="C874" t="s">
        <v>71</v>
      </c>
      <c r="D874" t="s">
        <v>63</v>
      </c>
      <c r="E874">
        <v>0</v>
      </c>
      <c r="F874">
        <v>0</v>
      </c>
      <c r="G874">
        <v>0</v>
      </c>
    </row>
    <row r="875" spans="1:7" ht="18.5" x14ac:dyDescent="0.55000000000000004">
      <c r="A875" s="1">
        <v>43868</v>
      </c>
      <c r="B875" t="s">
        <v>33</v>
      </c>
      <c r="C875" t="s">
        <v>72</v>
      </c>
      <c r="D875" t="s">
        <v>64</v>
      </c>
      <c r="E875">
        <v>0</v>
      </c>
      <c r="F875">
        <v>0</v>
      </c>
      <c r="G875">
        <v>0</v>
      </c>
    </row>
    <row r="876" spans="1:7" ht="18.5" x14ac:dyDescent="0.55000000000000004">
      <c r="A876" s="1">
        <v>43868</v>
      </c>
      <c r="B876" t="s">
        <v>40</v>
      </c>
      <c r="C876" t="s">
        <v>70</v>
      </c>
      <c r="D876" t="s">
        <v>61</v>
      </c>
      <c r="E876">
        <v>0</v>
      </c>
      <c r="F876">
        <v>0</v>
      </c>
      <c r="G876">
        <v>0</v>
      </c>
    </row>
    <row r="877" spans="1:7" ht="18.5" x14ac:dyDescent="0.55000000000000004">
      <c r="A877" s="1">
        <v>43868</v>
      </c>
      <c r="B877" t="s">
        <v>28</v>
      </c>
      <c r="C877" t="s">
        <v>70</v>
      </c>
      <c r="D877" t="s">
        <v>61</v>
      </c>
      <c r="E877">
        <v>0</v>
      </c>
      <c r="F877">
        <v>0</v>
      </c>
      <c r="G877">
        <v>0</v>
      </c>
    </row>
    <row r="878" spans="1:7" ht="18.5" x14ac:dyDescent="0.55000000000000004">
      <c r="A878" s="1">
        <v>43868</v>
      </c>
      <c r="B878" t="s">
        <v>10</v>
      </c>
      <c r="C878" t="s">
        <v>70</v>
      </c>
      <c r="D878" t="s">
        <v>61</v>
      </c>
      <c r="E878">
        <v>0</v>
      </c>
      <c r="F878">
        <v>0</v>
      </c>
      <c r="G878">
        <v>0</v>
      </c>
    </row>
    <row r="879" spans="1:7" ht="18.5" x14ac:dyDescent="0.55000000000000004">
      <c r="A879" s="1">
        <v>43868</v>
      </c>
      <c r="B879" t="s">
        <v>13</v>
      </c>
      <c r="C879" t="s">
        <v>70</v>
      </c>
      <c r="D879" t="s">
        <v>61</v>
      </c>
      <c r="E879">
        <v>0</v>
      </c>
      <c r="F879">
        <v>0</v>
      </c>
      <c r="G879">
        <v>0</v>
      </c>
    </row>
    <row r="880" spans="1:7" ht="18.5" x14ac:dyDescent="0.55000000000000004">
      <c r="A880" s="1">
        <v>43868</v>
      </c>
      <c r="B880" t="s">
        <v>21</v>
      </c>
      <c r="C880" t="s">
        <v>71</v>
      </c>
      <c r="D880" t="s">
        <v>63</v>
      </c>
      <c r="E880">
        <v>0</v>
      </c>
      <c r="F880">
        <v>0</v>
      </c>
      <c r="G880">
        <v>0</v>
      </c>
    </row>
    <row r="881" spans="1:7" ht="18.5" x14ac:dyDescent="0.55000000000000004">
      <c r="A881" s="1">
        <v>43868</v>
      </c>
      <c r="B881" t="s">
        <v>48</v>
      </c>
      <c r="C881" t="s">
        <v>71</v>
      </c>
      <c r="D881" t="s">
        <v>63</v>
      </c>
      <c r="E881">
        <v>0</v>
      </c>
      <c r="F881">
        <v>0</v>
      </c>
      <c r="G881">
        <v>0</v>
      </c>
    </row>
    <row r="882" spans="1:7" ht="18.5" x14ac:dyDescent="0.55000000000000004">
      <c r="A882" s="1">
        <v>43868</v>
      </c>
      <c r="B882" t="s">
        <v>1</v>
      </c>
      <c r="C882" t="s">
        <v>73</v>
      </c>
      <c r="D882" t="s">
        <v>62</v>
      </c>
      <c r="E882">
        <v>0</v>
      </c>
      <c r="F882">
        <v>0</v>
      </c>
      <c r="G882">
        <v>0</v>
      </c>
    </row>
    <row r="883" spans="1:7" ht="18.5" x14ac:dyDescent="0.55000000000000004">
      <c r="A883" s="1">
        <v>43868</v>
      </c>
      <c r="B883" t="s">
        <v>22</v>
      </c>
      <c r="C883" t="s">
        <v>73</v>
      </c>
      <c r="D883" t="s">
        <v>62</v>
      </c>
      <c r="E883">
        <v>0</v>
      </c>
      <c r="F883">
        <v>0</v>
      </c>
      <c r="G883">
        <v>0</v>
      </c>
    </row>
    <row r="884" spans="1:7" ht="18.5" x14ac:dyDescent="0.55000000000000004">
      <c r="A884" s="1">
        <v>43868</v>
      </c>
      <c r="B884" t="s">
        <v>34</v>
      </c>
      <c r="C884" t="s">
        <v>73</v>
      </c>
      <c r="D884" t="s">
        <v>62</v>
      </c>
      <c r="E884">
        <v>0</v>
      </c>
      <c r="F884">
        <v>0</v>
      </c>
      <c r="G884">
        <v>0</v>
      </c>
    </row>
    <row r="885" spans="1:7" ht="18.5" x14ac:dyDescent="0.55000000000000004">
      <c r="A885" s="1">
        <v>43868</v>
      </c>
      <c r="B885" t="s">
        <v>29</v>
      </c>
      <c r="C885" t="s">
        <v>73</v>
      </c>
      <c r="D885" t="s">
        <v>62</v>
      </c>
      <c r="E885">
        <v>0</v>
      </c>
      <c r="F885">
        <v>0</v>
      </c>
      <c r="G885">
        <v>0</v>
      </c>
    </row>
    <row r="886" spans="1:7" ht="18.5" x14ac:dyDescent="0.55000000000000004">
      <c r="A886" s="1">
        <v>43868</v>
      </c>
      <c r="B886" t="s">
        <v>23</v>
      </c>
      <c r="C886" t="s">
        <v>70</v>
      </c>
      <c r="D886" t="s">
        <v>61</v>
      </c>
      <c r="E886">
        <v>0</v>
      </c>
      <c r="F886">
        <v>0</v>
      </c>
      <c r="G886">
        <v>0</v>
      </c>
    </row>
    <row r="887" spans="1:7" ht="18.5" x14ac:dyDescent="0.55000000000000004">
      <c r="A887" s="1">
        <v>43868</v>
      </c>
      <c r="B887" t="s">
        <v>35</v>
      </c>
      <c r="C887" t="s">
        <v>70</v>
      </c>
      <c r="D887" t="s">
        <v>61</v>
      </c>
      <c r="E887">
        <v>0</v>
      </c>
      <c r="F887">
        <v>0</v>
      </c>
      <c r="G887">
        <v>0</v>
      </c>
    </row>
    <row r="888" spans="1:7" ht="18.5" x14ac:dyDescent="0.55000000000000004">
      <c r="A888" s="1">
        <v>43868</v>
      </c>
      <c r="B888" t="s">
        <v>46</v>
      </c>
      <c r="C888" t="s">
        <v>72</v>
      </c>
      <c r="D888" t="s">
        <v>64</v>
      </c>
      <c r="E888">
        <v>0</v>
      </c>
      <c r="F888">
        <v>0</v>
      </c>
      <c r="G888">
        <v>0</v>
      </c>
    </row>
    <row r="889" spans="1:7" ht="18.5" x14ac:dyDescent="0.55000000000000004">
      <c r="A889" s="1">
        <v>43868</v>
      </c>
      <c r="B889" t="s">
        <v>18</v>
      </c>
      <c r="C889" t="s">
        <v>70</v>
      </c>
      <c r="D889" t="s">
        <v>61</v>
      </c>
      <c r="E889">
        <v>0</v>
      </c>
      <c r="F889">
        <v>0</v>
      </c>
      <c r="G889">
        <v>0</v>
      </c>
    </row>
    <row r="890" spans="1:7" ht="18.5" x14ac:dyDescent="0.55000000000000004">
      <c r="A890" s="1">
        <v>43868</v>
      </c>
      <c r="B890" t="s">
        <v>4</v>
      </c>
      <c r="C890" t="s">
        <v>72</v>
      </c>
      <c r="D890" t="s">
        <v>64</v>
      </c>
      <c r="E890">
        <v>0</v>
      </c>
      <c r="F890">
        <v>0</v>
      </c>
      <c r="G890">
        <v>0</v>
      </c>
    </row>
    <row r="891" spans="1:7" ht="18.5" x14ac:dyDescent="0.55000000000000004">
      <c r="A891" s="1">
        <v>43868</v>
      </c>
      <c r="B891" t="s">
        <v>37</v>
      </c>
      <c r="C891" t="s">
        <v>73</v>
      </c>
      <c r="D891" t="s">
        <v>62</v>
      </c>
      <c r="E891">
        <v>0</v>
      </c>
      <c r="F891">
        <v>0</v>
      </c>
      <c r="G891">
        <v>0</v>
      </c>
    </row>
    <row r="892" spans="1:7" ht="18.5" x14ac:dyDescent="0.55000000000000004">
      <c r="A892" s="1">
        <v>43868</v>
      </c>
      <c r="B892" t="s">
        <v>24</v>
      </c>
      <c r="C892" t="s">
        <v>73</v>
      </c>
      <c r="D892" t="s">
        <v>62</v>
      </c>
      <c r="E892">
        <v>0</v>
      </c>
      <c r="F892">
        <v>0</v>
      </c>
      <c r="G892">
        <v>0</v>
      </c>
    </row>
    <row r="893" spans="1:7" ht="18.5" x14ac:dyDescent="0.55000000000000004">
      <c r="A893" s="1">
        <v>43868</v>
      </c>
      <c r="B893" t="s">
        <v>41</v>
      </c>
      <c r="C893" t="s">
        <v>70</v>
      </c>
      <c r="D893" t="s">
        <v>61</v>
      </c>
      <c r="E893">
        <v>0</v>
      </c>
      <c r="F893">
        <v>0</v>
      </c>
      <c r="G893">
        <v>0</v>
      </c>
    </row>
    <row r="894" spans="1:7" ht="18.5" x14ac:dyDescent="0.55000000000000004">
      <c r="A894" s="1">
        <v>43868</v>
      </c>
      <c r="B894" t="s">
        <v>30</v>
      </c>
      <c r="C894" t="s">
        <v>73</v>
      </c>
      <c r="D894" t="s">
        <v>62</v>
      </c>
      <c r="E894">
        <v>0</v>
      </c>
      <c r="F894">
        <v>0</v>
      </c>
      <c r="G894">
        <v>0</v>
      </c>
    </row>
    <row r="895" spans="1:7" ht="18.5" x14ac:dyDescent="0.55000000000000004">
      <c r="A895" s="1">
        <v>43868</v>
      </c>
      <c r="B895" t="s">
        <v>49</v>
      </c>
      <c r="C895" t="s">
        <v>71</v>
      </c>
      <c r="D895" t="s">
        <v>63</v>
      </c>
      <c r="E895">
        <v>0</v>
      </c>
      <c r="F895">
        <v>0</v>
      </c>
      <c r="G895">
        <v>0</v>
      </c>
    </row>
    <row r="896" spans="1:7" ht="18.5" x14ac:dyDescent="0.55000000000000004">
      <c r="A896" s="1">
        <v>43868</v>
      </c>
      <c r="B896" t="s">
        <v>7</v>
      </c>
      <c r="C896" t="s">
        <v>73</v>
      </c>
      <c r="D896" t="s">
        <v>62</v>
      </c>
      <c r="E896">
        <v>0</v>
      </c>
      <c r="F896">
        <v>0</v>
      </c>
      <c r="G896">
        <v>0</v>
      </c>
    </row>
    <row r="897" spans="1:7" ht="18.5" x14ac:dyDescent="0.55000000000000004">
      <c r="A897" s="1">
        <v>43868</v>
      </c>
      <c r="B897" t="s">
        <v>19</v>
      </c>
      <c r="C897" t="s">
        <v>71</v>
      </c>
      <c r="D897" t="s">
        <v>63</v>
      </c>
      <c r="E897">
        <v>0</v>
      </c>
      <c r="F897">
        <v>0</v>
      </c>
      <c r="G897">
        <v>0</v>
      </c>
    </row>
    <row r="898" spans="1:7" ht="18.5" x14ac:dyDescent="0.55000000000000004">
      <c r="A898" s="1">
        <v>43868</v>
      </c>
      <c r="B898" t="s">
        <v>14</v>
      </c>
      <c r="C898" t="s">
        <v>72</v>
      </c>
      <c r="D898" t="s">
        <v>64</v>
      </c>
      <c r="E898">
        <v>0</v>
      </c>
      <c r="F898">
        <v>0</v>
      </c>
      <c r="G898">
        <v>0</v>
      </c>
    </row>
    <row r="899" spans="1:7" ht="18.5" x14ac:dyDescent="0.55000000000000004">
      <c r="A899" s="1">
        <v>43868</v>
      </c>
      <c r="B899" t="s">
        <v>16</v>
      </c>
      <c r="C899" t="s">
        <v>72</v>
      </c>
      <c r="D899" t="s">
        <v>64</v>
      </c>
      <c r="E899">
        <v>0</v>
      </c>
      <c r="F899">
        <v>0</v>
      </c>
      <c r="G899">
        <v>0</v>
      </c>
    </row>
    <row r="900" spans="1:7" ht="18.5" x14ac:dyDescent="0.55000000000000004">
      <c r="A900" s="1">
        <v>43868</v>
      </c>
      <c r="B900" t="s">
        <v>42</v>
      </c>
      <c r="C900" t="s">
        <v>71</v>
      </c>
      <c r="D900" t="s">
        <v>63</v>
      </c>
      <c r="E900">
        <v>0</v>
      </c>
      <c r="F900">
        <v>0</v>
      </c>
      <c r="G900">
        <v>0</v>
      </c>
    </row>
    <row r="901" spans="1:7" ht="18.5" x14ac:dyDescent="0.55000000000000004">
      <c r="A901" s="1">
        <v>43868</v>
      </c>
      <c r="B901" t="s">
        <v>11</v>
      </c>
      <c r="C901" t="s">
        <v>72</v>
      </c>
      <c r="D901" t="s">
        <v>64</v>
      </c>
      <c r="E901">
        <v>0</v>
      </c>
      <c r="F901">
        <v>0</v>
      </c>
      <c r="G901">
        <v>0</v>
      </c>
    </row>
    <row r="902" spans="1:7" ht="18.5" x14ac:dyDescent="0.55000000000000004">
      <c r="A902" s="1">
        <v>43868</v>
      </c>
      <c r="B902" t="s">
        <v>15</v>
      </c>
      <c r="C902" t="s">
        <v>70</v>
      </c>
      <c r="D902" t="s">
        <v>61</v>
      </c>
      <c r="E902">
        <v>0</v>
      </c>
      <c r="F902">
        <v>0</v>
      </c>
      <c r="G902">
        <v>0</v>
      </c>
    </row>
    <row r="903" spans="1:7" ht="18.5" x14ac:dyDescent="0.55000000000000004">
      <c r="A903" s="1">
        <v>43868</v>
      </c>
      <c r="B903" t="s">
        <v>43</v>
      </c>
      <c r="C903" t="s">
        <v>73</v>
      </c>
      <c r="D903" t="s">
        <v>62</v>
      </c>
      <c r="E903">
        <v>0</v>
      </c>
      <c r="F903">
        <v>0</v>
      </c>
      <c r="G903">
        <v>0</v>
      </c>
    </row>
    <row r="904" spans="1:7" ht="18.5" x14ac:dyDescent="0.55000000000000004">
      <c r="A904" s="1">
        <v>43868</v>
      </c>
      <c r="B904" t="s">
        <v>36</v>
      </c>
      <c r="C904" t="s">
        <v>73</v>
      </c>
      <c r="D904" t="s">
        <v>62</v>
      </c>
      <c r="E904">
        <v>0</v>
      </c>
      <c r="F904">
        <v>0</v>
      </c>
      <c r="G904">
        <v>0</v>
      </c>
    </row>
    <row r="905" spans="1:7" ht="18.5" x14ac:dyDescent="0.55000000000000004">
      <c r="A905" s="1">
        <v>43868</v>
      </c>
      <c r="B905" t="s">
        <v>25</v>
      </c>
      <c r="C905" t="s">
        <v>70</v>
      </c>
      <c r="D905" t="s">
        <v>61</v>
      </c>
      <c r="E905">
        <v>0</v>
      </c>
      <c r="F905">
        <v>0</v>
      </c>
      <c r="G905">
        <v>0</v>
      </c>
    </row>
    <row r="906" spans="1:7" ht="18.5" x14ac:dyDescent="0.55000000000000004">
      <c r="A906" s="1">
        <v>43868</v>
      </c>
      <c r="B906" t="s">
        <v>9</v>
      </c>
      <c r="C906" t="s">
        <v>71</v>
      </c>
      <c r="D906" t="s">
        <v>63</v>
      </c>
      <c r="E906">
        <v>0</v>
      </c>
      <c r="F906">
        <v>0</v>
      </c>
      <c r="G906">
        <v>0</v>
      </c>
    </row>
    <row r="907" spans="1:7" ht="18.5" x14ac:dyDescent="0.55000000000000004">
      <c r="A907" s="1">
        <v>43868</v>
      </c>
      <c r="B907" t="s">
        <v>26</v>
      </c>
      <c r="C907" t="s">
        <v>72</v>
      </c>
      <c r="D907" t="s">
        <v>64</v>
      </c>
      <c r="E907">
        <v>0</v>
      </c>
      <c r="F907">
        <v>0</v>
      </c>
      <c r="G907">
        <v>0</v>
      </c>
    </row>
    <row r="908" spans="1:7" ht="18.5" x14ac:dyDescent="0.55000000000000004">
      <c r="A908" s="1">
        <v>43868</v>
      </c>
      <c r="B908" t="s">
        <v>12</v>
      </c>
      <c r="C908" t="s">
        <v>72</v>
      </c>
      <c r="D908" t="s">
        <v>64</v>
      </c>
      <c r="E908">
        <v>0</v>
      </c>
      <c r="F908">
        <v>0</v>
      </c>
      <c r="G908">
        <v>0</v>
      </c>
    </row>
    <row r="909" spans="1:7" ht="18.5" x14ac:dyDescent="0.55000000000000004">
      <c r="A909" s="1">
        <v>43868</v>
      </c>
      <c r="B909" t="s">
        <v>27</v>
      </c>
      <c r="C909" t="s">
        <v>70</v>
      </c>
      <c r="D909" t="s">
        <v>61</v>
      </c>
      <c r="E909">
        <v>0</v>
      </c>
      <c r="F909">
        <v>0</v>
      </c>
      <c r="G909">
        <v>0</v>
      </c>
    </row>
    <row r="910" spans="1:7" ht="18.5" x14ac:dyDescent="0.55000000000000004">
      <c r="A910" s="1">
        <v>43868</v>
      </c>
      <c r="B910" t="s">
        <v>38</v>
      </c>
      <c r="C910" t="s">
        <v>73</v>
      </c>
      <c r="D910" t="s">
        <v>62</v>
      </c>
      <c r="E910">
        <v>0</v>
      </c>
      <c r="F910">
        <v>0</v>
      </c>
      <c r="G910">
        <v>0</v>
      </c>
    </row>
    <row r="911" spans="1:7" ht="18.5" x14ac:dyDescent="0.55000000000000004">
      <c r="A911" s="1">
        <v>43868</v>
      </c>
      <c r="B911" t="s">
        <v>20</v>
      </c>
      <c r="C911" t="s">
        <v>70</v>
      </c>
      <c r="D911" t="s">
        <v>61</v>
      </c>
      <c r="E911">
        <v>0</v>
      </c>
      <c r="F911">
        <v>0</v>
      </c>
      <c r="G911">
        <v>0</v>
      </c>
    </row>
    <row r="912" spans="1:7" ht="18.5" x14ac:dyDescent="0.55000000000000004">
      <c r="A912" s="1">
        <v>43868</v>
      </c>
      <c r="B912" t="s">
        <v>6</v>
      </c>
      <c r="C912" t="s">
        <v>70</v>
      </c>
      <c r="D912" t="s">
        <v>61</v>
      </c>
      <c r="E912">
        <v>0</v>
      </c>
      <c r="F912">
        <v>0</v>
      </c>
      <c r="G912">
        <v>0</v>
      </c>
    </row>
    <row r="913" spans="1:7" ht="18.5" x14ac:dyDescent="0.55000000000000004">
      <c r="A913" s="1">
        <v>43868</v>
      </c>
      <c r="B913" t="s">
        <v>8</v>
      </c>
      <c r="C913" t="s">
        <v>71</v>
      </c>
      <c r="D913" t="s">
        <v>63</v>
      </c>
      <c r="E913">
        <v>0</v>
      </c>
      <c r="F913">
        <v>0</v>
      </c>
      <c r="G913">
        <v>0</v>
      </c>
    </row>
    <row r="914" spans="1:7" ht="18.5" x14ac:dyDescent="0.55000000000000004">
      <c r="A914" s="1">
        <v>43868</v>
      </c>
      <c r="B914" t="s">
        <v>31</v>
      </c>
      <c r="C914" t="s">
        <v>72</v>
      </c>
      <c r="D914" t="s">
        <v>64</v>
      </c>
      <c r="E914">
        <v>0</v>
      </c>
      <c r="F914">
        <v>0</v>
      </c>
      <c r="G914">
        <v>0</v>
      </c>
    </row>
    <row r="915" spans="1:7" ht="18.5" x14ac:dyDescent="0.55000000000000004">
      <c r="A915" s="1">
        <v>43868</v>
      </c>
      <c r="B915" t="s">
        <v>32</v>
      </c>
      <c r="C915" t="s">
        <v>70</v>
      </c>
      <c r="D915" t="s">
        <v>61</v>
      </c>
      <c r="E915">
        <v>0</v>
      </c>
      <c r="F915">
        <v>0</v>
      </c>
      <c r="G915">
        <v>0</v>
      </c>
    </row>
    <row r="916" spans="1:7" ht="18.5" x14ac:dyDescent="0.55000000000000004">
      <c r="A916" s="1">
        <v>43868</v>
      </c>
      <c r="B916" t="s">
        <v>0</v>
      </c>
      <c r="C916" t="s">
        <v>71</v>
      </c>
      <c r="D916" t="s">
        <v>63</v>
      </c>
      <c r="E916">
        <v>0</v>
      </c>
      <c r="F916">
        <v>0</v>
      </c>
      <c r="G916">
        <v>0</v>
      </c>
    </row>
    <row r="917" spans="1:7" ht="18.5" x14ac:dyDescent="0.55000000000000004">
      <c r="A917" s="1">
        <v>43868</v>
      </c>
      <c r="B917" t="s">
        <v>50</v>
      </c>
      <c r="C917" t="s">
        <v>70</v>
      </c>
      <c r="D917" t="s">
        <v>61</v>
      </c>
      <c r="E917">
        <v>0</v>
      </c>
      <c r="F917">
        <v>0</v>
      </c>
      <c r="G917">
        <v>0</v>
      </c>
    </row>
    <row r="918" spans="1:7" ht="18.5" x14ac:dyDescent="0.55000000000000004">
      <c r="A918" s="1">
        <v>43868</v>
      </c>
      <c r="B918" t="s">
        <v>5</v>
      </c>
      <c r="C918" t="s">
        <v>73</v>
      </c>
      <c r="D918" t="s">
        <v>62</v>
      </c>
      <c r="E918">
        <v>0</v>
      </c>
      <c r="F918">
        <v>0</v>
      </c>
      <c r="G918">
        <v>0</v>
      </c>
    </row>
    <row r="919" spans="1:7" ht="18.5" x14ac:dyDescent="0.55000000000000004">
      <c r="A919" s="1">
        <v>43868</v>
      </c>
      <c r="B919" t="s">
        <v>44</v>
      </c>
      <c r="C919" t="s">
        <v>71</v>
      </c>
      <c r="D919" t="s">
        <v>63</v>
      </c>
      <c r="E919">
        <v>0</v>
      </c>
      <c r="F919">
        <v>0</v>
      </c>
      <c r="G919">
        <v>0</v>
      </c>
    </row>
    <row r="920" spans="1:7" ht="18.5" x14ac:dyDescent="0.55000000000000004">
      <c r="A920" s="1">
        <v>43869</v>
      </c>
      <c r="B920" t="s">
        <v>47</v>
      </c>
      <c r="C920" t="s">
        <v>70</v>
      </c>
      <c r="D920" t="s">
        <v>61</v>
      </c>
      <c r="E920">
        <v>0</v>
      </c>
      <c r="F920">
        <v>0</v>
      </c>
      <c r="G920">
        <v>0</v>
      </c>
    </row>
    <row r="921" spans="1:7" ht="18.5" x14ac:dyDescent="0.55000000000000004">
      <c r="A921" s="1">
        <v>43869</v>
      </c>
      <c r="B921" t="s">
        <v>45</v>
      </c>
      <c r="C921" t="s">
        <v>71</v>
      </c>
      <c r="D921" t="s">
        <v>63</v>
      </c>
      <c r="E921">
        <v>0</v>
      </c>
      <c r="F921">
        <v>0</v>
      </c>
      <c r="G921">
        <v>0</v>
      </c>
    </row>
    <row r="922" spans="1:7" ht="18.5" x14ac:dyDescent="0.55000000000000004">
      <c r="A922" s="1">
        <v>43869</v>
      </c>
      <c r="B922" t="s">
        <v>3</v>
      </c>
      <c r="C922" t="s">
        <v>71</v>
      </c>
      <c r="D922" t="s">
        <v>63</v>
      </c>
      <c r="E922">
        <v>0</v>
      </c>
      <c r="F922">
        <v>0</v>
      </c>
      <c r="G922">
        <v>0</v>
      </c>
    </row>
    <row r="923" spans="1:7" ht="18.5" x14ac:dyDescent="0.55000000000000004">
      <c r="A923" s="1">
        <v>43869</v>
      </c>
      <c r="B923" t="s">
        <v>39</v>
      </c>
      <c r="C923" t="s">
        <v>70</v>
      </c>
      <c r="D923" t="s">
        <v>61</v>
      </c>
      <c r="E923">
        <v>0</v>
      </c>
      <c r="F923">
        <v>0</v>
      </c>
      <c r="G923">
        <v>0</v>
      </c>
    </row>
    <row r="924" spans="1:7" ht="18.5" x14ac:dyDescent="0.55000000000000004">
      <c r="A924" s="1">
        <v>43869</v>
      </c>
      <c r="B924" t="s">
        <v>2</v>
      </c>
      <c r="C924" t="s">
        <v>71</v>
      </c>
      <c r="D924" t="s">
        <v>63</v>
      </c>
      <c r="E924">
        <v>0</v>
      </c>
      <c r="F924">
        <v>0</v>
      </c>
      <c r="G924">
        <v>0</v>
      </c>
    </row>
    <row r="925" spans="1:7" ht="18.5" x14ac:dyDescent="0.55000000000000004">
      <c r="A925" s="1">
        <v>43869</v>
      </c>
      <c r="B925" t="s">
        <v>17</v>
      </c>
      <c r="C925" t="s">
        <v>71</v>
      </c>
      <c r="D925" t="s">
        <v>63</v>
      </c>
      <c r="E925">
        <v>0</v>
      </c>
      <c r="F925">
        <v>0</v>
      </c>
      <c r="G925">
        <v>0</v>
      </c>
    </row>
    <row r="926" spans="1:7" ht="18.5" x14ac:dyDescent="0.55000000000000004">
      <c r="A926" s="1">
        <v>43869</v>
      </c>
      <c r="B926" t="s">
        <v>33</v>
      </c>
      <c r="C926" t="s">
        <v>72</v>
      </c>
      <c r="D926" t="s">
        <v>64</v>
      </c>
      <c r="E926">
        <v>0</v>
      </c>
      <c r="F926">
        <v>0</v>
      </c>
      <c r="G926">
        <v>0</v>
      </c>
    </row>
    <row r="927" spans="1:7" ht="18.5" x14ac:dyDescent="0.55000000000000004">
      <c r="A927" s="1">
        <v>43869</v>
      </c>
      <c r="B927" t="s">
        <v>40</v>
      </c>
      <c r="C927" t="s">
        <v>70</v>
      </c>
      <c r="D927" t="s">
        <v>61</v>
      </c>
      <c r="E927">
        <v>0</v>
      </c>
      <c r="F927">
        <v>0</v>
      </c>
      <c r="G927">
        <v>0</v>
      </c>
    </row>
    <row r="928" spans="1:7" ht="18.5" x14ac:dyDescent="0.55000000000000004">
      <c r="A928" s="1">
        <v>43869</v>
      </c>
      <c r="B928" t="s">
        <v>28</v>
      </c>
      <c r="C928" t="s">
        <v>70</v>
      </c>
      <c r="D928" t="s">
        <v>61</v>
      </c>
      <c r="E928">
        <v>0</v>
      </c>
      <c r="F928">
        <v>0</v>
      </c>
      <c r="G928">
        <v>0</v>
      </c>
    </row>
    <row r="929" spans="1:7" ht="18.5" x14ac:dyDescent="0.55000000000000004">
      <c r="A929" s="1">
        <v>43869</v>
      </c>
      <c r="B929" t="s">
        <v>10</v>
      </c>
      <c r="C929" t="s">
        <v>70</v>
      </c>
      <c r="D929" t="s">
        <v>61</v>
      </c>
      <c r="E929">
        <v>0</v>
      </c>
      <c r="F929">
        <v>0</v>
      </c>
      <c r="G929">
        <v>0</v>
      </c>
    </row>
    <row r="930" spans="1:7" ht="18.5" x14ac:dyDescent="0.55000000000000004">
      <c r="A930" s="1">
        <v>43869</v>
      </c>
      <c r="B930" t="s">
        <v>13</v>
      </c>
      <c r="C930" t="s">
        <v>70</v>
      </c>
      <c r="D930" t="s">
        <v>61</v>
      </c>
      <c r="E930">
        <v>0</v>
      </c>
      <c r="F930">
        <v>0</v>
      </c>
      <c r="G930">
        <v>0</v>
      </c>
    </row>
    <row r="931" spans="1:7" ht="18.5" x14ac:dyDescent="0.55000000000000004">
      <c r="A931" s="1">
        <v>43869</v>
      </c>
      <c r="B931" t="s">
        <v>21</v>
      </c>
      <c r="C931" t="s">
        <v>71</v>
      </c>
      <c r="D931" t="s">
        <v>63</v>
      </c>
      <c r="E931">
        <v>0</v>
      </c>
      <c r="F931">
        <v>0</v>
      </c>
      <c r="G931">
        <v>0</v>
      </c>
    </row>
    <row r="932" spans="1:7" ht="18.5" x14ac:dyDescent="0.55000000000000004">
      <c r="A932" s="1">
        <v>43869</v>
      </c>
      <c r="B932" t="s">
        <v>48</v>
      </c>
      <c r="C932" t="s">
        <v>71</v>
      </c>
      <c r="D932" t="s">
        <v>63</v>
      </c>
      <c r="E932">
        <v>0</v>
      </c>
      <c r="F932">
        <v>0</v>
      </c>
      <c r="G932">
        <v>0</v>
      </c>
    </row>
    <row r="933" spans="1:7" ht="18.5" x14ac:dyDescent="0.55000000000000004">
      <c r="A933" s="1">
        <v>43869</v>
      </c>
      <c r="B933" t="s">
        <v>1</v>
      </c>
      <c r="C933" t="s">
        <v>73</v>
      </c>
      <c r="D933" t="s">
        <v>62</v>
      </c>
      <c r="E933">
        <v>0</v>
      </c>
      <c r="F933">
        <v>0</v>
      </c>
      <c r="G933">
        <v>0</v>
      </c>
    </row>
    <row r="934" spans="1:7" ht="18.5" x14ac:dyDescent="0.55000000000000004">
      <c r="A934" s="1">
        <v>43869</v>
      </c>
      <c r="B934" t="s">
        <v>22</v>
      </c>
      <c r="C934" t="s">
        <v>73</v>
      </c>
      <c r="D934" t="s">
        <v>62</v>
      </c>
      <c r="E934">
        <v>0</v>
      </c>
      <c r="F934">
        <v>0</v>
      </c>
      <c r="G934">
        <v>0</v>
      </c>
    </row>
    <row r="935" spans="1:7" ht="18.5" x14ac:dyDescent="0.55000000000000004">
      <c r="A935" s="1">
        <v>43869</v>
      </c>
      <c r="B935" t="s">
        <v>34</v>
      </c>
      <c r="C935" t="s">
        <v>73</v>
      </c>
      <c r="D935" t="s">
        <v>62</v>
      </c>
      <c r="E935">
        <v>0</v>
      </c>
      <c r="F935">
        <v>0</v>
      </c>
      <c r="G935">
        <v>0</v>
      </c>
    </row>
    <row r="936" spans="1:7" ht="18.5" x14ac:dyDescent="0.55000000000000004">
      <c r="A936" s="1">
        <v>43869</v>
      </c>
      <c r="B936" t="s">
        <v>29</v>
      </c>
      <c r="C936" t="s">
        <v>73</v>
      </c>
      <c r="D936" t="s">
        <v>62</v>
      </c>
      <c r="E936">
        <v>0</v>
      </c>
      <c r="F936">
        <v>0</v>
      </c>
      <c r="G936">
        <v>0</v>
      </c>
    </row>
    <row r="937" spans="1:7" ht="18.5" x14ac:dyDescent="0.55000000000000004">
      <c r="A937" s="1">
        <v>43869</v>
      </c>
      <c r="B937" t="s">
        <v>23</v>
      </c>
      <c r="C937" t="s">
        <v>70</v>
      </c>
      <c r="D937" t="s">
        <v>61</v>
      </c>
      <c r="E937">
        <v>0</v>
      </c>
      <c r="F937">
        <v>0</v>
      </c>
      <c r="G937">
        <v>0</v>
      </c>
    </row>
    <row r="938" spans="1:7" ht="18.5" x14ac:dyDescent="0.55000000000000004">
      <c r="A938" s="1">
        <v>43869</v>
      </c>
      <c r="B938" t="s">
        <v>35</v>
      </c>
      <c r="C938" t="s">
        <v>70</v>
      </c>
      <c r="D938" t="s">
        <v>61</v>
      </c>
      <c r="E938">
        <v>0</v>
      </c>
      <c r="F938">
        <v>0</v>
      </c>
      <c r="G938">
        <v>0</v>
      </c>
    </row>
    <row r="939" spans="1:7" ht="18.5" x14ac:dyDescent="0.55000000000000004">
      <c r="A939" s="1">
        <v>43869</v>
      </c>
      <c r="B939" t="s">
        <v>46</v>
      </c>
      <c r="C939" t="s">
        <v>72</v>
      </c>
      <c r="D939" t="s">
        <v>64</v>
      </c>
      <c r="E939">
        <v>0</v>
      </c>
      <c r="F939">
        <v>0</v>
      </c>
      <c r="G939">
        <v>0</v>
      </c>
    </row>
    <row r="940" spans="1:7" ht="18.5" x14ac:dyDescent="0.55000000000000004">
      <c r="A940" s="1">
        <v>43869</v>
      </c>
      <c r="B940" t="s">
        <v>18</v>
      </c>
      <c r="C940" t="s">
        <v>70</v>
      </c>
      <c r="D940" t="s">
        <v>61</v>
      </c>
      <c r="E940">
        <v>0</v>
      </c>
      <c r="F940">
        <v>0</v>
      </c>
      <c r="G940">
        <v>0</v>
      </c>
    </row>
    <row r="941" spans="1:7" ht="18.5" x14ac:dyDescent="0.55000000000000004">
      <c r="A941" s="1">
        <v>43869</v>
      </c>
      <c r="B941" t="s">
        <v>4</v>
      </c>
      <c r="C941" t="s">
        <v>72</v>
      </c>
      <c r="D941" t="s">
        <v>64</v>
      </c>
      <c r="E941">
        <v>0</v>
      </c>
      <c r="F941">
        <v>0</v>
      </c>
      <c r="G941">
        <v>0</v>
      </c>
    </row>
    <row r="942" spans="1:7" ht="18.5" x14ac:dyDescent="0.55000000000000004">
      <c r="A942" s="1">
        <v>43869</v>
      </c>
      <c r="B942" t="s">
        <v>37</v>
      </c>
      <c r="C942" t="s">
        <v>73</v>
      </c>
      <c r="D942" t="s">
        <v>62</v>
      </c>
      <c r="E942">
        <v>0</v>
      </c>
      <c r="F942">
        <v>0</v>
      </c>
      <c r="G942">
        <v>0</v>
      </c>
    </row>
    <row r="943" spans="1:7" ht="18.5" x14ac:dyDescent="0.55000000000000004">
      <c r="A943" s="1">
        <v>43869</v>
      </c>
      <c r="B943" t="s">
        <v>24</v>
      </c>
      <c r="C943" t="s">
        <v>73</v>
      </c>
      <c r="D943" t="s">
        <v>62</v>
      </c>
      <c r="E943">
        <v>0</v>
      </c>
      <c r="F943">
        <v>0</v>
      </c>
      <c r="G943">
        <v>0</v>
      </c>
    </row>
    <row r="944" spans="1:7" ht="18.5" x14ac:dyDescent="0.55000000000000004">
      <c r="A944" s="1">
        <v>43869</v>
      </c>
      <c r="B944" t="s">
        <v>41</v>
      </c>
      <c r="C944" t="s">
        <v>70</v>
      </c>
      <c r="D944" t="s">
        <v>61</v>
      </c>
      <c r="E944">
        <v>0</v>
      </c>
      <c r="F944">
        <v>0</v>
      </c>
      <c r="G944">
        <v>0</v>
      </c>
    </row>
    <row r="945" spans="1:7" ht="18.5" x14ac:dyDescent="0.55000000000000004">
      <c r="A945" s="1">
        <v>43869</v>
      </c>
      <c r="B945" t="s">
        <v>30</v>
      </c>
      <c r="C945" t="s">
        <v>73</v>
      </c>
      <c r="D945" t="s">
        <v>62</v>
      </c>
      <c r="E945">
        <v>0</v>
      </c>
      <c r="F945">
        <v>0</v>
      </c>
      <c r="G945">
        <v>0</v>
      </c>
    </row>
    <row r="946" spans="1:7" ht="18.5" x14ac:dyDescent="0.55000000000000004">
      <c r="A946" s="1">
        <v>43869</v>
      </c>
      <c r="B946" t="s">
        <v>49</v>
      </c>
      <c r="C946" t="s">
        <v>71</v>
      </c>
      <c r="D946" t="s">
        <v>63</v>
      </c>
      <c r="E946">
        <v>0</v>
      </c>
      <c r="F946">
        <v>0</v>
      </c>
      <c r="G946">
        <v>0</v>
      </c>
    </row>
    <row r="947" spans="1:7" ht="18.5" x14ac:dyDescent="0.55000000000000004">
      <c r="A947" s="1">
        <v>43869</v>
      </c>
      <c r="B947" t="s">
        <v>7</v>
      </c>
      <c r="C947" t="s">
        <v>73</v>
      </c>
      <c r="D947" t="s">
        <v>62</v>
      </c>
      <c r="E947">
        <v>0</v>
      </c>
      <c r="F947">
        <v>0</v>
      </c>
      <c r="G947">
        <v>0</v>
      </c>
    </row>
    <row r="948" spans="1:7" ht="18.5" x14ac:dyDescent="0.55000000000000004">
      <c r="A948" s="1">
        <v>43869</v>
      </c>
      <c r="B948" t="s">
        <v>19</v>
      </c>
      <c r="C948" t="s">
        <v>71</v>
      </c>
      <c r="D948" t="s">
        <v>63</v>
      </c>
      <c r="E948">
        <v>0</v>
      </c>
      <c r="F948">
        <v>0</v>
      </c>
      <c r="G948">
        <v>0</v>
      </c>
    </row>
    <row r="949" spans="1:7" ht="18.5" x14ac:dyDescent="0.55000000000000004">
      <c r="A949" s="1">
        <v>43869</v>
      </c>
      <c r="B949" t="s">
        <v>14</v>
      </c>
      <c r="C949" t="s">
        <v>72</v>
      </c>
      <c r="D949" t="s">
        <v>64</v>
      </c>
      <c r="E949">
        <v>0</v>
      </c>
      <c r="F949">
        <v>0</v>
      </c>
      <c r="G949">
        <v>0</v>
      </c>
    </row>
    <row r="950" spans="1:7" ht="18.5" x14ac:dyDescent="0.55000000000000004">
      <c r="A950" s="1">
        <v>43869</v>
      </c>
      <c r="B950" t="s">
        <v>16</v>
      </c>
      <c r="C950" t="s">
        <v>72</v>
      </c>
      <c r="D950" t="s">
        <v>64</v>
      </c>
      <c r="E950">
        <v>0</v>
      </c>
      <c r="F950">
        <v>0</v>
      </c>
      <c r="G950">
        <v>0</v>
      </c>
    </row>
    <row r="951" spans="1:7" ht="18.5" x14ac:dyDescent="0.55000000000000004">
      <c r="A951" s="1">
        <v>43869</v>
      </c>
      <c r="B951" t="s">
        <v>42</v>
      </c>
      <c r="C951" t="s">
        <v>71</v>
      </c>
      <c r="D951" t="s">
        <v>63</v>
      </c>
      <c r="E951">
        <v>0</v>
      </c>
      <c r="F951">
        <v>0</v>
      </c>
      <c r="G951">
        <v>0</v>
      </c>
    </row>
    <row r="952" spans="1:7" ht="18.5" x14ac:dyDescent="0.55000000000000004">
      <c r="A952" s="1">
        <v>43869</v>
      </c>
      <c r="B952" t="s">
        <v>11</v>
      </c>
      <c r="C952" t="s">
        <v>72</v>
      </c>
      <c r="D952" t="s">
        <v>64</v>
      </c>
      <c r="E952">
        <v>0</v>
      </c>
      <c r="F952">
        <v>0</v>
      </c>
      <c r="G952">
        <v>0</v>
      </c>
    </row>
    <row r="953" spans="1:7" ht="18.5" x14ac:dyDescent="0.55000000000000004">
      <c r="A953" s="1">
        <v>43869</v>
      </c>
      <c r="B953" t="s">
        <v>15</v>
      </c>
      <c r="C953" t="s">
        <v>70</v>
      </c>
      <c r="D953" t="s">
        <v>61</v>
      </c>
      <c r="E953">
        <v>0</v>
      </c>
      <c r="F953">
        <v>0</v>
      </c>
      <c r="G953">
        <v>0</v>
      </c>
    </row>
    <row r="954" spans="1:7" ht="18.5" x14ac:dyDescent="0.55000000000000004">
      <c r="A954" s="1">
        <v>43869</v>
      </c>
      <c r="B954" t="s">
        <v>43</v>
      </c>
      <c r="C954" t="s">
        <v>73</v>
      </c>
      <c r="D954" t="s">
        <v>62</v>
      </c>
      <c r="E954">
        <v>0</v>
      </c>
      <c r="F954">
        <v>0</v>
      </c>
      <c r="G954">
        <v>0</v>
      </c>
    </row>
    <row r="955" spans="1:7" ht="18.5" x14ac:dyDescent="0.55000000000000004">
      <c r="A955" s="1">
        <v>43869</v>
      </c>
      <c r="B955" t="s">
        <v>36</v>
      </c>
      <c r="C955" t="s">
        <v>73</v>
      </c>
      <c r="D955" t="s">
        <v>62</v>
      </c>
      <c r="E955">
        <v>0</v>
      </c>
      <c r="F955">
        <v>0</v>
      </c>
      <c r="G955">
        <v>0</v>
      </c>
    </row>
    <row r="956" spans="1:7" ht="18.5" x14ac:dyDescent="0.55000000000000004">
      <c r="A956" s="1">
        <v>43869</v>
      </c>
      <c r="B956" t="s">
        <v>25</v>
      </c>
      <c r="C956" t="s">
        <v>70</v>
      </c>
      <c r="D956" t="s">
        <v>61</v>
      </c>
      <c r="E956">
        <v>0</v>
      </c>
      <c r="F956">
        <v>0</v>
      </c>
      <c r="G956">
        <v>0</v>
      </c>
    </row>
    <row r="957" spans="1:7" ht="18.5" x14ac:dyDescent="0.55000000000000004">
      <c r="A957" s="1">
        <v>43869</v>
      </c>
      <c r="B957" t="s">
        <v>9</v>
      </c>
      <c r="C957" t="s">
        <v>71</v>
      </c>
      <c r="D957" t="s">
        <v>63</v>
      </c>
      <c r="E957">
        <v>0</v>
      </c>
      <c r="F957">
        <v>0</v>
      </c>
      <c r="G957">
        <v>0</v>
      </c>
    </row>
    <row r="958" spans="1:7" ht="18.5" x14ac:dyDescent="0.55000000000000004">
      <c r="A958" s="1">
        <v>43869</v>
      </c>
      <c r="B958" t="s">
        <v>26</v>
      </c>
      <c r="C958" t="s">
        <v>72</v>
      </c>
      <c r="D958" t="s">
        <v>64</v>
      </c>
      <c r="E958">
        <v>0</v>
      </c>
      <c r="F958">
        <v>0</v>
      </c>
      <c r="G958">
        <v>0</v>
      </c>
    </row>
    <row r="959" spans="1:7" ht="18.5" x14ac:dyDescent="0.55000000000000004">
      <c r="A959" s="1">
        <v>43869</v>
      </c>
      <c r="B959" t="s">
        <v>12</v>
      </c>
      <c r="C959" t="s">
        <v>72</v>
      </c>
      <c r="D959" t="s">
        <v>64</v>
      </c>
      <c r="E959">
        <v>0</v>
      </c>
      <c r="F959">
        <v>0</v>
      </c>
      <c r="G959">
        <v>0</v>
      </c>
    </row>
    <row r="960" spans="1:7" ht="18.5" x14ac:dyDescent="0.55000000000000004">
      <c r="A960" s="1">
        <v>43869</v>
      </c>
      <c r="B960" t="s">
        <v>27</v>
      </c>
      <c r="C960" t="s">
        <v>70</v>
      </c>
      <c r="D960" t="s">
        <v>61</v>
      </c>
      <c r="E960">
        <v>0</v>
      </c>
      <c r="F960">
        <v>0</v>
      </c>
      <c r="G960">
        <v>0</v>
      </c>
    </row>
    <row r="961" spans="1:7" ht="18.5" x14ac:dyDescent="0.55000000000000004">
      <c r="A961" s="1">
        <v>43869</v>
      </c>
      <c r="B961" t="s">
        <v>38</v>
      </c>
      <c r="C961" t="s">
        <v>73</v>
      </c>
      <c r="D961" t="s">
        <v>62</v>
      </c>
      <c r="E961">
        <v>0</v>
      </c>
      <c r="F961">
        <v>0</v>
      </c>
      <c r="G961">
        <v>0</v>
      </c>
    </row>
    <row r="962" spans="1:7" ht="18.5" x14ac:dyDescent="0.55000000000000004">
      <c r="A962" s="1">
        <v>43869</v>
      </c>
      <c r="B962" t="s">
        <v>20</v>
      </c>
      <c r="C962" t="s">
        <v>70</v>
      </c>
      <c r="D962" t="s">
        <v>61</v>
      </c>
      <c r="E962">
        <v>0</v>
      </c>
      <c r="F962">
        <v>0</v>
      </c>
      <c r="G962">
        <v>0</v>
      </c>
    </row>
    <row r="963" spans="1:7" ht="18.5" x14ac:dyDescent="0.55000000000000004">
      <c r="A963" s="1">
        <v>43869</v>
      </c>
      <c r="B963" t="s">
        <v>6</v>
      </c>
      <c r="C963" t="s">
        <v>70</v>
      </c>
      <c r="D963" t="s">
        <v>61</v>
      </c>
      <c r="E963">
        <v>0</v>
      </c>
      <c r="F963">
        <v>0</v>
      </c>
      <c r="G963">
        <v>0</v>
      </c>
    </row>
    <row r="964" spans="1:7" ht="18.5" x14ac:dyDescent="0.55000000000000004">
      <c r="A964" s="1">
        <v>43869</v>
      </c>
      <c r="B964" t="s">
        <v>8</v>
      </c>
      <c r="C964" t="s">
        <v>71</v>
      </c>
      <c r="D964" t="s">
        <v>63</v>
      </c>
      <c r="E964">
        <v>0</v>
      </c>
      <c r="F964">
        <v>0</v>
      </c>
      <c r="G964">
        <v>0</v>
      </c>
    </row>
    <row r="965" spans="1:7" ht="18.5" x14ac:dyDescent="0.55000000000000004">
      <c r="A965" s="1">
        <v>43869</v>
      </c>
      <c r="B965" t="s">
        <v>31</v>
      </c>
      <c r="C965" t="s">
        <v>72</v>
      </c>
      <c r="D965" t="s">
        <v>64</v>
      </c>
      <c r="E965">
        <v>0</v>
      </c>
      <c r="F965">
        <v>0</v>
      </c>
      <c r="G965">
        <v>0</v>
      </c>
    </row>
    <row r="966" spans="1:7" ht="18.5" x14ac:dyDescent="0.55000000000000004">
      <c r="A966" s="1">
        <v>43869</v>
      </c>
      <c r="B966" t="s">
        <v>32</v>
      </c>
      <c r="C966" t="s">
        <v>70</v>
      </c>
      <c r="D966" t="s">
        <v>61</v>
      </c>
      <c r="E966">
        <v>0</v>
      </c>
      <c r="F966">
        <v>0</v>
      </c>
      <c r="G966">
        <v>0</v>
      </c>
    </row>
    <row r="967" spans="1:7" ht="18.5" x14ac:dyDescent="0.55000000000000004">
      <c r="A967" s="1">
        <v>43869</v>
      </c>
      <c r="B967" t="s">
        <v>0</v>
      </c>
      <c r="C967" t="s">
        <v>71</v>
      </c>
      <c r="D967" t="s">
        <v>63</v>
      </c>
      <c r="E967">
        <v>0</v>
      </c>
      <c r="F967">
        <v>0</v>
      </c>
      <c r="G967">
        <v>0</v>
      </c>
    </row>
    <row r="968" spans="1:7" ht="18.5" x14ac:dyDescent="0.55000000000000004">
      <c r="A968" s="1">
        <v>43869</v>
      </c>
      <c r="B968" t="s">
        <v>50</v>
      </c>
      <c r="C968" t="s">
        <v>70</v>
      </c>
      <c r="D968" t="s">
        <v>61</v>
      </c>
      <c r="E968">
        <v>0</v>
      </c>
      <c r="F968">
        <v>0</v>
      </c>
      <c r="G968">
        <v>0</v>
      </c>
    </row>
    <row r="969" spans="1:7" ht="18.5" x14ac:dyDescent="0.55000000000000004">
      <c r="A969" s="1">
        <v>43869</v>
      </c>
      <c r="B969" t="s">
        <v>5</v>
      </c>
      <c r="C969" t="s">
        <v>73</v>
      </c>
      <c r="D969" t="s">
        <v>62</v>
      </c>
      <c r="E969">
        <v>0</v>
      </c>
      <c r="F969">
        <v>0</v>
      </c>
      <c r="G969">
        <v>0</v>
      </c>
    </row>
    <row r="970" spans="1:7" ht="18.5" x14ac:dyDescent="0.55000000000000004">
      <c r="A970" s="1">
        <v>43869</v>
      </c>
      <c r="B970" t="s">
        <v>44</v>
      </c>
      <c r="C970" t="s">
        <v>71</v>
      </c>
      <c r="D970" t="s">
        <v>63</v>
      </c>
      <c r="E970">
        <v>0</v>
      </c>
      <c r="F970">
        <v>0</v>
      </c>
      <c r="G970">
        <v>0</v>
      </c>
    </row>
    <row r="971" spans="1:7" ht="18.5" x14ac:dyDescent="0.55000000000000004">
      <c r="A971" s="1">
        <v>43870</v>
      </c>
      <c r="B971" t="s">
        <v>47</v>
      </c>
      <c r="C971" t="s">
        <v>70</v>
      </c>
      <c r="D971" t="s">
        <v>61</v>
      </c>
      <c r="E971">
        <v>0</v>
      </c>
      <c r="F971">
        <v>0</v>
      </c>
      <c r="G971">
        <v>0</v>
      </c>
    </row>
    <row r="972" spans="1:7" ht="18.5" x14ac:dyDescent="0.55000000000000004">
      <c r="A972" s="1">
        <v>43870</v>
      </c>
      <c r="B972" t="s">
        <v>45</v>
      </c>
      <c r="C972" t="s">
        <v>71</v>
      </c>
      <c r="D972" t="s">
        <v>63</v>
      </c>
      <c r="E972">
        <v>0</v>
      </c>
      <c r="F972">
        <v>0</v>
      </c>
      <c r="G972">
        <v>0</v>
      </c>
    </row>
    <row r="973" spans="1:7" ht="18.5" x14ac:dyDescent="0.55000000000000004">
      <c r="A973" s="1">
        <v>43870</v>
      </c>
      <c r="B973" t="s">
        <v>3</v>
      </c>
      <c r="C973" t="s">
        <v>71</v>
      </c>
      <c r="D973" t="s">
        <v>63</v>
      </c>
      <c r="E973">
        <v>0</v>
      </c>
      <c r="F973">
        <v>0</v>
      </c>
      <c r="G973">
        <v>0</v>
      </c>
    </row>
    <row r="974" spans="1:7" ht="18.5" x14ac:dyDescent="0.55000000000000004">
      <c r="A974" s="1">
        <v>43870</v>
      </c>
      <c r="B974" t="s">
        <v>39</v>
      </c>
      <c r="C974" t="s">
        <v>70</v>
      </c>
      <c r="D974" t="s">
        <v>61</v>
      </c>
      <c r="E974">
        <v>0</v>
      </c>
      <c r="F974">
        <v>0</v>
      </c>
      <c r="G974">
        <v>0</v>
      </c>
    </row>
    <row r="975" spans="1:7" ht="18.5" x14ac:dyDescent="0.55000000000000004">
      <c r="A975" s="1">
        <v>43870</v>
      </c>
      <c r="B975" t="s">
        <v>2</v>
      </c>
      <c r="C975" t="s">
        <v>71</v>
      </c>
      <c r="D975" t="s">
        <v>63</v>
      </c>
      <c r="E975">
        <v>0</v>
      </c>
      <c r="F975">
        <v>0</v>
      </c>
      <c r="G975">
        <v>0</v>
      </c>
    </row>
    <row r="976" spans="1:7" ht="18.5" x14ac:dyDescent="0.55000000000000004">
      <c r="A976" s="1">
        <v>43870</v>
      </c>
      <c r="B976" t="s">
        <v>17</v>
      </c>
      <c r="C976" t="s">
        <v>71</v>
      </c>
      <c r="D976" t="s">
        <v>63</v>
      </c>
      <c r="E976">
        <v>0</v>
      </c>
      <c r="F976">
        <v>0</v>
      </c>
      <c r="G976">
        <v>0</v>
      </c>
    </row>
    <row r="977" spans="1:7" ht="18.5" x14ac:dyDescent="0.55000000000000004">
      <c r="A977" s="1">
        <v>43870</v>
      </c>
      <c r="B977" t="s">
        <v>33</v>
      </c>
      <c r="C977" t="s">
        <v>72</v>
      </c>
      <c r="D977" t="s">
        <v>64</v>
      </c>
      <c r="E977">
        <v>0</v>
      </c>
      <c r="F977">
        <v>0</v>
      </c>
      <c r="G977">
        <v>0</v>
      </c>
    </row>
    <row r="978" spans="1:7" ht="18.5" x14ac:dyDescent="0.55000000000000004">
      <c r="A978" s="1">
        <v>43870</v>
      </c>
      <c r="B978" t="s">
        <v>40</v>
      </c>
      <c r="C978" t="s">
        <v>70</v>
      </c>
      <c r="D978" t="s">
        <v>61</v>
      </c>
      <c r="E978">
        <v>0</v>
      </c>
      <c r="F978">
        <v>0</v>
      </c>
      <c r="G978">
        <v>0</v>
      </c>
    </row>
    <row r="979" spans="1:7" ht="18.5" x14ac:dyDescent="0.55000000000000004">
      <c r="A979" s="1">
        <v>43870</v>
      </c>
      <c r="B979" t="s">
        <v>28</v>
      </c>
      <c r="C979" t="s">
        <v>70</v>
      </c>
      <c r="D979" t="s">
        <v>61</v>
      </c>
      <c r="E979">
        <v>0</v>
      </c>
      <c r="F979">
        <v>0</v>
      </c>
      <c r="G979">
        <v>0</v>
      </c>
    </row>
    <row r="980" spans="1:7" ht="18.5" x14ac:dyDescent="0.55000000000000004">
      <c r="A980" s="1">
        <v>43870</v>
      </c>
      <c r="B980" t="s">
        <v>10</v>
      </c>
      <c r="C980" t="s">
        <v>70</v>
      </c>
      <c r="D980" t="s">
        <v>61</v>
      </c>
      <c r="E980">
        <v>0</v>
      </c>
      <c r="F980">
        <v>0</v>
      </c>
      <c r="G980">
        <v>0</v>
      </c>
    </row>
    <row r="981" spans="1:7" ht="18.5" x14ac:dyDescent="0.55000000000000004">
      <c r="A981" s="1">
        <v>43870</v>
      </c>
      <c r="B981" t="s">
        <v>13</v>
      </c>
      <c r="C981" t="s">
        <v>70</v>
      </c>
      <c r="D981" t="s">
        <v>61</v>
      </c>
      <c r="E981">
        <v>0</v>
      </c>
      <c r="F981">
        <v>0</v>
      </c>
      <c r="G981">
        <v>0</v>
      </c>
    </row>
    <row r="982" spans="1:7" ht="18.5" x14ac:dyDescent="0.55000000000000004">
      <c r="A982" s="1">
        <v>43870</v>
      </c>
      <c r="B982" t="s">
        <v>21</v>
      </c>
      <c r="C982" t="s">
        <v>71</v>
      </c>
      <c r="D982" t="s">
        <v>63</v>
      </c>
      <c r="E982">
        <v>0</v>
      </c>
      <c r="F982">
        <v>0</v>
      </c>
      <c r="G982">
        <v>0</v>
      </c>
    </row>
    <row r="983" spans="1:7" ht="18.5" x14ac:dyDescent="0.55000000000000004">
      <c r="A983" s="1">
        <v>43870</v>
      </c>
      <c r="B983" t="s">
        <v>48</v>
      </c>
      <c r="C983" t="s">
        <v>71</v>
      </c>
      <c r="D983" t="s">
        <v>63</v>
      </c>
      <c r="E983">
        <v>0</v>
      </c>
      <c r="F983">
        <v>0</v>
      </c>
      <c r="G983">
        <v>0</v>
      </c>
    </row>
    <row r="984" spans="1:7" ht="18.5" x14ac:dyDescent="0.55000000000000004">
      <c r="A984" s="1">
        <v>43870</v>
      </c>
      <c r="B984" t="s">
        <v>1</v>
      </c>
      <c r="C984" t="s">
        <v>73</v>
      </c>
      <c r="D984" t="s">
        <v>62</v>
      </c>
      <c r="E984">
        <v>0</v>
      </c>
      <c r="F984">
        <v>0</v>
      </c>
      <c r="G984">
        <v>0</v>
      </c>
    </row>
    <row r="985" spans="1:7" ht="18.5" x14ac:dyDescent="0.55000000000000004">
      <c r="A985" s="1">
        <v>43870</v>
      </c>
      <c r="B985" t="s">
        <v>22</v>
      </c>
      <c r="C985" t="s">
        <v>73</v>
      </c>
      <c r="D985" t="s">
        <v>62</v>
      </c>
      <c r="E985">
        <v>0</v>
      </c>
      <c r="F985">
        <v>0</v>
      </c>
      <c r="G985">
        <v>0</v>
      </c>
    </row>
    <row r="986" spans="1:7" ht="18.5" x14ac:dyDescent="0.55000000000000004">
      <c r="A986" s="1">
        <v>43870</v>
      </c>
      <c r="B986" t="s">
        <v>34</v>
      </c>
      <c r="C986" t="s">
        <v>73</v>
      </c>
      <c r="D986" t="s">
        <v>62</v>
      </c>
      <c r="E986">
        <v>0</v>
      </c>
      <c r="F986">
        <v>0</v>
      </c>
      <c r="G986">
        <v>0</v>
      </c>
    </row>
    <row r="987" spans="1:7" ht="18.5" x14ac:dyDescent="0.55000000000000004">
      <c r="A987" s="1">
        <v>43870</v>
      </c>
      <c r="B987" t="s">
        <v>29</v>
      </c>
      <c r="C987" t="s">
        <v>73</v>
      </c>
      <c r="D987" t="s">
        <v>62</v>
      </c>
      <c r="E987">
        <v>0</v>
      </c>
      <c r="F987">
        <v>0</v>
      </c>
      <c r="G987">
        <v>0</v>
      </c>
    </row>
    <row r="988" spans="1:7" ht="18.5" x14ac:dyDescent="0.55000000000000004">
      <c r="A988" s="1">
        <v>43870</v>
      </c>
      <c r="B988" t="s">
        <v>23</v>
      </c>
      <c r="C988" t="s">
        <v>70</v>
      </c>
      <c r="D988" t="s">
        <v>61</v>
      </c>
      <c r="E988">
        <v>0</v>
      </c>
      <c r="F988">
        <v>0</v>
      </c>
      <c r="G988">
        <v>0</v>
      </c>
    </row>
    <row r="989" spans="1:7" ht="18.5" x14ac:dyDescent="0.55000000000000004">
      <c r="A989" s="1">
        <v>43870</v>
      </c>
      <c r="B989" t="s">
        <v>35</v>
      </c>
      <c r="C989" t="s">
        <v>70</v>
      </c>
      <c r="D989" t="s">
        <v>61</v>
      </c>
      <c r="E989">
        <v>0</v>
      </c>
      <c r="F989">
        <v>0</v>
      </c>
      <c r="G989">
        <v>0</v>
      </c>
    </row>
    <row r="990" spans="1:7" ht="18.5" x14ac:dyDescent="0.55000000000000004">
      <c r="A990" s="1">
        <v>43870</v>
      </c>
      <c r="B990" t="s">
        <v>46</v>
      </c>
      <c r="C990" t="s">
        <v>72</v>
      </c>
      <c r="D990" t="s">
        <v>64</v>
      </c>
      <c r="E990">
        <v>0</v>
      </c>
      <c r="F990">
        <v>0</v>
      </c>
      <c r="G990">
        <v>0</v>
      </c>
    </row>
    <row r="991" spans="1:7" ht="18.5" x14ac:dyDescent="0.55000000000000004">
      <c r="A991" s="1">
        <v>43870</v>
      </c>
      <c r="B991" t="s">
        <v>18</v>
      </c>
      <c r="C991" t="s">
        <v>70</v>
      </c>
      <c r="D991" t="s">
        <v>61</v>
      </c>
      <c r="E991">
        <v>0</v>
      </c>
      <c r="F991">
        <v>0</v>
      </c>
      <c r="G991">
        <v>0</v>
      </c>
    </row>
    <row r="992" spans="1:7" ht="18.5" x14ac:dyDescent="0.55000000000000004">
      <c r="A992" s="1">
        <v>43870</v>
      </c>
      <c r="B992" t="s">
        <v>4</v>
      </c>
      <c r="C992" t="s">
        <v>72</v>
      </c>
      <c r="D992" t="s">
        <v>64</v>
      </c>
      <c r="E992">
        <v>0</v>
      </c>
      <c r="F992">
        <v>0</v>
      </c>
      <c r="G992">
        <v>0</v>
      </c>
    </row>
    <row r="993" spans="1:7" ht="18.5" x14ac:dyDescent="0.55000000000000004">
      <c r="A993" s="1">
        <v>43870</v>
      </c>
      <c r="B993" t="s">
        <v>37</v>
      </c>
      <c r="C993" t="s">
        <v>73</v>
      </c>
      <c r="D993" t="s">
        <v>62</v>
      </c>
      <c r="E993">
        <v>0</v>
      </c>
      <c r="F993">
        <v>0</v>
      </c>
      <c r="G993">
        <v>0</v>
      </c>
    </row>
    <row r="994" spans="1:7" ht="18.5" x14ac:dyDescent="0.55000000000000004">
      <c r="A994" s="1">
        <v>43870</v>
      </c>
      <c r="B994" t="s">
        <v>24</v>
      </c>
      <c r="C994" t="s">
        <v>73</v>
      </c>
      <c r="D994" t="s">
        <v>62</v>
      </c>
      <c r="E994">
        <v>0</v>
      </c>
      <c r="F994">
        <v>0</v>
      </c>
      <c r="G994">
        <v>0</v>
      </c>
    </row>
    <row r="995" spans="1:7" ht="18.5" x14ac:dyDescent="0.55000000000000004">
      <c r="A995" s="1">
        <v>43870</v>
      </c>
      <c r="B995" t="s">
        <v>41</v>
      </c>
      <c r="C995" t="s">
        <v>70</v>
      </c>
      <c r="D995" t="s">
        <v>61</v>
      </c>
      <c r="E995">
        <v>0</v>
      </c>
      <c r="F995">
        <v>0</v>
      </c>
      <c r="G995">
        <v>0</v>
      </c>
    </row>
    <row r="996" spans="1:7" ht="18.5" x14ac:dyDescent="0.55000000000000004">
      <c r="A996" s="1">
        <v>43870</v>
      </c>
      <c r="B996" t="s">
        <v>30</v>
      </c>
      <c r="C996" t="s">
        <v>73</v>
      </c>
      <c r="D996" t="s">
        <v>62</v>
      </c>
      <c r="E996">
        <v>0</v>
      </c>
      <c r="F996">
        <v>0</v>
      </c>
      <c r="G996">
        <v>0</v>
      </c>
    </row>
    <row r="997" spans="1:7" ht="18.5" x14ac:dyDescent="0.55000000000000004">
      <c r="A997" s="1">
        <v>43870</v>
      </c>
      <c r="B997" t="s">
        <v>49</v>
      </c>
      <c r="C997" t="s">
        <v>71</v>
      </c>
      <c r="D997" t="s">
        <v>63</v>
      </c>
      <c r="E997">
        <v>0</v>
      </c>
      <c r="F997">
        <v>0</v>
      </c>
      <c r="G997">
        <v>0</v>
      </c>
    </row>
    <row r="998" spans="1:7" ht="18.5" x14ac:dyDescent="0.55000000000000004">
      <c r="A998" s="1">
        <v>43870</v>
      </c>
      <c r="B998" t="s">
        <v>7</v>
      </c>
      <c r="C998" t="s">
        <v>73</v>
      </c>
      <c r="D998" t="s">
        <v>62</v>
      </c>
      <c r="E998">
        <v>0</v>
      </c>
      <c r="F998">
        <v>0</v>
      </c>
      <c r="G998">
        <v>0</v>
      </c>
    </row>
    <row r="999" spans="1:7" ht="18.5" x14ac:dyDescent="0.55000000000000004">
      <c r="A999" s="1">
        <v>43870</v>
      </c>
      <c r="B999" t="s">
        <v>19</v>
      </c>
      <c r="C999" t="s">
        <v>71</v>
      </c>
      <c r="D999" t="s">
        <v>63</v>
      </c>
      <c r="E999">
        <v>0</v>
      </c>
      <c r="F999">
        <v>0</v>
      </c>
      <c r="G999">
        <v>0</v>
      </c>
    </row>
    <row r="1000" spans="1:7" ht="18.5" x14ac:dyDescent="0.55000000000000004">
      <c r="A1000" s="1">
        <v>43870</v>
      </c>
      <c r="B1000" t="s">
        <v>14</v>
      </c>
      <c r="C1000" t="s">
        <v>72</v>
      </c>
      <c r="D1000" t="s">
        <v>64</v>
      </c>
      <c r="E1000">
        <v>0</v>
      </c>
      <c r="F1000">
        <v>0</v>
      </c>
      <c r="G1000">
        <v>0</v>
      </c>
    </row>
    <row r="1001" spans="1:7" ht="18.5" x14ac:dyDescent="0.55000000000000004">
      <c r="A1001" s="1">
        <v>43870</v>
      </c>
      <c r="B1001" t="s">
        <v>16</v>
      </c>
      <c r="C1001" t="s">
        <v>72</v>
      </c>
      <c r="D1001" t="s">
        <v>64</v>
      </c>
      <c r="E1001">
        <v>0</v>
      </c>
      <c r="F1001">
        <v>0</v>
      </c>
      <c r="G1001">
        <v>0</v>
      </c>
    </row>
    <row r="1002" spans="1:7" ht="18.5" x14ac:dyDescent="0.55000000000000004">
      <c r="A1002" s="1">
        <v>43870</v>
      </c>
      <c r="B1002" t="s">
        <v>42</v>
      </c>
      <c r="C1002" t="s">
        <v>71</v>
      </c>
      <c r="D1002" t="s">
        <v>63</v>
      </c>
      <c r="E1002">
        <v>0</v>
      </c>
      <c r="F1002">
        <v>0</v>
      </c>
      <c r="G1002">
        <v>0</v>
      </c>
    </row>
    <row r="1003" spans="1:7" ht="18.5" x14ac:dyDescent="0.55000000000000004">
      <c r="A1003" s="1">
        <v>43870</v>
      </c>
      <c r="B1003" t="s">
        <v>11</v>
      </c>
      <c r="C1003" t="s">
        <v>72</v>
      </c>
      <c r="D1003" t="s">
        <v>64</v>
      </c>
      <c r="E1003">
        <v>0</v>
      </c>
      <c r="F1003">
        <v>0</v>
      </c>
      <c r="G1003">
        <v>0</v>
      </c>
    </row>
    <row r="1004" spans="1:7" ht="18.5" x14ac:dyDescent="0.55000000000000004">
      <c r="A1004" s="1">
        <v>43870</v>
      </c>
      <c r="B1004" t="s">
        <v>15</v>
      </c>
      <c r="C1004" t="s">
        <v>70</v>
      </c>
      <c r="D1004" t="s">
        <v>61</v>
      </c>
      <c r="E1004">
        <v>0</v>
      </c>
      <c r="F1004">
        <v>0</v>
      </c>
      <c r="G1004">
        <v>0</v>
      </c>
    </row>
    <row r="1005" spans="1:7" ht="18.5" x14ac:dyDescent="0.55000000000000004">
      <c r="A1005" s="1">
        <v>43870</v>
      </c>
      <c r="B1005" t="s">
        <v>43</v>
      </c>
      <c r="C1005" t="s">
        <v>73</v>
      </c>
      <c r="D1005" t="s">
        <v>62</v>
      </c>
      <c r="E1005">
        <v>0</v>
      </c>
      <c r="F1005">
        <v>0</v>
      </c>
      <c r="G1005">
        <v>0</v>
      </c>
    </row>
    <row r="1006" spans="1:7" ht="18.5" x14ac:dyDescent="0.55000000000000004">
      <c r="A1006" s="1">
        <v>43870</v>
      </c>
      <c r="B1006" t="s">
        <v>36</v>
      </c>
      <c r="C1006" t="s">
        <v>73</v>
      </c>
      <c r="D1006" t="s">
        <v>62</v>
      </c>
      <c r="E1006">
        <v>0</v>
      </c>
      <c r="F1006">
        <v>0</v>
      </c>
      <c r="G1006">
        <v>0</v>
      </c>
    </row>
    <row r="1007" spans="1:7" ht="18.5" x14ac:dyDescent="0.55000000000000004">
      <c r="A1007" s="1">
        <v>43870</v>
      </c>
      <c r="B1007" t="s">
        <v>25</v>
      </c>
      <c r="C1007" t="s">
        <v>70</v>
      </c>
      <c r="D1007" t="s">
        <v>61</v>
      </c>
      <c r="E1007">
        <v>0</v>
      </c>
      <c r="F1007">
        <v>0</v>
      </c>
      <c r="G1007">
        <v>0</v>
      </c>
    </row>
    <row r="1008" spans="1:7" ht="18.5" x14ac:dyDescent="0.55000000000000004">
      <c r="A1008" s="1">
        <v>43870</v>
      </c>
      <c r="B1008" t="s">
        <v>9</v>
      </c>
      <c r="C1008" t="s">
        <v>71</v>
      </c>
      <c r="D1008" t="s">
        <v>63</v>
      </c>
      <c r="E1008">
        <v>0</v>
      </c>
      <c r="F1008">
        <v>0</v>
      </c>
      <c r="G1008">
        <v>0</v>
      </c>
    </row>
    <row r="1009" spans="1:7" ht="18.5" x14ac:dyDescent="0.55000000000000004">
      <c r="A1009" s="1">
        <v>43870</v>
      </c>
      <c r="B1009" t="s">
        <v>26</v>
      </c>
      <c r="C1009" t="s">
        <v>72</v>
      </c>
      <c r="D1009" t="s">
        <v>64</v>
      </c>
      <c r="E1009">
        <v>0</v>
      </c>
      <c r="F1009">
        <v>0</v>
      </c>
      <c r="G1009">
        <v>0</v>
      </c>
    </row>
    <row r="1010" spans="1:7" ht="18.5" x14ac:dyDescent="0.55000000000000004">
      <c r="A1010" s="1">
        <v>43870</v>
      </c>
      <c r="B1010" t="s">
        <v>12</v>
      </c>
      <c r="C1010" t="s">
        <v>72</v>
      </c>
      <c r="D1010" t="s">
        <v>64</v>
      </c>
      <c r="E1010">
        <v>0</v>
      </c>
      <c r="F1010">
        <v>0</v>
      </c>
      <c r="G1010">
        <v>0</v>
      </c>
    </row>
    <row r="1011" spans="1:7" ht="18.5" x14ac:dyDescent="0.55000000000000004">
      <c r="A1011" s="1">
        <v>43870</v>
      </c>
      <c r="B1011" t="s">
        <v>27</v>
      </c>
      <c r="C1011" t="s">
        <v>70</v>
      </c>
      <c r="D1011" t="s">
        <v>61</v>
      </c>
      <c r="E1011">
        <v>0</v>
      </c>
      <c r="F1011">
        <v>0</v>
      </c>
      <c r="G1011">
        <v>0</v>
      </c>
    </row>
    <row r="1012" spans="1:7" ht="18.5" x14ac:dyDescent="0.55000000000000004">
      <c r="A1012" s="1">
        <v>43870</v>
      </c>
      <c r="B1012" t="s">
        <v>38</v>
      </c>
      <c r="C1012" t="s">
        <v>73</v>
      </c>
      <c r="D1012" t="s">
        <v>62</v>
      </c>
      <c r="E1012">
        <v>0</v>
      </c>
      <c r="F1012">
        <v>0</v>
      </c>
      <c r="G1012">
        <v>0</v>
      </c>
    </row>
    <row r="1013" spans="1:7" ht="18.5" x14ac:dyDescent="0.55000000000000004">
      <c r="A1013" s="1">
        <v>43870</v>
      </c>
      <c r="B1013" t="s">
        <v>20</v>
      </c>
      <c r="C1013" t="s">
        <v>70</v>
      </c>
      <c r="D1013" t="s">
        <v>61</v>
      </c>
      <c r="E1013">
        <v>0</v>
      </c>
      <c r="F1013">
        <v>0</v>
      </c>
      <c r="G1013">
        <v>0</v>
      </c>
    </row>
    <row r="1014" spans="1:7" ht="18.5" x14ac:dyDescent="0.55000000000000004">
      <c r="A1014" s="1">
        <v>43870</v>
      </c>
      <c r="B1014" t="s">
        <v>6</v>
      </c>
      <c r="C1014" t="s">
        <v>70</v>
      </c>
      <c r="D1014" t="s">
        <v>61</v>
      </c>
      <c r="E1014">
        <v>0</v>
      </c>
      <c r="F1014">
        <v>0</v>
      </c>
      <c r="G1014">
        <v>0</v>
      </c>
    </row>
    <row r="1015" spans="1:7" ht="18.5" x14ac:dyDescent="0.55000000000000004">
      <c r="A1015" s="1">
        <v>43870</v>
      </c>
      <c r="B1015" t="s">
        <v>8</v>
      </c>
      <c r="C1015" t="s">
        <v>71</v>
      </c>
      <c r="D1015" t="s">
        <v>63</v>
      </c>
      <c r="E1015">
        <v>0</v>
      </c>
      <c r="F1015">
        <v>0</v>
      </c>
      <c r="G1015">
        <v>0</v>
      </c>
    </row>
    <row r="1016" spans="1:7" ht="18.5" x14ac:dyDescent="0.55000000000000004">
      <c r="A1016" s="1">
        <v>43870</v>
      </c>
      <c r="B1016" t="s">
        <v>31</v>
      </c>
      <c r="C1016" t="s">
        <v>72</v>
      </c>
      <c r="D1016" t="s">
        <v>64</v>
      </c>
      <c r="E1016">
        <v>0</v>
      </c>
      <c r="F1016">
        <v>0</v>
      </c>
      <c r="G1016">
        <v>0</v>
      </c>
    </row>
    <row r="1017" spans="1:7" ht="18.5" x14ac:dyDescent="0.55000000000000004">
      <c r="A1017" s="1">
        <v>43870</v>
      </c>
      <c r="B1017" t="s">
        <v>32</v>
      </c>
      <c r="C1017" t="s">
        <v>70</v>
      </c>
      <c r="D1017" t="s">
        <v>61</v>
      </c>
      <c r="E1017">
        <v>0</v>
      </c>
      <c r="F1017">
        <v>0</v>
      </c>
      <c r="G1017">
        <v>0</v>
      </c>
    </row>
    <row r="1018" spans="1:7" ht="18.5" x14ac:dyDescent="0.55000000000000004">
      <c r="A1018" s="1">
        <v>43870</v>
      </c>
      <c r="B1018" t="s">
        <v>0</v>
      </c>
      <c r="C1018" t="s">
        <v>71</v>
      </c>
      <c r="D1018" t="s">
        <v>63</v>
      </c>
      <c r="E1018">
        <v>0</v>
      </c>
      <c r="F1018">
        <v>0</v>
      </c>
      <c r="G1018">
        <v>0</v>
      </c>
    </row>
    <row r="1019" spans="1:7" ht="18.5" x14ac:dyDescent="0.55000000000000004">
      <c r="A1019" s="1">
        <v>43870</v>
      </c>
      <c r="B1019" t="s">
        <v>50</v>
      </c>
      <c r="C1019" t="s">
        <v>70</v>
      </c>
      <c r="D1019" t="s">
        <v>61</v>
      </c>
      <c r="E1019">
        <v>0</v>
      </c>
      <c r="F1019">
        <v>0</v>
      </c>
      <c r="G1019">
        <v>0</v>
      </c>
    </row>
    <row r="1020" spans="1:7" ht="18.5" x14ac:dyDescent="0.55000000000000004">
      <c r="A1020" s="1">
        <v>43870</v>
      </c>
      <c r="B1020" t="s">
        <v>5</v>
      </c>
      <c r="C1020" t="s">
        <v>73</v>
      </c>
      <c r="D1020" t="s">
        <v>62</v>
      </c>
      <c r="E1020">
        <v>0</v>
      </c>
      <c r="F1020">
        <v>0</v>
      </c>
      <c r="G1020">
        <v>0</v>
      </c>
    </row>
    <row r="1021" spans="1:7" ht="18.5" x14ac:dyDescent="0.55000000000000004">
      <c r="A1021" s="1">
        <v>43870</v>
      </c>
      <c r="B1021" t="s">
        <v>44</v>
      </c>
      <c r="C1021" t="s">
        <v>71</v>
      </c>
      <c r="D1021" t="s">
        <v>63</v>
      </c>
      <c r="E1021">
        <v>0</v>
      </c>
      <c r="F1021">
        <v>0</v>
      </c>
      <c r="G1021">
        <v>0</v>
      </c>
    </row>
    <row r="1022" spans="1:7" ht="18.5" x14ac:dyDescent="0.55000000000000004">
      <c r="A1022" s="1">
        <v>43871</v>
      </c>
      <c r="B1022" t="s">
        <v>47</v>
      </c>
      <c r="C1022" t="s">
        <v>70</v>
      </c>
      <c r="D1022" t="s">
        <v>61</v>
      </c>
      <c r="E1022">
        <v>0</v>
      </c>
      <c r="F1022">
        <v>0</v>
      </c>
      <c r="G1022">
        <v>0</v>
      </c>
    </row>
    <row r="1023" spans="1:7" ht="18.5" x14ac:dyDescent="0.55000000000000004">
      <c r="A1023" s="1">
        <v>43871</v>
      </c>
      <c r="B1023" t="s">
        <v>45</v>
      </c>
      <c r="C1023" t="s">
        <v>71</v>
      </c>
      <c r="D1023" t="s">
        <v>63</v>
      </c>
      <c r="E1023">
        <v>0</v>
      </c>
      <c r="F1023">
        <v>0</v>
      </c>
      <c r="G1023">
        <v>0</v>
      </c>
    </row>
    <row r="1024" spans="1:7" ht="18.5" x14ac:dyDescent="0.55000000000000004">
      <c r="A1024" s="1">
        <v>43871</v>
      </c>
      <c r="B1024" t="s">
        <v>3</v>
      </c>
      <c r="C1024" t="s">
        <v>71</v>
      </c>
      <c r="D1024" t="s">
        <v>63</v>
      </c>
      <c r="E1024">
        <v>0</v>
      </c>
      <c r="F1024">
        <v>0</v>
      </c>
      <c r="G1024">
        <v>0</v>
      </c>
    </row>
    <row r="1025" spans="1:7" ht="18.5" x14ac:dyDescent="0.55000000000000004">
      <c r="A1025" s="1">
        <v>43871</v>
      </c>
      <c r="B1025" t="s">
        <v>39</v>
      </c>
      <c r="C1025" t="s">
        <v>70</v>
      </c>
      <c r="D1025" t="s">
        <v>61</v>
      </c>
      <c r="E1025">
        <v>0</v>
      </c>
      <c r="F1025">
        <v>0</v>
      </c>
      <c r="G1025">
        <v>0</v>
      </c>
    </row>
    <row r="1026" spans="1:7" ht="18.5" x14ac:dyDescent="0.55000000000000004">
      <c r="A1026" s="1">
        <v>43871</v>
      </c>
      <c r="B1026" t="s">
        <v>2</v>
      </c>
      <c r="C1026" t="s">
        <v>71</v>
      </c>
      <c r="D1026" t="s">
        <v>63</v>
      </c>
      <c r="E1026">
        <v>1</v>
      </c>
      <c r="F1026">
        <v>0</v>
      </c>
      <c r="G1026">
        <v>0</v>
      </c>
    </row>
    <row r="1027" spans="1:7" ht="18.5" x14ac:dyDescent="0.55000000000000004">
      <c r="A1027" s="1">
        <v>43871</v>
      </c>
      <c r="B1027" t="s">
        <v>17</v>
      </c>
      <c r="C1027" t="s">
        <v>71</v>
      </c>
      <c r="D1027" t="s">
        <v>63</v>
      </c>
      <c r="E1027">
        <v>0</v>
      </c>
      <c r="F1027">
        <v>0</v>
      </c>
      <c r="G1027">
        <v>0</v>
      </c>
    </row>
    <row r="1028" spans="1:7" ht="18.5" x14ac:dyDescent="0.55000000000000004">
      <c r="A1028" s="1">
        <v>43871</v>
      </c>
      <c r="B1028" t="s">
        <v>33</v>
      </c>
      <c r="C1028" t="s">
        <v>72</v>
      </c>
      <c r="D1028" t="s">
        <v>64</v>
      </c>
      <c r="E1028">
        <v>0</v>
      </c>
      <c r="F1028">
        <v>0</v>
      </c>
      <c r="G1028">
        <v>0</v>
      </c>
    </row>
    <row r="1029" spans="1:7" ht="18.5" x14ac:dyDescent="0.55000000000000004">
      <c r="A1029" s="1">
        <v>43871</v>
      </c>
      <c r="B1029" t="s">
        <v>40</v>
      </c>
      <c r="C1029" t="s">
        <v>70</v>
      </c>
      <c r="D1029" t="s">
        <v>61</v>
      </c>
      <c r="E1029">
        <v>0</v>
      </c>
      <c r="F1029">
        <v>0</v>
      </c>
      <c r="G1029">
        <v>0</v>
      </c>
    </row>
    <row r="1030" spans="1:7" ht="18.5" x14ac:dyDescent="0.55000000000000004">
      <c r="A1030" s="1">
        <v>43871</v>
      </c>
      <c r="B1030" t="s">
        <v>28</v>
      </c>
      <c r="C1030" t="s">
        <v>70</v>
      </c>
      <c r="D1030" t="s">
        <v>61</v>
      </c>
      <c r="E1030">
        <v>0</v>
      </c>
      <c r="F1030">
        <v>0</v>
      </c>
      <c r="G1030">
        <v>0</v>
      </c>
    </row>
    <row r="1031" spans="1:7" ht="18.5" x14ac:dyDescent="0.55000000000000004">
      <c r="A1031" s="1">
        <v>43871</v>
      </c>
      <c r="B1031" t="s">
        <v>10</v>
      </c>
      <c r="C1031" t="s">
        <v>70</v>
      </c>
      <c r="D1031" t="s">
        <v>61</v>
      </c>
      <c r="E1031">
        <v>0</v>
      </c>
      <c r="F1031">
        <v>0</v>
      </c>
      <c r="G1031">
        <v>0</v>
      </c>
    </row>
    <row r="1032" spans="1:7" ht="18.5" x14ac:dyDescent="0.55000000000000004">
      <c r="A1032" s="1">
        <v>43871</v>
      </c>
      <c r="B1032" t="s">
        <v>13</v>
      </c>
      <c r="C1032" t="s">
        <v>70</v>
      </c>
      <c r="D1032" t="s">
        <v>61</v>
      </c>
      <c r="E1032">
        <v>0</v>
      </c>
      <c r="F1032">
        <v>0</v>
      </c>
      <c r="G1032">
        <v>0</v>
      </c>
    </row>
    <row r="1033" spans="1:7" ht="18.5" x14ac:dyDescent="0.55000000000000004">
      <c r="A1033" s="1">
        <v>43871</v>
      </c>
      <c r="B1033" t="s">
        <v>21</v>
      </c>
      <c r="C1033" t="s">
        <v>71</v>
      </c>
      <c r="D1033" t="s">
        <v>63</v>
      </c>
      <c r="E1033">
        <v>0</v>
      </c>
      <c r="F1033">
        <v>0</v>
      </c>
      <c r="G1033">
        <v>0</v>
      </c>
    </row>
    <row r="1034" spans="1:7" ht="18.5" x14ac:dyDescent="0.55000000000000004">
      <c r="A1034" s="1">
        <v>43871</v>
      </c>
      <c r="B1034" t="s">
        <v>48</v>
      </c>
      <c r="C1034" t="s">
        <v>71</v>
      </c>
      <c r="D1034" t="s">
        <v>63</v>
      </c>
      <c r="E1034">
        <v>0</v>
      </c>
      <c r="F1034">
        <v>0</v>
      </c>
      <c r="G1034">
        <v>0</v>
      </c>
    </row>
    <row r="1035" spans="1:7" ht="18.5" x14ac:dyDescent="0.55000000000000004">
      <c r="A1035" s="1">
        <v>43871</v>
      </c>
      <c r="B1035" t="s">
        <v>1</v>
      </c>
      <c r="C1035" t="s">
        <v>73</v>
      </c>
      <c r="D1035" t="s">
        <v>62</v>
      </c>
      <c r="E1035">
        <v>0</v>
      </c>
      <c r="F1035">
        <v>0</v>
      </c>
      <c r="G1035">
        <v>0</v>
      </c>
    </row>
    <row r="1036" spans="1:7" ht="18.5" x14ac:dyDescent="0.55000000000000004">
      <c r="A1036" s="1">
        <v>43871</v>
      </c>
      <c r="B1036" t="s">
        <v>22</v>
      </c>
      <c r="C1036" t="s">
        <v>73</v>
      </c>
      <c r="D1036" t="s">
        <v>62</v>
      </c>
      <c r="E1036">
        <v>0</v>
      </c>
      <c r="F1036">
        <v>0</v>
      </c>
      <c r="G1036">
        <v>0</v>
      </c>
    </row>
    <row r="1037" spans="1:7" ht="18.5" x14ac:dyDescent="0.55000000000000004">
      <c r="A1037" s="1">
        <v>43871</v>
      </c>
      <c r="B1037" t="s">
        <v>34</v>
      </c>
      <c r="C1037" t="s">
        <v>73</v>
      </c>
      <c r="D1037" t="s">
        <v>62</v>
      </c>
      <c r="E1037">
        <v>0</v>
      </c>
      <c r="F1037">
        <v>0</v>
      </c>
      <c r="G1037">
        <v>0</v>
      </c>
    </row>
    <row r="1038" spans="1:7" ht="18.5" x14ac:dyDescent="0.55000000000000004">
      <c r="A1038" s="1">
        <v>43871</v>
      </c>
      <c r="B1038" t="s">
        <v>29</v>
      </c>
      <c r="C1038" t="s">
        <v>73</v>
      </c>
      <c r="D1038" t="s">
        <v>62</v>
      </c>
      <c r="E1038">
        <v>0</v>
      </c>
      <c r="F1038">
        <v>0</v>
      </c>
      <c r="G1038">
        <v>0</v>
      </c>
    </row>
    <row r="1039" spans="1:7" ht="18.5" x14ac:dyDescent="0.55000000000000004">
      <c r="A1039" s="1">
        <v>43871</v>
      </c>
      <c r="B1039" t="s">
        <v>23</v>
      </c>
      <c r="C1039" t="s">
        <v>70</v>
      </c>
      <c r="D1039" t="s">
        <v>61</v>
      </c>
      <c r="E1039">
        <v>0</v>
      </c>
      <c r="F1039">
        <v>0</v>
      </c>
      <c r="G1039">
        <v>0</v>
      </c>
    </row>
    <row r="1040" spans="1:7" ht="18.5" x14ac:dyDescent="0.55000000000000004">
      <c r="A1040" s="1">
        <v>43871</v>
      </c>
      <c r="B1040" t="s">
        <v>35</v>
      </c>
      <c r="C1040" t="s">
        <v>70</v>
      </c>
      <c r="D1040" t="s">
        <v>61</v>
      </c>
      <c r="E1040">
        <v>0</v>
      </c>
      <c r="F1040">
        <v>0</v>
      </c>
      <c r="G1040">
        <v>0</v>
      </c>
    </row>
    <row r="1041" spans="1:7" ht="18.5" x14ac:dyDescent="0.55000000000000004">
      <c r="A1041" s="1">
        <v>43871</v>
      </c>
      <c r="B1041" t="s">
        <v>46</v>
      </c>
      <c r="C1041" t="s">
        <v>72</v>
      </c>
      <c r="D1041" t="s">
        <v>64</v>
      </c>
      <c r="E1041">
        <v>0</v>
      </c>
      <c r="F1041">
        <v>0</v>
      </c>
      <c r="G1041">
        <v>0</v>
      </c>
    </row>
    <row r="1042" spans="1:7" ht="18.5" x14ac:dyDescent="0.55000000000000004">
      <c r="A1042" s="1">
        <v>43871</v>
      </c>
      <c r="B1042" t="s">
        <v>18</v>
      </c>
      <c r="C1042" t="s">
        <v>70</v>
      </c>
      <c r="D1042" t="s">
        <v>61</v>
      </c>
      <c r="E1042">
        <v>0</v>
      </c>
      <c r="F1042">
        <v>0</v>
      </c>
      <c r="G1042">
        <v>0</v>
      </c>
    </row>
    <row r="1043" spans="1:7" ht="18.5" x14ac:dyDescent="0.55000000000000004">
      <c r="A1043" s="1">
        <v>43871</v>
      </c>
      <c r="B1043" t="s">
        <v>4</v>
      </c>
      <c r="C1043" t="s">
        <v>72</v>
      </c>
      <c r="D1043" t="s">
        <v>64</v>
      </c>
      <c r="E1043">
        <v>0</v>
      </c>
      <c r="F1043">
        <v>0</v>
      </c>
      <c r="G1043">
        <v>0</v>
      </c>
    </row>
    <row r="1044" spans="1:7" ht="18.5" x14ac:dyDescent="0.55000000000000004">
      <c r="A1044" s="1">
        <v>43871</v>
      </c>
      <c r="B1044" t="s">
        <v>37</v>
      </c>
      <c r="C1044" t="s">
        <v>73</v>
      </c>
      <c r="D1044" t="s">
        <v>62</v>
      </c>
      <c r="E1044">
        <v>0</v>
      </c>
      <c r="F1044">
        <v>0</v>
      </c>
      <c r="G1044">
        <v>0</v>
      </c>
    </row>
    <row r="1045" spans="1:7" ht="18.5" x14ac:dyDescent="0.55000000000000004">
      <c r="A1045" s="1">
        <v>43871</v>
      </c>
      <c r="B1045" t="s">
        <v>24</v>
      </c>
      <c r="C1045" t="s">
        <v>73</v>
      </c>
      <c r="D1045" t="s">
        <v>62</v>
      </c>
      <c r="E1045">
        <v>0</v>
      </c>
      <c r="F1045">
        <v>0</v>
      </c>
      <c r="G1045">
        <v>0</v>
      </c>
    </row>
    <row r="1046" spans="1:7" ht="18.5" x14ac:dyDescent="0.55000000000000004">
      <c r="A1046" s="1">
        <v>43871</v>
      </c>
      <c r="B1046" t="s">
        <v>41</v>
      </c>
      <c r="C1046" t="s">
        <v>70</v>
      </c>
      <c r="D1046" t="s">
        <v>61</v>
      </c>
      <c r="E1046">
        <v>0</v>
      </c>
      <c r="F1046">
        <v>0</v>
      </c>
      <c r="G1046">
        <v>0</v>
      </c>
    </row>
    <row r="1047" spans="1:7" ht="18.5" x14ac:dyDescent="0.55000000000000004">
      <c r="A1047" s="1">
        <v>43871</v>
      </c>
      <c r="B1047" t="s">
        <v>30</v>
      </c>
      <c r="C1047" t="s">
        <v>73</v>
      </c>
      <c r="D1047" t="s">
        <v>62</v>
      </c>
      <c r="E1047">
        <v>0</v>
      </c>
      <c r="F1047">
        <v>0</v>
      </c>
      <c r="G1047">
        <v>0</v>
      </c>
    </row>
    <row r="1048" spans="1:7" ht="18.5" x14ac:dyDescent="0.55000000000000004">
      <c r="A1048" s="1">
        <v>43871</v>
      </c>
      <c r="B1048" t="s">
        <v>49</v>
      </c>
      <c r="C1048" t="s">
        <v>71</v>
      </c>
      <c r="D1048" t="s">
        <v>63</v>
      </c>
      <c r="E1048">
        <v>0</v>
      </c>
      <c r="F1048">
        <v>0</v>
      </c>
      <c r="G1048">
        <v>0</v>
      </c>
    </row>
    <row r="1049" spans="1:7" ht="18.5" x14ac:dyDescent="0.55000000000000004">
      <c r="A1049" s="1">
        <v>43871</v>
      </c>
      <c r="B1049" t="s">
        <v>7</v>
      </c>
      <c r="C1049" t="s">
        <v>73</v>
      </c>
      <c r="D1049" t="s">
        <v>62</v>
      </c>
      <c r="E1049">
        <v>0</v>
      </c>
      <c r="F1049">
        <v>0</v>
      </c>
      <c r="G1049">
        <v>0</v>
      </c>
    </row>
    <row r="1050" spans="1:7" ht="18.5" x14ac:dyDescent="0.55000000000000004">
      <c r="A1050" s="1">
        <v>43871</v>
      </c>
      <c r="B1050" t="s">
        <v>19</v>
      </c>
      <c r="C1050" t="s">
        <v>71</v>
      </c>
      <c r="D1050" t="s">
        <v>63</v>
      </c>
      <c r="E1050">
        <v>0</v>
      </c>
      <c r="F1050">
        <v>0</v>
      </c>
      <c r="G1050">
        <v>0</v>
      </c>
    </row>
    <row r="1051" spans="1:7" ht="18.5" x14ac:dyDescent="0.55000000000000004">
      <c r="A1051" s="1">
        <v>43871</v>
      </c>
      <c r="B1051" t="s">
        <v>14</v>
      </c>
      <c r="C1051" t="s">
        <v>72</v>
      </c>
      <c r="D1051" t="s">
        <v>64</v>
      </c>
      <c r="E1051">
        <v>0</v>
      </c>
      <c r="F1051">
        <v>0</v>
      </c>
      <c r="G1051">
        <v>0</v>
      </c>
    </row>
    <row r="1052" spans="1:7" ht="18.5" x14ac:dyDescent="0.55000000000000004">
      <c r="A1052" s="1">
        <v>43871</v>
      </c>
      <c r="B1052" t="s">
        <v>16</v>
      </c>
      <c r="C1052" t="s">
        <v>72</v>
      </c>
      <c r="D1052" t="s">
        <v>64</v>
      </c>
      <c r="E1052">
        <v>0</v>
      </c>
      <c r="F1052">
        <v>0</v>
      </c>
      <c r="G1052">
        <v>0</v>
      </c>
    </row>
    <row r="1053" spans="1:7" ht="18.5" x14ac:dyDescent="0.55000000000000004">
      <c r="A1053" s="1">
        <v>43871</v>
      </c>
      <c r="B1053" t="s">
        <v>42</v>
      </c>
      <c r="C1053" t="s">
        <v>71</v>
      </c>
      <c r="D1053" t="s">
        <v>63</v>
      </c>
      <c r="E1053">
        <v>0</v>
      </c>
      <c r="F1053">
        <v>0</v>
      </c>
      <c r="G1053">
        <v>0</v>
      </c>
    </row>
    <row r="1054" spans="1:7" ht="18.5" x14ac:dyDescent="0.55000000000000004">
      <c r="A1054" s="1">
        <v>43871</v>
      </c>
      <c r="B1054" t="s">
        <v>11</v>
      </c>
      <c r="C1054" t="s">
        <v>72</v>
      </c>
      <c r="D1054" t="s">
        <v>64</v>
      </c>
      <c r="E1054">
        <v>0</v>
      </c>
      <c r="F1054">
        <v>0</v>
      </c>
      <c r="G1054">
        <v>0</v>
      </c>
    </row>
    <row r="1055" spans="1:7" ht="18.5" x14ac:dyDescent="0.55000000000000004">
      <c r="A1055" s="1">
        <v>43871</v>
      </c>
      <c r="B1055" t="s">
        <v>15</v>
      </c>
      <c r="C1055" t="s">
        <v>70</v>
      </c>
      <c r="D1055" t="s">
        <v>61</v>
      </c>
      <c r="E1055">
        <v>0</v>
      </c>
      <c r="F1055">
        <v>0</v>
      </c>
      <c r="G1055">
        <v>0</v>
      </c>
    </row>
    <row r="1056" spans="1:7" ht="18.5" x14ac:dyDescent="0.55000000000000004">
      <c r="A1056" s="1">
        <v>43871</v>
      </c>
      <c r="B1056" t="s">
        <v>43</v>
      </c>
      <c r="C1056" t="s">
        <v>73</v>
      </c>
      <c r="D1056" t="s">
        <v>62</v>
      </c>
      <c r="E1056">
        <v>0</v>
      </c>
      <c r="F1056">
        <v>0</v>
      </c>
      <c r="G1056">
        <v>0</v>
      </c>
    </row>
    <row r="1057" spans="1:7" ht="18.5" x14ac:dyDescent="0.55000000000000004">
      <c r="A1057" s="1">
        <v>43871</v>
      </c>
      <c r="B1057" t="s">
        <v>36</v>
      </c>
      <c r="C1057" t="s">
        <v>73</v>
      </c>
      <c r="D1057" t="s">
        <v>62</v>
      </c>
      <c r="E1057">
        <v>0</v>
      </c>
      <c r="F1057">
        <v>0</v>
      </c>
      <c r="G1057">
        <v>0</v>
      </c>
    </row>
    <row r="1058" spans="1:7" ht="18.5" x14ac:dyDescent="0.55000000000000004">
      <c r="A1058" s="1">
        <v>43871</v>
      </c>
      <c r="B1058" t="s">
        <v>25</v>
      </c>
      <c r="C1058" t="s">
        <v>70</v>
      </c>
      <c r="D1058" t="s">
        <v>61</v>
      </c>
      <c r="E1058">
        <v>0</v>
      </c>
      <c r="F1058">
        <v>0</v>
      </c>
      <c r="G1058">
        <v>0</v>
      </c>
    </row>
    <row r="1059" spans="1:7" ht="18.5" x14ac:dyDescent="0.55000000000000004">
      <c r="A1059" s="1">
        <v>43871</v>
      </c>
      <c r="B1059" t="s">
        <v>9</v>
      </c>
      <c r="C1059" t="s">
        <v>71</v>
      </c>
      <c r="D1059" t="s">
        <v>63</v>
      </c>
      <c r="E1059">
        <v>0</v>
      </c>
      <c r="F1059">
        <v>0</v>
      </c>
      <c r="G1059">
        <v>0</v>
      </c>
    </row>
    <row r="1060" spans="1:7" ht="18.5" x14ac:dyDescent="0.55000000000000004">
      <c r="A1060" s="1">
        <v>43871</v>
      </c>
      <c r="B1060" t="s">
        <v>26</v>
      </c>
      <c r="C1060" t="s">
        <v>72</v>
      </c>
      <c r="D1060" t="s">
        <v>64</v>
      </c>
      <c r="E1060">
        <v>0</v>
      </c>
      <c r="F1060">
        <v>0</v>
      </c>
      <c r="G1060">
        <v>0</v>
      </c>
    </row>
    <row r="1061" spans="1:7" ht="18.5" x14ac:dyDescent="0.55000000000000004">
      <c r="A1061" s="1">
        <v>43871</v>
      </c>
      <c r="B1061" t="s">
        <v>12</v>
      </c>
      <c r="C1061" t="s">
        <v>72</v>
      </c>
      <c r="D1061" t="s">
        <v>64</v>
      </c>
      <c r="E1061">
        <v>0</v>
      </c>
      <c r="F1061">
        <v>0</v>
      </c>
      <c r="G1061">
        <v>0</v>
      </c>
    </row>
    <row r="1062" spans="1:7" ht="18.5" x14ac:dyDescent="0.55000000000000004">
      <c r="A1062" s="1">
        <v>43871</v>
      </c>
      <c r="B1062" t="s">
        <v>27</v>
      </c>
      <c r="C1062" t="s">
        <v>70</v>
      </c>
      <c r="D1062" t="s">
        <v>61</v>
      </c>
      <c r="E1062">
        <v>0</v>
      </c>
      <c r="F1062">
        <v>0</v>
      </c>
      <c r="G1062">
        <v>0</v>
      </c>
    </row>
    <row r="1063" spans="1:7" ht="18.5" x14ac:dyDescent="0.55000000000000004">
      <c r="A1063" s="1">
        <v>43871</v>
      </c>
      <c r="B1063" t="s">
        <v>38</v>
      </c>
      <c r="C1063" t="s">
        <v>73</v>
      </c>
      <c r="D1063" t="s">
        <v>62</v>
      </c>
      <c r="E1063">
        <v>0</v>
      </c>
      <c r="F1063">
        <v>0</v>
      </c>
      <c r="G1063">
        <v>0</v>
      </c>
    </row>
    <row r="1064" spans="1:7" ht="18.5" x14ac:dyDescent="0.55000000000000004">
      <c r="A1064" s="1">
        <v>43871</v>
      </c>
      <c r="B1064" t="s">
        <v>20</v>
      </c>
      <c r="C1064" t="s">
        <v>70</v>
      </c>
      <c r="D1064" t="s">
        <v>61</v>
      </c>
      <c r="E1064">
        <v>0</v>
      </c>
      <c r="F1064">
        <v>0</v>
      </c>
      <c r="G1064">
        <v>0</v>
      </c>
    </row>
    <row r="1065" spans="1:7" ht="18.5" x14ac:dyDescent="0.55000000000000004">
      <c r="A1065" s="1">
        <v>43871</v>
      </c>
      <c r="B1065" t="s">
        <v>6</v>
      </c>
      <c r="C1065" t="s">
        <v>70</v>
      </c>
      <c r="D1065" t="s">
        <v>61</v>
      </c>
      <c r="E1065">
        <v>0</v>
      </c>
      <c r="F1065">
        <v>0</v>
      </c>
      <c r="G1065">
        <v>0</v>
      </c>
    </row>
    <row r="1066" spans="1:7" ht="18.5" x14ac:dyDescent="0.55000000000000004">
      <c r="A1066" s="1">
        <v>43871</v>
      </c>
      <c r="B1066" t="s">
        <v>8</v>
      </c>
      <c r="C1066" t="s">
        <v>71</v>
      </c>
      <c r="D1066" t="s">
        <v>63</v>
      </c>
      <c r="E1066">
        <v>0</v>
      </c>
      <c r="F1066">
        <v>0</v>
      </c>
      <c r="G1066">
        <v>0</v>
      </c>
    </row>
    <row r="1067" spans="1:7" ht="18.5" x14ac:dyDescent="0.55000000000000004">
      <c r="A1067" s="1">
        <v>43871</v>
      </c>
      <c r="B1067" t="s">
        <v>31</v>
      </c>
      <c r="C1067" t="s">
        <v>72</v>
      </c>
      <c r="D1067" t="s">
        <v>64</v>
      </c>
      <c r="E1067">
        <v>0</v>
      </c>
      <c r="F1067">
        <v>0</v>
      </c>
      <c r="G1067">
        <v>0</v>
      </c>
    </row>
    <row r="1068" spans="1:7" ht="18.5" x14ac:dyDescent="0.55000000000000004">
      <c r="A1068" s="1">
        <v>43871</v>
      </c>
      <c r="B1068" t="s">
        <v>32</v>
      </c>
      <c r="C1068" t="s">
        <v>70</v>
      </c>
      <c r="D1068" t="s">
        <v>61</v>
      </c>
      <c r="E1068">
        <v>0</v>
      </c>
      <c r="F1068">
        <v>0</v>
      </c>
      <c r="G1068">
        <v>0</v>
      </c>
    </row>
    <row r="1069" spans="1:7" ht="18.5" x14ac:dyDescent="0.55000000000000004">
      <c r="A1069" s="1">
        <v>43871</v>
      </c>
      <c r="B1069" t="s">
        <v>0</v>
      </c>
      <c r="C1069" t="s">
        <v>71</v>
      </c>
      <c r="D1069" t="s">
        <v>63</v>
      </c>
      <c r="E1069">
        <v>0</v>
      </c>
      <c r="F1069">
        <v>0</v>
      </c>
      <c r="G1069">
        <v>0</v>
      </c>
    </row>
    <row r="1070" spans="1:7" ht="18.5" x14ac:dyDescent="0.55000000000000004">
      <c r="A1070" s="1">
        <v>43871</v>
      </c>
      <c r="B1070" t="s">
        <v>50</v>
      </c>
      <c r="C1070" t="s">
        <v>70</v>
      </c>
      <c r="D1070" t="s">
        <v>61</v>
      </c>
      <c r="E1070">
        <v>0</v>
      </c>
      <c r="F1070">
        <v>0</v>
      </c>
      <c r="G1070">
        <v>0</v>
      </c>
    </row>
    <row r="1071" spans="1:7" ht="18.5" x14ac:dyDescent="0.55000000000000004">
      <c r="A1071" s="1">
        <v>43871</v>
      </c>
      <c r="B1071" t="s">
        <v>5</v>
      </c>
      <c r="C1071" t="s">
        <v>73</v>
      </c>
      <c r="D1071" t="s">
        <v>62</v>
      </c>
      <c r="E1071">
        <v>0</v>
      </c>
      <c r="F1071">
        <v>0</v>
      </c>
      <c r="G1071">
        <v>0</v>
      </c>
    </row>
    <row r="1072" spans="1:7" ht="18.5" x14ac:dyDescent="0.55000000000000004">
      <c r="A1072" s="1">
        <v>43871</v>
      </c>
      <c r="B1072" t="s">
        <v>44</v>
      </c>
      <c r="C1072" t="s">
        <v>71</v>
      </c>
      <c r="D1072" t="s">
        <v>63</v>
      </c>
      <c r="E1072">
        <v>0</v>
      </c>
      <c r="F1072">
        <v>0</v>
      </c>
      <c r="G1072">
        <v>0</v>
      </c>
    </row>
    <row r="1073" spans="1:7" ht="18.5" x14ac:dyDescent="0.55000000000000004">
      <c r="A1073" s="1">
        <v>43872</v>
      </c>
      <c r="B1073" t="s">
        <v>47</v>
      </c>
      <c r="C1073" t="s">
        <v>70</v>
      </c>
      <c r="D1073" t="s">
        <v>61</v>
      </c>
      <c r="E1073">
        <v>0</v>
      </c>
      <c r="F1073">
        <v>0</v>
      </c>
      <c r="G1073">
        <v>0</v>
      </c>
    </row>
    <row r="1074" spans="1:7" ht="18.5" x14ac:dyDescent="0.55000000000000004">
      <c r="A1074" s="1">
        <v>43872</v>
      </c>
      <c r="B1074" t="s">
        <v>45</v>
      </c>
      <c r="C1074" t="s">
        <v>71</v>
      </c>
      <c r="D1074" t="s">
        <v>63</v>
      </c>
      <c r="E1074">
        <v>0</v>
      </c>
      <c r="F1074">
        <v>0</v>
      </c>
      <c r="G1074">
        <v>0</v>
      </c>
    </row>
    <row r="1075" spans="1:7" ht="18.5" x14ac:dyDescent="0.55000000000000004">
      <c r="A1075" s="1">
        <v>43872</v>
      </c>
      <c r="B1075" t="s">
        <v>3</v>
      </c>
      <c r="C1075" t="s">
        <v>71</v>
      </c>
      <c r="D1075" t="s">
        <v>63</v>
      </c>
      <c r="E1075">
        <v>0</v>
      </c>
      <c r="F1075">
        <v>0</v>
      </c>
      <c r="G1075">
        <v>0</v>
      </c>
    </row>
    <row r="1076" spans="1:7" ht="18.5" x14ac:dyDescent="0.55000000000000004">
      <c r="A1076" s="1">
        <v>43872</v>
      </c>
      <c r="B1076" t="s">
        <v>39</v>
      </c>
      <c r="C1076" t="s">
        <v>70</v>
      </c>
      <c r="D1076" t="s">
        <v>61</v>
      </c>
      <c r="E1076">
        <v>0</v>
      </c>
      <c r="F1076">
        <v>0</v>
      </c>
      <c r="G1076">
        <v>0</v>
      </c>
    </row>
    <row r="1077" spans="1:7" ht="18.5" x14ac:dyDescent="0.55000000000000004">
      <c r="A1077" s="1">
        <v>43872</v>
      </c>
      <c r="B1077" t="s">
        <v>2</v>
      </c>
      <c r="C1077" t="s">
        <v>71</v>
      </c>
      <c r="D1077" t="s">
        <v>63</v>
      </c>
      <c r="E1077">
        <v>0</v>
      </c>
      <c r="F1077">
        <v>0</v>
      </c>
      <c r="G1077">
        <v>0</v>
      </c>
    </row>
    <row r="1078" spans="1:7" ht="18.5" x14ac:dyDescent="0.55000000000000004">
      <c r="A1078" s="1">
        <v>43872</v>
      </c>
      <c r="B1078" t="s">
        <v>17</v>
      </c>
      <c r="C1078" t="s">
        <v>71</v>
      </c>
      <c r="D1078" t="s">
        <v>63</v>
      </c>
      <c r="E1078">
        <v>0</v>
      </c>
      <c r="F1078">
        <v>0</v>
      </c>
      <c r="G1078">
        <v>0</v>
      </c>
    </row>
    <row r="1079" spans="1:7" ht="18.5" x14ac:dyDescent="0.55000000000000004">
      <c r="A1079" s="1">
        <v>43872</v>
      </c>
      <c r="B1079" t="s">
        <v>33</v>
      </c>
      <c r="C1079" t="s">
        <v>72</v>
      </c>
      <c r="D1079" t="s">
        <v>64</v>
      </c>
      <c r="E1079">
        <v>0</v>
      </c>
      <c r="F1079">
        <v>0</v>
      </c>
      <c r="G1079">
        <v>0</v>
      </c>
    </row>
    <row r="1080" spans="1:7" ht="18.5" x14ac:dyDescent="0.55000000000000004">
      <c r="A1080" s="1">
        <v>43872</v>
      </c>
      <c r="B1080" t="s">
        <v>40</v>
      </c>
      <c r="C1080" t="s">
        <v>70</v>
      </c>
      <c r="D1080" t="s">
        <v>61</v>
      </c>
      <c r="E1080">
        <v>0</v>
      </c>
      <c r="F1080">
        <v>0</v>
      </c>
      <c r="G1080">
        <v>0</v>
      </c>
    </row>
    <row r="1081" spans="1:7" ht="18.5" x14ac:dyDescent="0.55000000000000004">
      <c r="A1081" s="1">
        <v>43872</v>
      </c>
      <c r="B1081" t="s">
        <v>28</v>
      </c>
      <c r="C1081" t="s">
        <v>70</v>
      </c>
      <c r="D1081" t="s">
        <v>61</v>
      </c>
      <c r="E1081">
        <v>0</v>
      </c>
      <c r="F1081">
        <v>0</v>
      </c>
      <c r="G1081">
        <v>0</v>
      </c>
    </row>
    <row r="1082" spans="1:7" ht="18.5" x14ac:dyDescent="0.55000000000000004">
      <c r="A1082" s="1">
        <v>43872</v>
      </c>
      <c r="B1082" t="s">
        <v>10</v>
      </c>
      <c r="C1082" t="s">
        <v>70</v>
      </c>
      <c r="D1082" t="s">
        <v>61</v>
      </c>
      <c r="E1082">
        <v>0</v>
      </c>
      <c r="F1082">
        <v>0</v>
      </c>
      <c r="G1082">
        <v>0</v>
      </c>
    </row>
    <row r="1083" spans="1:7" ht="18.5" x14ac:dyDescent="0.55000000000000004">
      <c r="A1083" s="1">
        <v>43872</v>
      </c>
      <c r="B1083" t="s">
        <v>13</v>
      </c>
      <c r="C1083" t="s">
        <v>70</v>
      </c>
      <c r="D1083" t="s">
        <v>61</v>
      </c>
      <c r="E1083">
        <v>0</v>
      </c>
      <c r="F1083">
        <v>0</v>
      </c>
      <c r="G1083">
        <v>0</v>
      </c>
    </row>
    <row r="1084" spans="1:7" ht="18.5" x14ac:dyDescent="0.55000000000000004">
      <c r="A1084" s="1">
        <v>43872</v>
      </c>
      <c r="B1084" t="s">
        <v>21</v>
      </c>
      <c r="C1084" t="s">
        <v>71</v>
      </c>
      <c r="D1084" t="s">
        <v>63</v>
      </c>
      <c r="E1084">
        <v>0</v>
      </c>
      <c r="F1084">
        <v>0</v>
      </c>
      <c r="G1084">
        <v>0</v>
      </c>
    </row>
    <row r="1085" spans="1:7" ht="18.5" x14ac:dyDescent="0.55000000000000004">
      <c r="A1085" s="1">
        <v>43872</v>
      </c>
      <c r="B1085" t="s">
        <v>48</v>
      </c>
      <c r="C1085" t="s">
        <v>71</v>
      </c>
      <c r="D1085" t="s">
        <v>63</v>
      </c>
      <c r="E1085">
        <v>0</v>
      </c>
      <c r="F1085">
        <v>0</v>
      </c>
      <c r="G1085">
        <v>0</v>
      </c>
    </row>
    <row r="1086" spans="1:7" ht="18.5" x14ac:dyDescent="0.55000000000000004">
      <c r="A1086" s="1">
        <v>43872</v>
      </c>
      <c r="B1086" t="s">
        <v>1</v>
      </c>
      <c r="C1086" t="s">
        <v>73</v>
      </c>
      <c r="D1086" t="s">
        <v>62</v>
      </c>
      <c r="E1086">
        <v>0</v>
      </c>
      <c r="F1086">
        <v>0</v>
      </c>
      <c r="G1086">
        <v>0</v>
      </c>
    </row>
    <row r="1087" spans="1:7" ht="18.5" x14ac:dyDescent="0.55000000000000004">
      <c r="A1087" s="1">
        <v>43872</v>
      </c>
      <c r="B1087" t="s">
        <v>22</v>
      </c>
      <c r="C1087" t="s">
        <v>73</v>
      </c>
      <c r="D1087" t="s">
        <v>62</v>
      </c>
      <c r="E1087">
        <v>0</v>
      </c>
      <c r="F1087">
        <v>0</v>
      </c>
      <c r="G1087">
        <v>0</v>
      </c>
    </row>
    <row r="1088" spans="1:7" ht="18.5" x14ac:dyDescent="0.55000000000000004">
      <c r="A1088" s="1">
        <v>43872</v>
      </c>
      <c r="B1088" t="s">
        <v>34</v>
      </c>
      <c r="C1088" t="s">
        <v>73</v>
      </c>
      <c r="D1088" t="s">
        <v>62</v>
      </c>
      <c r="E1088">
        <v>0</v>
      </c>
      <c r="F1088">
        <v>0</v>
      </c>
      <c r="G1088">
        <v>0</v>
      </c>
    </row>
    <row r="1089" spans="1:7" ht="18.5" x14ac:dyDescent="0.55000000000000004">
      <c r="A1089" s="1">
        <v>43872</v>
      </c>
      <c r="B1089" t="s">
        <v>29</v>
      </c>
      <c r="C1089" t="s">
        <v>73</v>
      </c>
      <c r="D1089" t="s">
        <v>62</v>
      </c>
      <c r="E1089">
        <v>0</v>
      </c>
      <c r="F1089">
        <v>0</v>
      </c>
      <c r="G1089">
        <v>0</v>
      </c>
    </row>
    <row r="1090" spans="1:7" ht="18.5" x14ac:dyDescent="0.55000000000000004">
      <c r="A1090" s="1">
        <v>43872</v>
      </c>
      <c r="B1090" t="s">
        <v>23</v>
      </c>
      <c r="C1090" t="s">
        <v>70</v>
      </c>
      <c r="D1090" t="s">
        <v>61</v>
      </c>
      <c r="E1090">
        <v>0</v>
      </c>
      <c r="F1090">
        <v>0</v>
      </c>
      <c r="G1090">
        <v>0</v>
      </c>
    </row>
    <row r="1091" spans="1:7" ht="18.5" x14ac:dyDescent="0.55000000000000004">
      <c r="A1091" s="1">
        <v>43872</v>
      </c>
      <c r="B1091" t="s">
        <v>35</v>
      </c>
      <c r="C1091" t="s">
        <v>70</v>
      </c>
      <c r="D1091" t="s">
        <v>61</v>
      </c>
      <c r="E1091">
        <v>0</v>
      </c>
      <c r="F1091">
        <v>0</v>
      </c>
      <c r="G1091">
        <v>0</v>
      </c>
    </row>
    <row r="1092" spans="1:7" ht="18.5" x14ac:dyDescent="0.55000000000000004">
      <c r="A1092" s="1">
        <v>43872</v>
      </c>
      <c r="B1092" t="s">
        <v>46</v>
      </c>
      <c r="C1092" t="s">
        <v>72</v>
      </c>
      <c r="D1092" t="s">
        <v>64</v>
      </c>
      <c r="E1092">
        <v>0</v>
      </c>
      <c r="F1092">
        <v>0</v>
      </c>
      <c r="G1092">
        <v>0</v>
      </c>
    </row>
    <row r="1093" spans="1:7" ht="18.5" x14ac:dyDescent="0.55000000000000004">
      <c r="A1093" s="1">
        <v>43872</v>
      </c>
      <c r="B1093" t="s">
        <v>18</v>
      </c>
      <c r="C1093" t="s">
        <v>70</v>
      </c>
      <c r="D1093" t="s">
        <v>61</v>
      </c>
      <c r="E1093">
        <v>0</v>
      </c>
      <c r="F1093">
        <v>0</v>
      </c>
      <c r="G1093">
        <v>0</v>
      </c>
    </row>
    <row r="1094" spans="1:7" ht="18.5" x14ac:dyDescent="0.55000000000000004">
      <c r="A1094" s="1">
        <v>43872</v>
      </c>
      <c r="B1094" t="s">
        <v>4</v>
      </c>
      <c r="C1094" t="s">
        <v>72</v>
      </c>
      <c r="D1094" t="s">
        <v>64</v>
      </c>
      <c r="E1094">
        <v>0</v>
      </c>
      <c r="F1094">
        <v>0</v>
      </c>
      <c r="G1094">
        <v>0</v>
      </c>
    </row>
    <row r="1095" spans="1:7" ht="18.5" x14ac:dyDescent="0.55000000000000004">
      <c r="A1095" s="1">
        <v>43872</v>
      </c>
      <c r="B1095" t="s">
        <v>37</v>
      </c>
      <c r="C1095" t="s">
        <v>73</v>
      </c>
      <c r="D1095" t="s">
        <v>62</v>
      </c>
      <c r="E1095">
        <v>0</v>
      </c>
      <c r="F1095">
        <v>0</v>
      </c>
      <c r="G1095">
        <v>0</v>
      </c>
    </row>
    <row r="1096" spans="1:7" ht="18.5" x14ac:dyDescent="0.55000000000000004">
      <c r="A1096" s="1">
        <v>43872</v>
      </c>
      <c r="B1096" t="s">
        <v>24</v>
      </c>
      <c r="C1096" t="s">
        <v>73</v>
      </c>
      <c r="D1096" t="s">
        <v>62</v>
      </c>
      <c r="E1096">
        <v>0</v>
      </c>
      <c r="F1096">
        <v>0</v>
      </c>
      <c r="G1096">
        <v>0</v>
      </c>
    </row>
    <row r="1097" spans="1:7" ht="18.5" x14ac:dyDescent="0.55000000000000004">
      <c r="A1097" s="1">
        <v>43872</v>
      </c>
      <c r="B1097" t="s">
        <v>41</v>
      </c>
      <c r="C1097" t="s">
        <v>70</v>
      </c>
      <c r="D1097" t="s">
        <v>61</v>
      </c>
      <c r="E1097">
        <v>0</v>
      </c>
      <c r="F1097">
        <v>0</v>
      </c>
      <c r="G1097">
        <v>0</v>
      </c>
    </row>
    <row r="1098" spans="1:7" ht="18.5" x14ac:dyDescent="0.55000000000000004">
      <c r="A1098" s="1">
        <v>43872</v>
      </c>
      <c r="B1098" t="s">
        <v>30</v>
      </c>
      <c r="C1098" t="s">
        <v>73</v>
      </c>
      <c r="D1098" t="s">
        <v>62</v>
      </c>
      <c r="E1098">
        <v>0</v>
      </c>
      <c r="F1098">
        <v>0</v>
      </c>
      <c r="G1098">
        <v>0</v>
      </c>
    </row>
    <row r="1099" spans="1:7" ht="18.5" x14ac:dyDescent="0.55000000000000004">
      <c r="A1099" s="1">
        <v>43872</v>
      </c>
      <c r="B1099" t="s">
        <v>49</v>
      </c>
      <c r="C1099" t="s">
        <v>71</v>
      </c>
      <c r="D1099" t="s">
        <v>63</v>
      </c>
      <c r="E1099">
        <v>0</v>
      </c>
      <c r="F1099">
        <v>0</v>
      </c>
      <c r="G1099">
        <v>0</v>
      </c>
    </row>
    <row r="1100" spans="1:7" ht="18.5" x14ac:dyDescent="0.55000000000000004">
      <c r="A1100" s="1">
        <v>43872</v>
      </c>
      <c r="B1100" t="s">
        <v>7</v>
      </c>
      <c r="C1100" t="s">
        <v>73</v>
      </c>
      <c r="D1100" t="s">
        <v>62</v>
      </c>
      <c r="E1100">
        <v>0</v>
      </c>
      <c r="F1100">
        <v>0</v>
      </c>
      <c r="G1100">
        <v>0</v>
      </c>
    </row>
    <row r="1101" spans="1:7" ht="18.5" x14ac:dyDescent="0.55000000000000004">
      <c r="A1101" s="1">
        <v>43872</v>
      </c>
      <c r="B1101" t="s">
        <v>19</v>
      </c>
      <c r="C1101" t="s">
        <v>71</v>
      </c>
      <c r="D1101" t="s">
        <v>63</v>
      </c>
      <c r="E1101">
        <v>0</v>
      </c>
      <c r="F1101">
        <v>0</v>
      </c>
      <c r="G1101">
        <v>0</v>
      </c>
    </row>
    <row r="1102" spans="1:7" ht="18.5" x14ac:dyDescent="0.55000000000000004">
      <c r="A1102" s="1">
        <v>43872</v>
      </c>
      <c r="B1102" t="s">
        <v>14</v>
      </c>
      <c r="C1102" t="s">
        <v>72</v>
      </c>
      <c r="D1102" t="s">
        <v>64</v>
      </c>
      <c r="E1102">
        <v>0</v>
      </c>
      <c r="F1102">
        <v>0</v>
      </c>
      <c r="G1102">
        <v>0</v>
      </c>
    </row>
    <row r="1103" spans="1:7" ht="18.5" x14ac:dyDescent="0.55000000000000004">
      <c r="A1103" s="1">
        <v>43872</v>
      </c>
      <c r="B1103" t="s">
        <v>16</v>
      </c>
      <c r="C1103" t="s">
        <v>72</v>
      </c>
      <c r="D1103" t="s">
        <v>64</v>
      </c>
      <c r="E1103">
        <v>0</v>
      </c>
      <c r="F1103">
        <v>0</v>
      </c>
      <c r="G1103">
        <v>0</v>
      </c>
    </row>
    <row r="1104" spans="1:7" ht="18.5" x14ac:dyDescent="0.55000000000000004">
      <c r="A1104" s="1">
        <v>43872</v>
      </c>
      <c r="B1104" t="s">
        <v>42</v>
      </c>
      <c r="C1104" t="s">
        <v>71</v>
      </c>
      <c r="D1104" t="s">
        <v>63</v>
      </c>
      <c r="E1104">
        <v>0</v>
      </c>
      <c r="F1104">
        <v>0</v>
      </c>
      <c r="G1104">
        <v>0</v>
      </c>
    </row>
    <row r="1105" spans="1:7" ht="18.5" x14ac:dyDescent="0.55000000000000004">
      <c r="A1105" s="1">
        <v>43872</v>
      </c>
      <c r="B1105" t="s">
        <v>11</v>
      </c>
      <c r="C1105" t="s">
        <v>72</v>
      </c>
      <c r="D1105" t="s">
        <v>64</v>
      </c>
      <c r="E1105">
        <v>0</v>
      </c>
      <c r="F1105">
        <v>0</v>
      </c>
      <c r="G1105">
        <v>0</v>
      </c>
    </row>
    <row r="1106" spans="1:7" ht="18.5" x14ac:dyDescent="0.55000000000000004">
      <c r="A1106" s="1">
        <v>43872</v>
      </c>
      <c r="B1106" t="s">
        <v>15</v>
      </c>
      <c r="C1106" t="s">
        <v>70</v>
      </c>
      <c r="D1106" t="s">
        <v>61</v>
      </c>
      <c r="E1106">
        <v>0</v>
      </c>
      <c r="F1106">
        <v>0</v>
      </c>
      <c r="G1106">
        <v>0</v>
      </c>
    </row>
    <row r="1107" spans="1:7" ht="18.5" x14ac:dyDescent="0.55000000000000004">
      <c r="A1107" s="1">
        <v>43872</v>
      </c>
      <c r="B1107" t="s">
        <v>43</v>
      </c>
      <c r="C1107" t="s">
        <v>73</v>
      </c>
      <c r="D1107" t="s">
        <v>62</v>
      </c>
      <c r="E1107">
        <v>0</v>
      </c>
      <c r="F1107">
        <v>0</v>
      </c>
      <c r="G1107">
        <v>0</v>
      </c>
    </row>
    <row r="1108" spans="1:7" ht="18.5" x14ac:dyDescent="0.55000000000000004">
      <c r="A1108" s="1">
        <v>43872</v>
      </c>
      <c r="B1108" t="s">
        <v>36</v>
      </c>
      <c r="C1108" t="s">
        <v>73</v>
      </c>
      <c r="D1108" t="s">
        <v>62</v>
      </c>
      <c r="E1108">
        <v>0</v>
      </c>
      <c r="F1108">
        <v>0</v>
      </c>
      <c r="G1108">
        <v>0</v>
      </c>
    </row>
    <row r="1109" spans="1:7" ht="18.5" x14ac:dyDescent="0.55000000000000004">
      <c r="A1109" s="1">
        <v>43872</v>
      </c>
      <c r="B1109" t="s">
        <v>25</v>
      </c>
      <c r="C1109" t="s">
        <v>70</v>
      </c>
      <c r="D1109" t="s">
        <v>61</v>
      </c>
      <c r="E1109">
        <v>0</v>
      </c>
      <c r="F1109">
        <v>0</v>
      </c>
      <c r="G1109">
        <v>0</v>
      </c>
    </row>
    <row r="1110" spans="1:7" ht="18.5" x14ac:dyDescent="0.55000000000000004">
      <c r="A1110" s="1">
        <v>43872</v>
      </c>
      <c r="B1110" t="s">
        <v>9</v>
      </c>
      <c r="C1110" t="s">
        <v>71</v>
      </c>
      <c r="D1110" t="s">
        <v>63</v>
      </c>
      <c r="E1110">
        <v>0</v>
      </c>
      <c r="F1110">
        <v>0</v>
      </c>
      <c r="G1110">
        <v>0</v>
      </c>
    </row>
    <row r="1111" spans="1:7" ht="18.5" x14ac:dyDescent="0.55000000000000004">
      <c r="A1111" s="1">
        <v>43872</v>
      </c>
      <c r="B1111" t="s">
        <v>26</v>
      </c>
      <c r="C1111" t="s">
        <v>72</v>
      </c>
      <c r="D1111" t="s">
        <v>64</v>
      </c>
      <c r="E1111">
        <v>0</v>
      </c>
      <c r="F1111">
        <v>0</v>
      </c>
      <c r="G1111">
        <v>0</v>
      </c>
    </row>
    <row r="1112" spans="1:7" ht="18.5" x14ac:dyDescent="0.55000000000000004">
      <c r="A1112" s="1">
        <v>43872</v>
      </c>
      <c r="B1112" t="s">
        <v>12</v>
      </c>
      <c r="C1112" t="s">
        <v>72</v>
      </c>
      <c r="D1112" t="s">
        <v>64</v>
      </c>
      <c r="E1112">
        <v>0</v>
      </c>
      <c r="F1112">
        <v>0</v>
      </c>
      <c r="G1112">
        <v>0</v>
      </c>
    </row>
    <row r="1113" spans="1:7" ht="18.5" x14ac:dyDescent="0.55000000000000004">
      <c r="A1113" s="1">
        <v>43872</v>
      </c>
      <c r="B1113" t="s">
        <v>27</v>
      </c>
      <c r="C1113" t="s">
        <v>70</v>
      </c>
      <c r="D1113" t="s">
        <v>61</v>
      </c>
      <c r="E1113">
        <v>0</v>
      </c>
      <c r="F1113">
        <v>0</v>
      </c>
      <c r="G1113">
        <v>0</v>
      </c>
    </row>
    <row r="1114" spans="1:7" ht="18.5" x14ac:dyDescent="0.55000000000000004">
      <c r="A1114" s="1">
        <v>43872</v>
      </c>
      <c r="B1114" t="s">
        <v>38</v>
      </c>
      <c r="C1114" t="s">
        <v>73</v>
      </c>
      <c r="D1114" t="s">
        <v>62</v>
      </c>
      <c r="E1114">
        <v>0</v>
      </c>
      <c r="F1114">
        <v>0</v>
      </c>
      <c r="G1114">
        <v>0</v>
      </c>
    </row>
    <row r="1115" spans="1:7" ht="18.5" x14ac:dyDescent="0.55000000000000004">
      <c r="A1115" s="1">
        <v>43872</v>
      </c>
      <c r="B1115" t="s">
        <v>20</v>
      </c>
      <c r="C1115" t="s">
        <v>70</v>
      </c>
      <c r="D1115" t="s">
        <v>61</v>
      </c>
      <c r="E1115">
        <v>0</v>
      </c>
      <c r="F1115">
        <v>0</v>
      </c>
      <c r="G1115">
        <v>0</v>
      </c>
    </row>
    <row r="1116" spans="1:7" ht="18.5" x14ac:dyDescent="0.55000000000000004">
      <c r="A1116" s="1">
        <v>43872</v>
      </c>
      <c r="B1116" t="s">
        <v>6</v>
      </c>
      <c r="C1116" t="s">
        <v>70</v>
      </c>
      <c r="D1116" t="s">
        <v>61</v>
      </c>
      <c r="E1116">
        <v>0</v>
      </c>
      <c r="F1116">
        <v>0</v>
      </c>
      <c r="G1116">
        <v>0</v>
      </c>
    </row>
    <row r="1117" spans="1:7" ht="18.5" x14ac:dyDescent="0.55000000000000004">
      <c r="A1117" s="1">
        <v>43872</v>
      </c>
      <c r="B1117" t="s">
        <v>8</v>
      </c>
      <c r="C1117" t="s">
        <v>71</v>
      </c>
      <c r="D1117" t="s">
        <v>63</v>
      </c>
      <c r="E1117">
        <v>0</v>
      </c>
      <c r="F1117">
        <v>0</v>
      </c>
      <c r="G1117">
        <v>0</v>
      </c>
    </row>
    <row r="1118" spans="1:7" ht="18.5" x14ac:dyDescent="0.55000000000000004">
      <c r="A1118" s="1">
        <v>43872</v>
      </c>
      <c r="B1118" t="s">
        <v>31</v>
      </c>
      <c r="C1118" t="s">
        <v>72</v>
      </c>
      <c r="D1118" t="s">
        <v>64</v>
      </c>
      <c r="E1118">
        <v>0</v>
      </c>
      <c r="F1118">
        <v>0</v>
      </c>
      <c r="G1118">
        <v>0</v>
      </c>
    </row>
    <row r="1119" spans="1:7" ht="18.5" x14ac:dyDescent="0.55000000000000004">
      <c r="A1119" s="1">
        <v>43872</v>
      </c>
      <c r="B1119" t="s">
        <v>32</v>
      </c>
      <c r="C1119" t="s">
        <v>70</v>
      </c>
      <c r="D1119" t="s">
        <v>61</v>
      </c>
      <c r="E1119">
        <v>0</v>
      </c>
      <c r="F1119">
        <v>0</v>
      </c>
      <c r="G1119">
        <v>0</v>
      </c>
    </row>
    <row r="1120" spans="1:7" ht="18.5" x14ac:dyDescent="0.55000000000000004">
      <c r="A1120" s="1">
        <v>43872</v>
      </c>
      <c r="B1120" t="s">
        <v>0</v>
      </c>
      <c r="C1120" t="s">
        <v>71</v>
      </c>
      <c r="D1120" t="s">
        <v>63</v>
      </c>
      <c r="E1120">
        <v>0</v>
      </c>
      <c r="F1120">
        <v>0</v>
      </c>
      <c r="G1120">
        <v>0</v>
      </c>
    </row>
    <row r="1121" spans="1:7" ht="18.5" x14ac:dyDescent="0.55000000000000004">
      <c r="A1121" s="1">
        <v>43872</v>
      </c>
      <c r="B1121" t="s">
        <v>50</v>
      </c>
      <c r="C1121" t="s">
        <v>70</v>
      </c>
      <c r="D1121" t="s">
        <v>61</v>
      </c>
      <c r="E1121">
        <v>0</v>
      </c>
      <c r="F1121">
        <v>0</v>
      </c>
      <c r="G1121">
        <v>0</v>
      </c>
    </row>
    <row r="1122" spans="1:7" ht="18.5" x14ac:dyDescent="0.55000000000000004">
      <c r="A1122" s="1">
        <v>43872</v>
      </c>
      <c r="B1122" t="s">
        <v>5</v>
      </c>
      <c r="C1122" t="s">
        <v>73</v>
      </c>
      <c r="D1122" t="s">
        <v>62</v>
      </c>
      <c r="E1122">
        <v>0</v>
      </c>
      <c r="F1122">
        <v>0</v>
      </c>
      <c r="G1122">
        <v>0</v>
      </c>
    </row>
    <row r="1123" spans="1:7" ht="18.5" x14ac:dyDescent="0.55000000000000004">
      <c r="A1123" s="1">
        <v>43872</v>
      </c>
      <c r="B1123" t="s">
        <v>44</v>
      </c>
      <c r="C1123" t="s">
        <v>71</v>
      </c>
      <c r="D1123" t="s">
        <v>63</v>
      </c>
      <c r="E1123">
        <v>0</v>
      </c>
      <c r="F1123">
        <v>0</v>
      </c>
      <c r="G1123">
        <v>0</v>
      </c>
    </row>
    <row r="1124" spans="1:7" ht="18.5" x14ac:dyDescent="0.55000000000000004">
      <c r="A1124" s="1">
        <v>43873</v>
      </c>
      <c r="B1124" t="s">
        <v>47</v>
      </c>
      <c r="C1124" t="s">
        <v>70</v>
      </c>
      <c r="D1124" t="s">
        <v>61</v>
      </c>
      <c r="E1124">
        <v>0</v>
      </c>
      <c r="F1124">
        <v>0</v>
      </c>
      <c r="G1124">
        <v>0</v>
      </c>
    </row>
    <row r="1125" spans="1:7" ht="18.5" x14ac:dyDescent="0.55000000000000004">
      <c r="A1125" s="1">
        <v>43873</v>
      </c>
      <c r="B1125" t="s">
        <v>45</v>
      </c>
      <c r="C1125" t="s">
        <v>71</v>
      </c>
      <c r="D1125" t="s">
        <v>63</v>
      </c>
      <c r="E1125">
        <v>0</v>
      </c>
      <c r="F1125">
        <v>0</v>
      </c>
      <c r="G1125">
        <v>0</v>
      </c>
    </row>
    <row r="1126" spans="1:7" ht="18.5" x14ac:dyDescent="0.55000000000000004">
      <c r="A1126" s="1">
        <v>43873</v>
      </c>
      <c r="B1126" t="s">
        <v>3</v>
      </c>
      <c r="C1126" t="s">
        <v>71</v>
      </c>
      <c r="D1126" t="s">
        <v>63</v>
      </c>
      <c r="E1126">
        <v>0</v>
      </c>
      <c r="F1126">
        <v>0</v>
      </c>
      <c r="G1126">
        <v>0</v>
      </c>
    </row>
    <row r="1127" spans="1:7" ht="18.5" x14ac:dyDescent="0.55000000000000004">
      <c r="A1127" s="1">
        <v>43873</v>
      </c>
      <c r="B1127" t="s">
        <v>39</v>
      </c>
      <c r="C1127" t="s">
        <v>70</v>
      </c>
      <c r="D1127" t="s">
        <v>61</v>
      </c>
      <c r="E1127">
        <v>0</v>
      </c>
      <c r="F1127">
        <v>0</v>
      </c>
      <c r="G1127">
        <v>0</v>
      </c>
    </row>
    <row r="1128" spans="1:7" ht="18.5" x14ac:dyDescent="0.55000000000000004">
      <c r="A1128" s="1">
        <v>43873</v>
      </c>
      <c r="B1128" t="s">
        <v>2</v>
      </c>
      <c r="C1128" t="s">
        <v>71</v>
      </c>
      <c r="D1128" t="s">
        <v>63</v>
      </c>
      <c r="E1128">
        <v>0</v>
      </c>
      <c r="F1128">
        <v>0</v>
      </c>
      <c r="G1128">
        <v>0</v>
      </c>
    </row>
    <row r="1129" spans="1:7" ht="18.5" x14ac:dyDescent="0.55000000000000004">
      <c r="A1129" s="1">
        <v>43873</v>
      </c>
      <c r="B1129" t="s">
        <v>17</v>
      </c>
      <c r="C1129" t="s">
        <v>71</v>
      </c>
      <c r="D1129" t="s">
        <v>63</v>
      </c>
      <c r="E1129">
        <v>0</v>
      </c>
      <c r="F1129">
        <v>0</v>
      </c>
      <c r="G1129">
        <v>0</v>
      </c>
    </row>
    <row r="1130" spans="1:7" ht="18.5" x14ac:dyDescent="0.55000000000000004">
      <c r="A1130" s="1">
        <v>43873</v>
      </c>
      <c r="B1130" t="s">
        <v>33</v>
      </c>
      <c r="C1130" t="s">
        <v>72</v>
      </c>
      <c r="D1130" t="s">
        <v>64</v>
      </c>
      <c r="E1130">
        <v>0</v>
      </c>
      <c r="F1130">
        <v>0</v>
      </c>
      <c r="G1130">
        <v>0</v>
      </c>
    </row>
    <row r="1131" spans="1:7" ht="18.5" x14ac:dyDescent="0.55000000000000004">
      <c r="A1131" s="1">
        <v>43873</v>
      </c>
      <c r="B1131" t="s">
        <v>40</v>
      </c>
      <c r="C1131" t="s">
        <v>70</v>
      </c>
      <c r="D1131" t="s">
        <v>61</v>
      </c>
      <c r="E1131">
        <v>0</v>
      </c>
      <c r="F1131">
        <v>0</v>
      </c>
      <c r="G1131">
        <v>0</v>
      </c>
    </row>
    <row r="1132" spans="1:7" ht="18.5" x14ac:dyDescent="0.55000000000000004">
      <c r="A1132" s="1">
        <v>43873</v>
      </c>
      <c r="B1132" t="s">
        <v>28</v>
      </c>
      <c r="C1132" t="s">
        <v>70</v>
      </c>
      <c r="D1132" t="s">
        <v>61</v>
      </c>
      <c r="E1132">
        <v>0</v>
      </c>
      <c r="F1132">
        <v>0</v>
      </c>
      <c r="G1132">
        <v>0</v>
      </c>
    </row>
    <row r="1133" spans="1:7" ht="18.5" x14ac:dyDescent="0.55000000000000004">
      <c r="A1133" s="1">
        <v>43873</v>
      </c>
      <c r="B1133" t="s">
        <v>10</v>
      </c>
      <c r="C1133" t="s">
        <v>70</v>
      </c>
      <c r="D1133" t="s">
        <v>61</v>
      </c>
      <c r="E1133">
        <v>0</v>
      </c>
      <c r="F1133">
        <v>0</v>
      </c>
      <c r="G1133">
        <v>0</v>
      </c>
    </row>
    <row r="1134" spans="1:7" ht="18.5" x14ac:dyDescent="0.55000000000000004">
      <c r="A1134" s="1">
        <v>43873</v>
      </c>
      <c r="B1134" t="s">
        <v>13</v>
      </c>
      <c r="C1134" t="s">
        <v>70</v>
      </c>
      <c r="D1134" t="s">
        <v>61</v>
      </c>
      <c r="E1134">
        <v>0</v>
      </c>
      <c r="F1134">
        <v>0</v>
      </c>
      <c r="G1134">
        <v>0</v>
      </c>
    </row>
    <row r="1135" spans="1:7" ht="18.5" x14ac:dyDescent="0.55000000000000004">
      <c r="A1135" s="1">
        <v>43873</v>
      </c>
      <c r="B1135" t="s">
        <v>21</v>
      </c>
      <c r="C1135" t="s">
        <v>71</v>
      </c>
      <c r="D1135" t="s">
        <v>63</v>
      </c>
      <c r="E1135">
        <v>0</v>
      </c>
      <c r="F1135">
        <v>0</v>
      </c>
      <c r="G1135">
        <v>0</v>
      </c>
    </row>
    <row r="1136" spans="1:7" ht="18.5" x14ac:dyDescent="0.55000000000000004">
      <c r="A1136" s="1">
        <v>43873</v>
      </c>
      <c r="B1136" t="s">
        <v>48</v>
      </c>
      <c r="C1136" t="s">
        <v>71</v>
      </c>
      <c r="D1136" t="s">
        <v>63</v>
      </c>
      <c r="E1136">
        <v>0</v>
      </c>
      <c r="F1136">
        <v>0</v>
      </c>
      <c r="G1136">
        <v>0</v>
      </c>
    </row>
    <row r="1137" spans="1:7" ht="18.5" x14ac:dyDescent="0.55000000000000004">
      <c r="A1137" s="1">
        <v>43873</v>
      </c>
      <c r="B1137" t="s">
        <v>1</v>
      </c>
      <c r="C1137" t="s">
        <v>73</v>
      </c>
      <c r="D1137" t="s">
        <v>62</v>
      </c>
      <c r="E1137">
        <v>0</v>
      </c>
      <c r="F1137">
        <v>0</v>
      </c>
      <c r="G1137">
        <v>0</v>
      </c>
    </row>
    <row r="1138" spans="1:7" ht="18.5" x14ac:dyDescent="0.55000000000000004">
      <c r="A1138" s="1">
        <v>43873</v>
      </c>
      <c r="B1138" t="s">
        <v>22</v>
      </c>
      <c r="C1138" t="s">
        <v>73</v>
      </c>
      <c r="D1138" t="s">
        <v>62</v>
      </c>
      <c r="E1138">
        <v>0</v>
      </c>
      <c r="F1138">
        <v>0</v>
      </c>
      <c r="G1138">
        <v>0</v>
      </c>
    </row>
    <row r="1139" spans="1:7" ht="18.5" x14ac:dyDescent="0.55000000000000004">
      <c r="A1139" s="1">
        <v>43873</v>
      </c>
      <c r="B1139" t="s">
        <v>34</v>
      </c>
      <c r="C1139" t="s">
        <v>73</v>
      </c>
      <c r="D1139" t="s">
        <v>62</v>
      </c>
      <c r="E1139">
        <v>0</v>
      </c>
      <c r="F1139">
        <v>0</v>
      </c>
      <c r="G1139">
        <v>0</v>
      </c>
    </row>
    <row r="1140" spans="1:7" ht="18.5" x14ac:dyDescent="0.55000000000000004">
      <c r="A1140" s="1">
        <v>43873</v>
      </c>
      <c r="B1140" t="s">
        <v>29</v>
      </c>
      <c r="C1140" t="s">
        <v>73</v>
      </c>
      <c r="D1140" t="s">
        <v>62</v>
      </c>
      <c r="E1140">
        <v>0</v>
      </c>
      <c r="F1140">
        <v>0</v>
      </c>
      <c r="G1140">
        <v>0</v>
      </c>
    </row>
    <row r="1141" spans="1:7" ht="18.5" x14ac:dyDescent="0.55000000000000004">
      <c r="A1141" s="1">
        <v>43873</v>
      </c>
      <c r="B1141" t="s">
        <v>23</v>
      </c>
      <c r="C1141" t="s">
        <v>70</v>
      </c>
      <c r="D1141" t="s">
        <v>61</v>
      </c>
      <c r="E1141">
        <v>0</v>
      </c>
      <c r="F1141">
        <v>0</v>
      </c>
      <c r="G1141">
        <v>0</v>
      </c>
    </row>
    <row r="1142" spans="1:7" ht="18.5" x14ac:dyDescent="0.55000000000000004">
      <c r="A1142" s="1">
        <v>43873</v>
      </c>
      <c r="B1142" t="s">
        <v>35</v>
      </c>
      <c r="C1142" t="s">
        <v>70</v>
      </c>
      <c r="D1142" t="s">
        <v>61</v>
      </c>
      <c r="E1142">
        <v>0</v>
      </c>
      <c r="F1142">
        <v>0</v>
      </c>
      <c r="G1142">
        <v>0</v>
      </c>
    </row>
    <row r="1143" spans="1:7" ht="18.5" x14ac:dyDescent="0.55000000000000004">
      <c r="A1143" s="1">
        <v>43873</v>
      </c>
      <c r="B1143" t="s">
        <v>46</v>
      </c>
      <c r="C1143" t="s">
        <v>72</v>
      </c>
      <c r="D1143" t="s">
        <v>64</v>
      </c>
      <c r="E1143">
        <v>0</v>
      </c>
      <c r="F1143">
        <v>0</v>
      </c>
      <c r="G1143">
        <v>0</v>
      </c>
    </row>
    <row r="1144" spans="1:7" ht="18.5" x14ac:dyDescent="0.55000000000000004">
      <c r="A1144" s="1">
        <v>43873</v>
      </c>
      <c r="B1144" t="s">
        <v>18</v>
      </c>
      <c r="C1144" t="s">
        <v>70</v>
      </c>
      <c r="D1144" t="s">
        <v>61</v>
      </c>
      <c r="E1144">
        <v>0</v>
      </c>
      <c r="F1144">
        <v>0</v>
      </c>
      <c r="G1144">
        <v>0</v>
      </c>
    </row>
    <row r="1145" spans="1:7" ht="18.5" x14ac:dyDescent="0.55000000000000004">
      <c r="A1145" s="1">
        <v>43873</v>
      </c>
      <c r="B1145" t="s">
        <v>4</v>
      </c>
      <c r="C1145" t="s">
        <v>72</v>
      </c>
      <c r="D1145" t="s">
        <v>64</v>
      </c>
      <c r="E1145">
        <v>0</v>
      </c>
      <c r="F1145">
        <v>0</v>
      </c>
      <c r="G1145">
        <v>0</v>
      </c>
    </row>
    <row r="1146" spans="1:7" ht="18.5" x14ac:dyDescent="0.55000000000000004">
      <c r="A1146" s="1">
        <v>43873</v>
      </c>
      <c r="B1146" t="s">
        <v>37</v>
      </c>
      <c r="C1146" t="s">
        <v>73</v>
      </c>
      <c r="D1146" t="s">
        <v>62</v>
      </c>
      <c r="E1146">
        <v>0</v>
      </c>
      <c r="F1146">
        <v>0</v>
      </c>
      <c r="G1146">
        <v>0</v>
      </c>
    </row>
    <row r="1147" spans="1:7" ht="18.5" x14ac:dyDescent="0.55000000000000004">
      <c r="A1147" s="1">
        <v>43873</v>
      </c>
      <c r="B1147" t="s">
        <v>24</v>
      </c>
      <c r="C1147" t="s">
        <v>73</v>
      </c>
      <c r="D1147" t="s">
        <v>62</v>
      </c>
      <c r="E1147">
        <v>0</v>
      </c>
      <c r="F1147">
        <v>0</v>
      </c>
      <c r="G1147">
        <v>0</v>
      </c>
    </row>
    <row r="1148" spans="1:7" ht="18.5" x14ac:dyDescent="0.55000000000000004">
      <c r="A1148" s="1">
        <v>43873</v>
      </c>
      <c r="B1148" t="s">
        <v>41</v>
      </c>
      <c r="C1148" t="s">
        <v>70</v>
      </c>
      <c r="D1148" t="s">
        <v>61</v>
      </c>
      <c r="E1148">
        <v>0</v>
      </c>
      <c r="F1148">
        <v>0</v>
      </c>
      <c r="G1148">
        <v>0</v>
      </c>
    </row>
    <row r="1149" spans="1:7" ht="18.5" x14ac:dyDescent="0.55000000000000004">
      <c r="A1149" s="1">
        <v>43873</v>
      </c>
      <c r="B1149" t="s">
        <v>30</v>
      </c>
      <c r="C1149" t="s">
        <v>73</v>
      </c>
      <c r="D1149" t="s">
        <v>62</v>
      </c>
      <c r="E1149">
        <v>0</v>
      </c>
      <c r="F1149">
        <v>0</v>
      </c>
      <c r="G1149">
        <v>0</v>
      </c>
    </row>
    <row r="1150" spans="1:7" ht="18.5" x14ac:dyDescent="0.55000000000000004">
      <c r="A1150" s="1">
        <v>43873</v>
      </c>
      <c r="B1150" t="s">
        <v>49</v>
      </c>
      <c r="C1150" t="s">
        <v>71</v>
      </c>
      <c r="D1150" t="s">
        <v>63</v>
      </c>
      <c r="E1150">
        <v>0</v>
      </c>
      <c r="F1150">
        <v>0</v>
      </c>
      <c r="G1150">
        <v>0</v>
      </c>
    </row>
    <row r="1151" spans="1:7" ht="18.5" x14ac:dyDescent="0.55000000000000004">
      <c r="A1151" s="1">
        <v>43873</v>
      </c>
      <c r="B1151" t="s">
        <v>7</v>
      </c>
      <c r="C1151" t="s">
        <v>73</v>
      </c>
      <c r="D1151" t="s">
        <v>62</v>
      </c>
      <c r="E1151">
        <v>0</v>
      </c>
      <c r="F1151">
        <v>0</v>
      </c>
      <c r="G1151">
        <v>0</v>
      </c>
    </row>
    <row r="1152" spans="1:7" ht="18.5" x14ac:dyDescent="0.55000000000000004">
      <c r="A1152" s="1">
        <v>43873</v>
      </c>
      <c r="B1152" t="s">
        <v>19</v>
      </c>
      <c r="C1152" t="s">
        <v>71</v>
      </c>
      <c r="D1152" t="s">
        <v>63</v>
      </c>
      <c r="E1152">
        <v>0</v>
      </c>
      <c r="F1152">
        <v>0</v>
      </c>
      <c r="G1152">
        <v>0</v>
      </c>
    </row>
    <row r="1153" spans="1:7" ht="18.5" x14ac:dyDescent="0.55000000000000004">
      <c r="A1153" s="1">
        <v>43873</v>
      </c>
      <c r="B1153" t="s">
        <v>14</v>
      </c>
      <c r="C1153" t="s">
        <v>72</v>
      </c>
      <c r="D1153" t="s">
        <v>64</v>
      </c>
      <c r="E1153">
        <v>0</v>
      </c>
      <c r="F1153">
        <v>0</v>
      </c>
      <c r="G1153">
        <v>0</v>
      </c>
    </row>
    <row r="1154" spans="1:7" ht="18.5" x14ac:dyDescent="0.55000000000000004">
      <c r="A1154" s="1">
        <v>43873</v>
      </c>
      <c r="B1154" t="s">
        <v>16</v>
      </c>
      <c r="C1154" t="s">
        <v>72</v>
      </c>
      <c r="D1154" t="s">
        <v>64</v>
      </c>
      <c r="E1154">
        <v>0</v>
      </c>
      <c r="F1154">
        <v>0</v>
      </c>
      <c r="G1154">
        <v>0</v>
      </c>
    </row>
    <row r="1155" spans="1:7" ht="18.5" x14ac:dyDescent="0.55000000000000004">
      <c r="A1155" s="1">
        <v>43873</v>
      </c>
      <c r="B1155" t="s">
        <v>42</v>
      </c>
      <c r="C1155" t="s">
        <v>71</v>
      </c>
      <c r="D1155" t="s">
        <v>63</v>
      </c>
      <c r="E1155">
        <v>0</v>
      </c>
      <c r="F1155">
        <v>0</v>
      </c>
      <c r="G1155">
        <v>0</v>
      </c>
    </row>
    <row r="1156" spans="1:7" ht="18.5" x14ac:dyDescent="0.55000000000000004">
      <c r="A1156" s="1">
        <v>43873</v>
      </c>
      <c r="B1156" t="s">
        <v>11</v>
      </c>
      <c r="C1156" t="s">
        <v>72</v>
      </c>
      <c r="D1156" t="s">
        <v>64</v>
      </c>
      <c r="E1156">
        <v>0</v>
      </c>
      <c r="F1156">
        <v>0</v>
      </c>
      <c r="G1156">
        <v>0</v>
      </c>
    </row>
    <row r="1157" spans="1:7" ht="18.5" x14ac:dyDescent="0.55000000000000004">
      <c r="A1157" s="1">
        <v>43873</v>
      </c>
      <c r="B1157" t="s">
        <v>15</v>
      </c>
      <c r="C1157" t="s">
        <v>70</v>
      </c>
      <c r="D1157" t="s">
        <v>61</v>
      </c>
      <c r="E1157">
        <v>0</v>
      </c>
      <c r="F1157">
        <v>0</v>
      </c>
      <c r="G1157">
        <v>0</v>
      </c>
    </row>
    <row r="1158" spans="1:7" ht="18.5" x14ac:dyDescent="0.55000000000000004">
      <c r="A1158" s="1">
        <v>43873</v>
      </c>
      <c r="B1158" t="s">
        <v>43</v>
      </c>
      <c r="C1158" t="s">
        <v>73</v>
      </c>
      <c r="D1158" t="s">
        <v>62</v>
      </c>
      <c r="E1158">
        <v>0</v>
      </c>
      <c r="F1158">
        <v>0</v>
      </c>
      <c r="G1158">
        <v>0</v>
      </c>
    </row>
    <row r="1159" spans="1:7" ht="18.5" x14ac:dyDescent="0.55000000000000004">
      <c r="A1159" s="1">
        <v>43873</v>
      </c>
      <c r="B1159" t="s">
        <v>36</v>
      </c>
      <c r="C1159" t="s">
        <v>73</v>
      </c>
      <c r="D1159" t="s">
        <v>62</v>
      </c>
      <c r="E1159">
        <v>0</v>
      </c>
      <c r="F1159">
        <v>0</v>
      </c>
      <c r="G1159">
        <v>0</v>
      </c>
    </row>
    <row r="1160" spans="1:7" ht="18.5" x14ac:dyDescent="0.55000000000000004">
      <c r="A1160" s="1">
        <v>43873</v>
      </c>
      <c r="B1160" t="s">
        <v>25</v>
      </c>
      <c r="C1160" t="s">
        <v>70</v>
      </c>
      <c r="D1160" t="s">
        <v>61</v>
      </c>
      <c r="E1160">
        <v>0</v>
      </c>
      <c r="F1160">
        <v>0</v>
      </c>
      <c r="G1160">
        <v>0</v>
      </c>
    </row>
    <row r="1161" spans="1:7" ht="18.5" x14ac:dyDescent="0.55000000000000004">
      <c r="A1161" s="1">
        <v>43873</v>
      </c>
      <c r="B1161" t="s">
        <v>9</v>
      </c>
      <c r="C1161" t="s">
        <v>71</v>
      </c>
      <c r="D1161" t="s">
        <v>63</v>
      </c>
      <c r="E1161">
        <v>0</v>
      </c>
      <c r="F1161">
        <v>0</v>
      </c>
      <c r="G1161">
        <v>0</v>
      </c>
    </row>
    <row r="1162" spans="1:7" ht="18.5" x14ac:dyDescent="0.55000000000000004">
      <c r="A1162" s="1">
        <v>43873</v>
      </c>
      <c r="B1162" t="s">
        <v>26</v>
      </c>
      <c r="C1162" t="s">
        <v>72</v>
      </c>
      <c r="D1162" t="s">
        <v>64</v>
      </c>
      <c r="E1162">
        <v>0</v>
      </c>
      <c r="F1162">
        <v>0</v>
      </c>
      <c r="G1162">
        <v>0</v>
      </c>
    </row>
    <row r="1163" spans="1:7" ht="18.5" x14ac:dyDescent="0.55000000000000004">
      <c r="A1163" s="1">
        <v>43873</v>
      </c>
      <c r="B1163" t="s">
        <v>12</v>
      </c>
      <c r="C1163" t="s">
        <v>72</v>
      </c>
      <c r="D1163" t="s">
        <v>64</v>
      </c>
      <c r="E1163">
        <v>0</v>
      </c>
      <c r="F1163">
        <v>0</v>
      </c>
      <c r="G1163">
        <v>0</v>
      </c>
    </row>
    <row r="1164" spans="1:7" ht="18.5" x14ac:dyDescent="0.55000000000000004">
      <c r="A1164" s="1">
        <v>43873</v>
      </c>
      <c r="B1164" t="s">
        <v>27</v>
      </c>
      <c r="C1164" t="s">
        <v>70</v>
      </c>
      <c r="D1164" t="s">
        <v>61</v>
      </c>
      <c r="E1164">
        <v>0</v>
      </c>
      <c r="F1164">
        <v>0</v>
      </c>
      <c r="G1164">
        <v>0</v>
      </c>
    </row>
    <row r="1165" spans="1:7" ht="18.5" x14ac:dyDescent="0.55000000000000004">
      <c r="A1165" s="1">
        <v>43873</v>
      </c>
      <c r="B1165" t="s">
        <v>38</v>
      </c>
      <c r="C1165" t="s">
        <v>73</v>
      </c>
      <c r="D1165" t="s">
        <v>62</v>
      </c>
      <c r="E1165">
        <v>0</v>
      </c>
      <c r="F1165">
        <v>0</v>
      </c>
      <c r="G1165">
        <v>0</v>
      </c>
    </row>
    <row r="1166" spans="1:7" ht="18.5" x14ac:dyDescent="0.55000000000000004">
      <c r="A1166" s="1">
        <v>43873</v>
      </c>
      <c r="B1166" t="s">
        <v>20</v>
      </c>
      <c r="C1166" t="s">
        <v>70</v>
      </c>
      <c r="D1166" t="s">
        <v>61</v>
      </c>
      <c r="E1166">
        <v>0</v>
      </c>
      <c r="F1166">
        <v>0</v>
      </c>
      <c r="G1166">
        <v>0</v>
      </c>
    </row>
    <row r="1167" spans="1:7" ht="18.5" x14ac:dyDescent="0.55000000000000004">
      <c r="A1167" s="1">
        <v>43873</v>
      </c>
      <c r="B1167" t="s">
        <v>6</v>
      </c>
      <c r="C1167" t="s">
        <v>70</v>
      </c>
      <c r="D1167" t="s">
        <v>61</v>
      </c>
      <c r="E1167">
        <v>1</v>
      </c>
      <c r="F1167">
        <v>0</v>
      </c>
      <c r="G1167">
        <v>0</v>
      </c>
    </row>
    <row r="1168" spans="1:7" ht="18.5" x14ac:dyDescent="0.55000000000000004">
      <c r="A1168" s="1">
        <v>43873</v>
      </c>
      <c r="B1168" t="s">
        <v>8</v>
      </c>
      <c r="C1168" t="s">
        <v>71</v>
      </c>
      <c r="D1168" t="s">
        <v>63</v>
      </c>
      <c r="E1168">
        <v>0</v>
      </c>
      <c r="F1168">
        <v>0</v>
      </c>
      <c r="G1168">
        <v>0</v>
      </c>
    </row>
    <row r="1169" spans="1:7" ht="18.5" x14ac:dyDescent="0.55000000000000004">
      <c r="A1169" s="1">
        <v>43873</v>
      </c>
      <c r="B1169" t="s">
        <v>31</v>
      </c>
      <c r="C1169" t="s">
        <v>72</v>
      </c>
      <c r="D1169" t="s">
        <v>64</v>
      </c>
      <c r="E1169">
        <v>0</v>
      </c>
      <c r="F1169">
        <v>0</v>
      </c>
      <c r="G1169">
        <v>0</v>
      </c>
    </row>
    <row r="1170" spans="1:7" ht="18.5" x14ac:dyDescent="0.55000000000000004">
      <c r="A1170" s="1">
        <v>43873</v>
      </c>
      <c r="B1170" t="s">
        <v>32</v>
      </c>
      <c r="C1170" t="s">
        <v>70</v>
      </c>
      <c r="D1170" t="s">
        <v>61</v>
      </c>
      <c r="E1170">
        <v>0</v>
      </c>
      <c r="F1170">
        <v>0</v>
      </c>
      <c r="G1170">
        <v>0</v>
      </c>
    </row>
    <row r="1171" spans="1:7" ht="18.5" x14ac:dyDescent="0.55000000000000004">
      <c r="A1171" s="1">
        <v>43873</v>
      </c>
      <c r="B1171" t="s">
        <v>0</v>
      </c>
      <c r="C1171" t="s">
        <v>71</v>
      </c>
      <c r="D1171" t="s">
        <v>63</v>
      </c>
      <c r="E1171">
        <v>0</v>
      </c>
      <c r="F1171">
        <v>0</v>
      </c>
      <c r="G1171">
        <v>0</v>
      </c>
    </row>
    <row r="1172" spans="1:7" ht="18.5" x14ac:dyDescent="0.55000000000000004">
      <c r="A1172" s="1">
        <v>43873</v>
      </c>
      <c r="B1172" t="s">
        <v>50</v>
      </c>
      <c r="C1172" t="s">
        <v>70</v>
      </c>
      <c r="D1172" t="s">
        <v>61</v>
      </c>
      <c r="E1172">
        <v>0</v>
      </c>
      <c r="F1172">
        <v>0</v>
      </c>
      <c r="G1172">
        <v>0</v>
      </c>
    </row>
    <row r="1173" spans="1:7" ht="18.5" x14ac:dyDescent="0.55000000000000004">
      <c r="A1173" s="1">
        <v>43873</v>
      </c>
      <c r="B1173" t="s">
        <v>5</v>
      </c>
      <c r="C1173" t="s">
        <v>73</v>
      </c>
      <c r="D1173" t="s">
        <v>62</v>
      </c>
      <c r="E1173">
        <v>0</v>
      </c>
      <c r="F1173">
        <v>0</v>
      </c>
      <c r="G1173">
        <v>0</v>
      </c>
    </row>
    <row r="1174" spans="1:7" ht="18.5" x14ac:dyDescent="0.55000000000000004">
      <c r="A1174" s="1">
        <v>43873</v>
      </c>
      <c r="B1174" t="s">
        <v>44</v>
      </c>
      <c r="C1174" t="s">
        <v>71</v>
      </c>
      <c r="D1174" t="s">
        <v>63</v>
      </c>
      <c r="E1174">
        <v>0</v>
      </c>
      <c r="F1174">
        <v>0</v>
      </c>
      <c r="G1174">
        <v>0</v>
      </c>
    </row>
    <row r="1175" spans="1:7" ht="18.5" x14ac:dyDescent="0.55000000000000004">
      <c r="A1175" s="1">
        <v>43874</v>
      </c>
      <c r="B1175" t="s">
        <v>47</v>
      </c>
      <c r="C1175" t="s">
        <v>70</v>
      </c>
      <c r="D1175" t="s">
        <v>61</v>
      </c>
      <c r="E1175">
        <v>0</v>
      </c>
      <c r="F1175">
        <v>0</v>
      </c>
      <c r="G1175">
        <v>0</v>
      </c>
    </row>
    <row r="1176" spans="1:7" ht="18.5" x14ac:dyDescent="0.55000000000000004">
      <c r="A1176" s="1">
        <v>43874</v>
      </c>
      <c r="B1176" t="s">
        <v>45</v>
      </c>
      <c r="C1176" t="s">
        <v>71</v>
      </c>
      <c r="D1176" t="s">
        <v>63</v>
      </c>
      <c r="E1176">
        <v>0</v>
      </c>
      <c r="F1176">
        <v>0</v>
      </c>
      <c r="G1176">
        <v>0</v>
      </c>
    </row>
    <row r="1177" spans="1:7" ht="18.5" x14ac:dyDescent="0.55000000000000004">
      <c r="A1177" s="1">
        <v>43874</v>
      </c>
      <c r="B1177" t="s">
        <v>3</v>
      </c>
      <c r="C1177" t="s">
        <v>71</v>
      </c>
      <c r="D1177" t="s">
        <v>63</v>
      </c>
      <c r="E1177">
        <v>0</v>
      </c>
      <c r="F1177">
        <v>0</v>
      </c>
      <c r="G1177">
        <v>0</v>
      </c>
    </row>
    <row r="1178" spans="1:7" ht="18.5" x14ac:dyDescent="0.55000000000000004">
      <c r="A1178" s="1">
        <v>43874</v>
      </c>
      <c r="B1178" t="s">
        <v>39</v>
      </c>
      <c r="C1178" t="s">
        <v>70</v>
      </c>
      <c r="D1178" t="s">
        <v>61</v>
      </c>
      <c r="E1178">
        <v>0</v>
      </c>
      <c r="F1178">
        <v>0</v>
      </c>
      <c r="G1178">
        <v>0</v>
      </c>
    </row>
    <row r="1179" spans="1:7" ht="18.5" x14ac:dyDescent="0.55000000000000004">
      <c r="A1179" s="1">
        <v>43874</v>
      </c>
      <c r="B1179" t="s">
        <v>2</v>
      </c>
      <c r="C1179" t="s">
        <v>71</v>
      </c>
      <c r="D1179" t="s">
        <v>63</v>
      </c>
      <c r="E1179">
        <v>0</v>
      </c>
      <c r="F1179">
        <v>0</v>
      </c>
      <c r="G1179">
        <v>0</v>
      </c>
    </row>
    <row r="1180" spans="1:7" ht="18.5" x14ac:dyDescent="0.55000000000000004">
      <c r="A1180" s="1">
        <v>43874</v>
      </c>
      <c r="B1180" t="s">
        <v>17</v>
      </c>
      <c r="C1180" t="s">
        <v>71</v>
      </c>
      <c r="D1180" t="s">
        <v>63</v>
      </c>
      <c r="E1180">
        <v>0</v>
      </c>
      <c r="F1180">
        <v>0</v>
      </c>
      <c r="G1180">
        <v>0</v>
      </c>
    </row>
    <row r="1181" spans="1:7" ht="18.5" x14ac:dyDescent="0.55000000000000004">
      <c r="A1181" s="1">
        <v>43874</v>
      </c>
      <c r="B1181" t="s">
        <v>33</v>
      </c>
      <c r="C1181" t="s">
        <v>72</v>
      </c>
      <c r="D1181" t="s">
        <v>64</v>
      </c>
      <c r="E1181">
        <v>0</v>
      </c>
      <c r="F1181">
        <v>0</v>
      </c>
      <c r="G1181">
        <v>0</v>
      </c>
    </row>
    <row r="1182" spans="1:7" ht="18.5" x14ac:dyDescent="0.55000000000000004">
      <c r="A1182" s="1">
        <v>43874</v>
      </c>
      <c r="B1182" t="s">
        <v>40</v>
      </c>
      <c r="C1182" t="s">
        <v>70</v>
      </c>
      <c r="D1182" t="s">
        <v>61</v>
      </c>
      <c r="E1182">
        <v>0</v>
      </c>
      <c r="F1182">
        <v>0</v>
      </c>
      <c r="G1182">
        <v>0</v>
      </c>
    </row>
    <row r="1183" spans="1:7" ht="18.5" x14ac:dyDescent="0.55000000000000004">
      <c r="A1183" s="1">
        <v>43874</v>
      </c>
      <c r="B1183" t="s">
        <v>28</v>
      </c>
      <c r="C1183" t="s">
        <v>70</v>
      </c>
      <c r="D1183" t="s">
        <v>61</v>
      </c>
      <c r="E1183">
        <v>0</v>
      </c>
      <c r="F1183">
        <v>0</v>
      </c>
      <c r="G1183">
        <v>0</v>
      </c>
    </row>
    <row r="1184" spans="1:7" ht="18.5" x14ac:dyDescent="0.55000000000000004">
      <c r="A1184" s="1">
        <v>43874</v>
      </c>
      <c r="B1184" t="s">
        <v>10</v>
      </c>
      <c r="C1184" t="s">
        <v>70</v>
      </c>
      <c r="D1184" t="s">
        <v>61</v>
      </c>
      <c r="E1184">
        <v>0</v>
      </c>
      <c r="F1184">
        <v>0</v>
      </c>
      <c r="G1184">
        <v>0</v>
      </c>
    </row>
    <row r="1185" spans="1:7" ht="18.5" x14ac:dyDescent="0.55000000000000004">
      <c r="A1185" s="1">
        <v>43874</v>
      </c>
      <c r="B1185" t="s">
        <v>13</v>
      </c>
      <c r="C1185" t="s">
        <v>70</v>
      </c>
      <c r="D1185" t="s">
        <v>61</v>
      </c>
      <c r="E1185">
        <v>0</v>
      </c>
      <c r="F1185">
        <v>0</v>
      </c>
      <c r="G1185">
        <v>0</v>
      </c>
    </row>
    <row r="1186" spans="1:7" ht="18.5" x14ac:dyDescent="0.55000000000000004">
      <c r="A1186" s="1">
        <v>43874</v>
      </c>
      <c r="B1186" t="s">
        <v>21</v>
      </c>
      <c r="C1186" t="s">
        <v>71</v>
      </c>
      <c r="D1186" t="s">
        <v>63</v>
      </c>
      <c r="E1186">
        <v>0</v>
      </c>
      <c r="F1186">
        <v>0</v>
      </c>
      <c r="G1186">
        <v>0</v>
      </c>
    </row>
    <row r="1187" spans="1:7" ht="18.5" x14ac:dyDescent="0.55000000000000004">
      <c r="A1187" s="1">
        <v>43874</v>
      </c>
      <c r="B1187" t="s">
        <v>48</v>
      </c>
      <c r="C1187" t="s">
        <v>71</v>
      </c>
      <c r="D1187" t="s">
        <v>63</v>
      </c>
      <c r="E1187">
        <v>0</v>
      </c>
      <c r="F1187">
        <v>0</v>
      </c>
      <c r="G1187">
        <v>0</v>
      </c>
    </row>
    <row r="1188" spans="1:7" ht="18.5" x14ac:dyDescent="0.55000000000000004">
      <c r="A1188" s="1">
        <v>43874</v>
      </c>
      <c r="B1188" t="s">
        <v>1</v>
      </c>
      <c r="C1188" t="s">
        <v>73</v>
      </c>
      <c r="D1188" t="s">
        <v>62</v>
      </c>
      <c r="E1188">
        <v>0</v>
      </c>
      <c r="F1188">
        <v>0</v>
      </c>
      <c r="G1188">
        <v>0</v>
      </c>
    </row>
    <row r="1189" spans="1:7" ht="18.5" x14ac:dyDescent="0.55000000000000004">
      <c r="A1189" s="1">
        <v>43874</v>
      </c>
      <c r="B1189" t="s">
        <v>22</v>
      </c>
      <c r="C1189" t="s">
        <v>73</v>
      </c>
      <c r="D1189" t="s">
        <v>62</v>
      </c>
      <c r="E1189">
        <v>0</v>
      </c>
      <c r="F1189">
        <v>0</v>
      </c>
      <c r="G1189">
        <v>0</v>
      </c>
    </row>
    <row r="1190" spans="1:7" ht="18.5" x14ac:dyDescent="0.55000000000000004">
      <c r="A1190" s="1">
        <v>43874</v>
      </c>
      <c r="B1190" t="s">
        <v>34</v>
      </c>
      <c r="C1190" t="s">
        <v>73</v>
      </c>
      <c r="D1190" t="s">
        <v>62</v>
      </c>
      <c r="E1190">
        <v>0</v>
      </c>
      <c r="F1190">
        <v>0</v>
      </c>
      <c r="G1190">
        <v>0</v>
      </c>
    </row>
    <row r="1191" spans="1:7" ht="18.5" x14ac:dyDescent="0.55000000000000004">
      <c r="A1191" s="1">
        <v>43874</v>
      </c>
      <c r="B1191" t="s">
        <v>29</v>
      </c>
      <c r="C1191" t="s">
        <v>73</v>
      </c>
      <c r="D1191" t="s">
        <v>62</v>
      </c>
      <c r="E1191">
        <v>0</v>
      </c>
      <c r="F1191">
        <v>0</v>
      </c>
      <c r="G1191">
        <v>0</v>
      </c>
    </row>
    <row r="1192" spans="1:7" ht="18.5" x14ac:dyDescent="0.55000000000000004">
      <c r="A1192" s="1">
        <v>43874</v>
      </c>
      <c r="B1192" t="s">
        <v>23</v>
      </c>
      <c r="C1192" t="s">
        <v>70</v>
      </c>
      <c r="D1192" t="s">
        <v>61</v>
      </c>
      <c r="E1192">
        <v>0</v>
      </c>
      <c r="F1192">
        <v>0</v>
      </c>
      <c r="G1192">
        <v>0</v>
      </c>
    </row>
    <row r="1193" spans="1:7" ht="18.5" x14ac:dyDescent="0.55000000000000004">
      <c r="A1193" s="1">
        <v>43874</v>
      </c>
      <c r="B1193" t="s">
        <v>35</v>
      </c>
      <c r="C1193" t="s">
        <v>70</v>
      </c>
      <c r="D1193" t="s">
        <v>61</v>
      </c>
      <c r="E1193">
        <v>0</v>
      </c>
      <c r="F1193">
        <v>0</v>
      </c>
      <c r="G1193">
        <v>0</v>
      </c>
    </row>
    <row r="1194" spans="1:7" ht="18.5" x14ac:dyDescent="0.55000000000000004">
      <c r="A1194" s="1">
        <v>43874</v>
      </c>
      <c r="B1194" t="s">
        <v>46</v>
      </c>
      <c r="C1194" t="s">
        <v>72</v>
      </c>
      <c r="D1194" t="s">
        <v>64</v>
      </c>
      <c r="E1194">
        <v>0</v>
      </c>
      <c r="F1194">
        <v>0</v>
      </c>
      <c r="G1194">
        <v>0</v>
      </c>
    </row>
    <row r="1195" spans="1:7" ht="18.5" x14ac:dyDescent="0.55000000000000004">
      <c r="A1195" s="1">
        <v>43874</v>
      </c>
      <c r="B1195" t="s">
        <v>18</v>
      </c>
      <c r="C1195" t="s">
        <v>70</v>
      </c>
      <c r="D1195" t="s">
        <v>61</v>
      </c>
      <c r="E1195">
        <v>0</v>
      </c>
      <c r="F1195">
        <v>0</v>
      </c>
      <c r="G1195">
        <v>0</v>
      </c>
    </row>
    <row r="1196" spans="1:7" ht="18.5" x14ac:dyDescent="0.55000000000000004">
      <c r="A1196" s="1">
        <v>43874</v>
      </c>
      <c r="B1196" t="s">
        <v>4</v>
      </c>
      <c r="C1196" t="s">
        <v>72</v>
      </c>
      <c r="D1196" t="s">
        <v>64</v>
      </c>
      <c r="E1196">
        <v>0</v>
      </c>
      <c r="F1196">
        <v>0</v>
      </c>
      <c r="G1196">
        <v>0</v>
      </c>
    </row>
    <row r="1197" spans="1:7" ht="18.5" x14ac:dyDescent="0.55000000000000004">
      <c r="A1197" s="1">
        <v>43874</v>
      </c>
      <c r="B1197" t="s">
        <v>37</v>
      </c>
      <c r="C1197" t="s">
        <v>73</v>
      </c>
      <c r="D1197" t="s">
        <v>62</v>
      </c>
      <c r="E1197">
        <v>0</v>
      </c>
      <c r="F1197">
        <v>0</v>
      </c>
      <c r="G1197">
        <v>0</v>
      </c>
    </row>
    <row r="1198" spans="1:7" ht="18.5" x14ac:dyDescent="0.55000000000000004">
      <c r="A1198" s="1">
        <v>43874</v>
      </c>
      <c r="B1198" t="s">
        <v>24</v>
      </c>
      <c r="C1198" t="s">
        <v>73</v>
      </c>
      <c r="D1198" t="s">
        <v>62</v>
      </c>
      <c r="E1198">
        <v>0</v>
      </c>
      <c r="F1198">
        <v>0</v>
      </c>
      <c r="G1198">
        <v>0</v>
      </c>
    </row>
    <row r="1199" spans="1:7" ht="18.5" x14ac:dyDescent="0.55000000000000004">
      <c r="A1199" s="1">
        <v>43874</v>
      </c>
      <c r="B1199" t="s">
        <v>41</v>
      </c>
      <c r="C1199" t="s">
        <v>70</v>
      </c>
      <c r="D1199" t="s">
        <v>61</v>
      </c>
      <c r="E1199">
        <v>0</v>
      </c>
      <c r="F1199">
        <v>0</v>
      </c>
      <c r="G1199">
        <v>0</v>
      </c>
    </row>
    <row r="1200" spans="1:7" ht="18.5" x14ac:dyDescent="0.55000000000000004">
      <c r="A1200" s="1">
        <v>43874</v>
      </c>
      <c r="B1200" t="s">
        <v>30</v>
      </c>
      <c r="C1200" t="s">
        <v>73</v>
      </c>
      <c r="D1200" t="s">
        <v>62</v>
      </c>
      <c r="E1200">
        <v>0</v>
      </c>
      <c r="F1200">
        <v>0</v>
      </c>
      <c r="G1200">
        <v>0</v>
      </c>
    </row>
    <row r="1201" spans="1:7" ht="18.5" x14ac:dyDescent="0.55000000000000004">
      <c r="A1201" s="1">
        <v>43874</v>
      </c>
      <c r="B1201" t="s">
        <v>49</v>
      </c>
      <c r="C1201" t="s">
        <v>71</v>
      </c>
      <c r="D1201" t="s">
        <v>63</v>
      </c>
      <c r="E1201">
        <v>0</v>
      </c>
      <c r="F1201">
        <v>0</v>
      </c>
      <c r="G1201">
        <v>0</v>
      </c>
    </row>
    <row r="1202" spans="1:7" ht="18.5" x14ac:dyDescent="0.55000000000000004">
      <c r="A1202" s="1">
        <v>43874</v>
      </c>
      <c r="B1202" t="s">
        <v>7</v>
      </c>
      <c r="C1202" t="s">
        <v>73</v>
      </c>
      <c r="D1202" t="s">
        <v>62</v>
      </c>
      <c r="E1202">
        <v>0</v>
      </c>
      <c r="F1202">
        <v>0</v>
      </c>
      <c r="G1202">
        <v>0</v>
      </c>
    </row>
    <row r="1203" spans="1:7" ht="18.5" x14ac:dyDescent="0.55000000000000004">
      <c r="A1203" s="1">
        <v>43874</v>
      </c>
      <c r="B1203" t="s">
        <v>19</v>
      </c>
      <c r="C1203" t="s">
        <v>71</v>
      </c>
      <c r="D1203" t="s">
        <v>63</v>
      </c>
      <c r="E1203">
        <v>0</v>
      </c>
      <c r="F1203">
        <v>0</v>
      </c>
      <c r="G1203">
        <v>0</v>
      </c>
    </row>
    <row r="1204" spans="1:7" ht="18.5" x14ac:dyDescent="0.55000000000000004">
      <c r="A1204" s="1">
        <v>43874</v>
      </c>
      <c r="B1204" t="s">
        <v>14</v>
      </c>
      <c r="C1204" t="s">
        <v>72</v>
      </c>
      <c r="D1204" t="s">
        <v>64</v>
      </c>
      <c r="E1204">
        <v>0</v>
      </c>
      <c r="F1204">
        <v>0</v>
      </c>
      <c r="G1204">
        <v>0</v>
      </c>
    </row>
    <row r="1205" spans="1:7" ht="18.5" x14ac:dyDescent="0.55000000000000004">
      <c r="A1205" s="1">
        <v>43874</v>
      </c>
      <c r="B1205" t="s">
        <v>16</v>
      </c>
      <c r="C1205" t="s">
        <v>72</v>
      </c>
      <c r="D1205" t="s">
        <v>64</v>
      </c>
      <c r="E1205">
        <v>0</v>
      </c>
      <c r="F1205">
        <v>0</v>
      </c>
      <c r="G1205">
        <v>0</v>
      </c>
    </row>
    <row r="1206" spans="1:7" ht="18.5" x14ac:dyDescent="0.55000000000000004">
      <c r="A1206" s="1">
        <v>43874</v>
      </c>
      <c r="B1206" t="s">
        <v>42</v>
      </c>
      <c r="C1206" t="s">
        <v>71</v>
      </c>
      <c r="D1206" t="s">
        <v>63</v>
      </c>
      <c r="E1206">
        <v>0</v>
      </c>
      <c r="F1206">
        <v>0</v>
      </c>
      <c r="G1206">
        <v>0</v>
      </c>
    </row>
    <row r="1207" spans="1:7" ht="18.5" x14ac:dyDescent="0.55000000000000004">
      <c r="A1207" s="1">
        <v>43874</v>
      </c>
      <c r="B1207" t="s">
        <v>11</v>
      </c>
      <c r="C1207" t="s">
        <v>72</v>
      </c>
      <c r="D1207" t="s">
        <v>64</v>
      </c>
      <c r="E1207">
        <v>0</v>
      </c>
      <c r="F1207">
        <v>0</v>
      </c>
      <c r="G1207">
        <v>0</v>
      </c>
    </row>
    <row r="1208" spans="1:7" ht="18.5" x14ac:dyDescent="0.55000000000000004">
      <c r="A1208" s="1">
        <v>43874</v>
      </c>
      <c r="B1208" t="s">
        <v>15</v>
      </c>
      <c r="C1208" t="s">
        <v>70</v>
      </c>
      <c r="D1208" t="s">
        <v>61</v>
      </c>
      <c r="E1208">
        <v>0</v>
      </c>
      <c r="F1208">
        <v>0</v>
      </c>
      <c r="G1208">
        <v>0</v>
      </c>
    </row>
    <row r="1209" spans="1:7" ht="18.5" x14ac:dyDescent="0.55000000000000004">
      <c r="A1209" s="1">
        <v>43874</v>
      </c>
      <c r="B1209" t="s">
        <v>43</v>
      </c>
      <c r="C1209" t="s">
        <v>73</v>
      </c>
      <c r="D1209" t="s">
        <v>62</v>
      </c>
      <c r="E1209">
        <v>0</v>
      </c>
      <c r="F1209">
        <v>0</v>
      </c>
      <c r="G1209">
        <v>0</v>
      </c>
    </row>
    <row r="1210" spans="1:7" ht="18.5" x14ac:dyDescent="0.55000000000000004">
      <c r="A1210" s="1">
        <v>43874</v>
      </c>
      <c r="B1210" t="s">
        <v>36</v>
      </c>
      <c r="C1210" t="s">
        <v>73</v>
      </c>
      <c r="D1210" t="s">
        <v>62</v>
      </c>
      <c r="E1210">
        <v>0</v>
      </c>
      <c r="F1210">
        <v>0</v>
      </c>
      <c r="G1210">
        <v>0</v>
      </c>
    </row>
    <row r="1211" spans="1:7" ht="18.5" x14ac:dyDescent="0.55000000000000004">
      <c r="A1211" s="1">
        <v>43874</v>
      </c>
      <c r="B1211" t="s">
        <v>25</v>
      </c>
      <c r="C1211" t="s">
        <v>70</v>
      </c>
      <c r="D1211" t="s">
        <v>61</v>
      </c>
      <c r="E1211">
        <v>0</v>
      </c>
      <c r="F1211">
        <v>0</v>
      </c>
      <c r="G1211">
        <v>0</v>
      </c>
    </row>
    <row r="1212" spans="1:7" ht="18.5" x14ac:dyDescent="0.55000000000000004">
      <c r="A1212" s="1">
        <v>43874</v>
      </c>
      <c r="B1212" t="s">
        <v>9</v>
      </c>
      <c r="C1212" t="s">
        <v>71</v>
      </c>
      <c r="D1212" t="s">
        <v>63</v>
      </c>
      <c r="E1212">
        <v>0</v>
      </c>
      <c r="F1212">
        <v>0</v>
      </c>
      <c r="G1212">
        <v>0</v>
      </c>
    </row>
    <row r="1213" spans="1:7" ht="18.5" x14ac:dyDescent="0.55000000000000004">
      <c r="A1213" s="1">
        <v>43874</v>
      </c>
      <c r="B1213" t="s">
        <v>26</v>
      </c>
      <c r="C1213" t="s">
        <v>72</v>
      </c>
      <c r="D1213" t="s">
        <v>64</v>
      </c>
      <c r="E1213">
        <v>0</v>
      </c>
      <c r="F1213">
        <v>0</v>
      </c>
      <c r="G1213">
        <v>0</v>
      </c>
    </row>
    <row r="1214" spans="1:7" ht="18.5" x14ac:dyDescent="0.55000000000000004">
      <c r="A1214" s="1">
        <v>43874</v>
      </c>
      <c r="B1214" t="s">
        <v>12</v>
      </c>
      <c r="C1214" t="s">
        <v>72</v>
      </c>
      <c r="D1214" t="s">
        <v>64</v>
      </c>
      <c r="E1214">
        <v>0</v>
      </c>
      <c r="F1214">
        <v>0</v>
      </c>
      <c r="G1214">
        <v>0</v>
      </c>
    </row>
    <row r="1215" spans="1:7" ht="18.5" x14ac:dyDescent="0.55000000000000004">
      <c r="A1215" s="1">
        <v>43874</v>
      </c>
      <c r="B1215" t="s">
        <v>27</v>
      </c>
      <c r="C1215" t="s">
        <v>70</v>
      </c>
      <c r="D1215" t="s">
        <v>61</v>
      </c>
      <c r="E1215">
        <v>0</v>
      </c>
      <c r="F1215">
        <v>0</v>
      </c>
      <c r="G1215">
        <v>0</v>
      </c>
    </row>
    <row r="1216" spans="1:7" ht="18.5" x14ac:dyDescent="0.55000000000000004">
      <c r="A1216" s="1">
        <v>43874</v>
      </c>
      <c r="B1216" t="s">
        <v>38</v>
      </c>
      <c r="C1216" t="s">
        <v>73</v>
      </c>
      <c r="D1216" t="s">
        <v>62</v>
      </c>
      <c r="E1216">
        <v>0</v>
      </c>
      <c r="F1216">
        <v>0</v>
      </c>
      <c r="G1216">
        <v>0</v>
      </c>
    </row>
    <row r="1217" spans="1:7" ht="18.5" x14ac:dyDescent="0.55000000000000004">
      <c r="A1217" s="1">
        <v>43874</v>
      </c>
      <c r="B1217" t="s">
        <v>20</v>
      </c>
      <c r="C1217" t="s">
        <v>70</v>
      </c>
      <c r="D1217" t="s">
        <v>61</v>
      </c>
      <c r="E1217">
        <v>0</v>
      </c>
      <c r="F1217">
        <v>0</v>
      </c>
      <c r="G1217">
        <v>0</v>
      </c>
    </row>
    <row r="1218" spans="1:7" ht="18.5" x14ac:dyDescent="0.55000000000000004">
      <c r="A1218" s="1">
        <v>43874</v>
      </c>
      <c r="B1218" t="s">
        <v>6</v>
      </c>
      <c r="C1218" t="s">
        <v>70</v>
      </c>
      <c r="D1218" t="s">
        <v>61</v>
      </c>
      <c r="E1218">
        <v>1</v>
      </c>
      <c r="F1218">
        <v>0</v>
      </c>
      <c r="G1218">
        <v>0</v>
      </c>
    </row>
    <row r="1219" spans="1:7" ht="18.5" x14ac:dyDescent="0.55000000000000004">
      <c r="A1219" s="1">
        <v>43874</v>
      </c>
      <c r="B1219" t="s">
        <v>8</v>
      </c>
      <c r="C1219" t="s">
        <v>71</v>
      </c>
      <c r="D1219" t="s">
        <v>63</v>
      </c>
      <c r="E1219">
        <v>0</v>
      </c>
      <c r="F1219">
        <v>0</v>
      </c>
      <c r="G1219">
        <v>0</v>
      </c>
    </row>
    <row r="1220" spans="1:7" ht="18.5" x14ac:dyDescent="0.55000000000000004">
      <c r="A1220" s="1">
        <v>43874</v>
      </c>
      <c r="B1220" t="s">
        <v>31</v>
      </c>
      <c r="C1220" t="s">
        <v>72</v>
      </c>
      <c r="D1220" t="s">
        <v>64</v>
      </c>
      <c r="E1220">
        <v>0</v>
      </c>
      <c r="F1220">
        <v>0</v>
      </c>
      <c r="G1220">
        <v>0</v>
      </c>
    </row>
    <row r="1221" spans="1:7" ht="18.5" x14ac:dyDescent="0.55000000000000004">
      <c r="A1221" s="1">
        <v>43874</v>
      </c>
      <c r="B1221" t="s">
        <v>32</v>
      </c>
      <c r="C1221" t="s">
        <v>70</v>
      </c>
      <c r="D1221" t="s">
        <v>61</v>
      </c>
      <c r="E1221">
        <v>0</v>
      </c>
      <c r="F1221">
        <v>0</v>
      </c>
      <c r="G1221">
        <v>0</v>
      </c>
    </row>
    <row r="1222" spans="1:7" ht="18.5" x14ac:dyDescent="0.55000000000000004">
      <c r="A1222" s="1">
        <v>43874</v>
      </c>
      <c r="B1222" t="s">
        <v>0</v>
      </c>
      <c r="C1222" t="s">
        <v>71</v>
      </c>
      <c r="D1222" t="s">
        <v>63</v>
      </c>
      <c r="E1222">
        <v>0</v>
      </c>
      <c r="F1222">
        <v>0</v>
      </c>
      <c r="G1222">
        <v>0</v>
      </c>
    </row>
    <row r="1223" spans="1:7" ht="18.5" x14ac:dyDescent="0.55000000000000004">
      <c r="A1223" s="1">
        <v>43874</v>
      </c>
      <c r="B1223" t="s">
        <v>50</v>
      </c>
      <c r="C1223" t="s">
        <v>70</v>
      </c>
      <c r="D1223" t="s">
        <v>61</v>
      </c>
      <c r="E1223">
        <v>0</v>
      </c>
      <c r="F1223">
        <v>0</v>
      </c>
      <c r="G1223">
        <v>0</v>
      </c>
    </row>
    <row r="1224" spans="1:7" ht="18.5" x14ac:dyDescent="0.55000000000000004">
      <c r="A1224" s="1">
        <v>43874</v>
      </c>
      <c r="B1224" t="s">
        <v>5</v>
      </c>
      <c r="C1224" t="s">
        <v>73</v>
      </c>
      <c r="D1224" t="s">
        <v>62</v>
      </c>
      <c r="E1224">
        <v>0</v>
      </c>
      <c r="F1224">
        <v>0</v>
      </c>
      <c r="G1224">
        <v>0</v>
      </c>
    </row>
    <row r="1225" spans="1:7" ht="18.5" x14ac:dyDescent="0.55000000000000004">
      <c r="A1225" s="1">
        <v>43874</v>
      </c>
      <c r="B1225" t="s">
        <v>44</v>
      </c>
      <c r="C1225" t="s">
        <v>71</v>
      </c>
      <c r="D1225" t="s">
        <v>63</v>
      </c>
      <c r="E1225">
        <v>0</v>
      </c>
      <c r="F1225">
        <v>0</v>
      </c>
      <c r="G1225">
        <v>0</v>
      </c>
    </row>
    <row r="1226" spans="1:7" ht="18.5" x14ac:dyDescent="0.55000000000000004">
      <c r="A1226" s="1">
        <v>43875</v>
      </c>
      <c r="B1226" t="s">
        <v>47</v>
      </c>
      <c r="C1226" t="s">
        <v>70</v>
      </c>
      <c r="D1226" t="s">
        <v>61</v>
      </c>
      <c r="E1226">
        <v>0</v>
      </c>
      <c r="F1226">
        <v>0</v>
      </c>
      <c r="G1226">
        <v>0</v>
      </c>
    </row>
    <row r="1227" spans="1:7" ht="18.5" x14ac:dyDescent="0.55000000000000004">
      <c r="A1227" s="1">
        <v>43875</v>
      </c>
      <c r="B1227" t="s">
        <v>45</v>
      </c>
      <c r="C1227" t="s">
        <v>71</v>
      </c>
      <c r="D1227" t="s">
        <v>63</v>
      </c>
      <c r="E1227">
        <v>0</v>
      </c>
      <c r="F1227">
        <v>0</v>
      </c>
      <c r="G1227">
        <v>0</v>
      </c>
    </row>
    <row r="1228" spans="1:7" ht="18.5" x14ac:dyDescent="0.55000000000000004">
      <c r="A1228" s="1">
        <v>43875</v>
      </c>
      <c r="B1228" t="s">
        <v>3</v>
      </c>
      <c r="C1228" t="s">
        <v>71</v>
      </c>
      <c r="D1228" t="s">
        <v>63</v>
      </c>
      <c r="E1228">
        <v>0</v>
      </c>
      <c r="F1228">
        <v>0</v>
      </c>
      <c r="G1228">
        <v>0</v>
      </c>
    </row>
    <row r="1229" spans="1:7" ht="18.5" x14ac:dyDescent="0.55000000000000004">
      <c r="A1229" s="1">
        <v>43875</v>
      </c>
      <c r="B1229" t="s">
        <v>39</v>
      </c>
      <c r="C1229" t="s">
        <v>70</v>
      </c>
      <c r="D1229" t="s">
        <v>61</v>
      </c>
      <c r="E1229">
        <v>0</v>
      </c>
      <c r="F1229">
        <v>0</v>
      </c>
      <c r="G1229">
        <v>0</v>
      </c>
    </row>
    <row r="1230" spans="1:7" ht="18.5" x14ac:dyDescent="0.55000000000000004">
      <c r="A1230" s="1">
        <v>43875</v>
      </c>
      <c r="B1230" t="s">
        <v>2</v>
      </c>
      <c r="C1230" t="s">
        <v>71</v>
      </c>
      <c r="D1230" t="s">
        <v>63</v>
      </c>
      <c r="E1230">
        <v>0</v>
      </c>
      <c r="F1230">
        <v>0</v>
      </c>
      <c r="G1230">
        <v>0</v>
      </c>
    </row>
    <row r="1231" spans="1:7" ht="18.5" x14ac:dyDescent="0.55000000000000004">
      <c r="A1231" s="1">
        <v>43875</v>
      </c>
      <c r="B1231" t="s">
        <v>17</v>
      </c>
      <c r="C1231" t="s">
        <v>71</v>
      </c>
      <c r="D1231" t="s">
        <v>63</v>
      </c>
      <c r="E1231">
        <v>0</v>
      </c>
      <c r="F1231">
        <v>0</v>
      </c>
      <c r="G1231">
        <v>0</v>
      </c>
    </row>
    <row r="1232" spans="1:7" ht="18.5" x14ac:dyDescent="0.55000000000000004">
      <c r="A1232" s="1">
        <v>43875</v>
      </c>
      <c r="B1232" t="s">
        <v>33</v>
      </c>
      <c r="C1232" t="s">
        <v>72</v>
      </c>
      <c r="D1232" t="s">
        <v>64</v>
      </c>
      <c r="E1232">
        <v>0</v>
      </c>
      <c r="F1232">
        <v>0</v>
      </c>
      <c r="G1232">
        <v>0</v>
      </c>
    </row>
    <row r="1233" spans="1:7" ht="18.5" x14ac:dyDescent="0.55000000000000004">
      <c r="A1233" s="1">
        <v>43875</v>
      </c>
      <c r="B1233" t="s">
        <v>40</v>
      </c>
      <c r="C1233" t="s">
        <v>70</v>
      </c>
      <c r="D1233" t="s">
        <v>61</v>
      </c>
      <c r="E1233">
        <v>0</v>
      </c>
      <c r="F1233">
        <v>0</v>
      </c>
      <c r="G1233">
        <v>0</v>
      </c>
    </row>
    <row r="1234" spans="1:7" ht="18.5" x14ac:dyDescent="0.55000000000000004">
      <c r="A1234" s="1">
        <v>43875</v>
      </c>
      <c r="B1234" t="s">
        <v>28</v>
      </c>
      <c r="C1234" t="s">
        <v>70</v>
      </c>
      <c r="D1234" t="s">
        <v>61</v>
      </c>
      <c r="E1234">
        <v>0</v>
      </c>
      <c r="F1234">
        <v>0</v>
      </c>
      <c r="G1234">
        <v>0</v>
      </c>
    </row>
    <row r="1235" spans="1:7" ht="18.5" x14ac:dyDescent="0.55000000000000004">
      <c r="A1235" s="1">
        <v>43875</v>
      </c>
      <c r="B1235" t="s">
        <v>10</v>
      </c>
      <c r="C1235" t="s">
        <v>70</v>
      </c>
      <c r="D1235" t="s">
        <v>61</v>
      </c>
      <c r="E1235">
        <v>0</v>
      </c>
      <c r="F1235">
        <v>0</v>
      </c>
      <c r="G1235">
        <v>0</v>
      </c>
    </row>
    <row r="1236" spans="1:7" ht="18.5" x14ac:dyDescent="0.55000000000000004">
      <c r="A1236" s="1">
        <v>43875</v>
      </c>
      <c r="B1236" t="s">
        <v>13</v>
      </c>
      <c r="C1236" t="s">
        <v>70</v>
      </c>
      <c r="D1236" t="s">
        <v>61</v>
      </c>
      <c r="E1236">
        <v>0</v>
      </c>
      <c r="F1236">
        <v>0</v>
      </c>
      <c r="G1236">
        <v>0</v>
      </c>
    </row>
    <row r="1237" spans="1:7" ht="18.5" x14ac:dyDescent="0.55000000000000004">
      <c r="A1237" s="1">
        <v>43875</v>
      </c>
      <c r="B1237" t="s">
        <v>21</v>
      </c>
      <c r="C1237" t="s">
        <v>71</v>
      </c>
      <c r="D1237" t="s">
        <v>63</v>
      </c>
      <c r="E1237">
        <v>0</v>
      </c>
      <c r="F1237">
        <v>0</v>
      </c>
      <c r="G1237">
        <v>0</v>
      </c>
    </row>
    <row r="1238" spans="1:7" ht="18.5" x14ac:dyDescent="0.55000000000000004">
      <c r="A1238" s="1">
        <v>43875</v>
      </c>
      <c r="B1238" t="s">
        <v>48</v>
      </c>
      <c r="C1238" t="s">
        <v>71</v>
      </c>
      <c r="D1238" t="s">
        <v>63</v>
      </c>
      <c r="E1238">
        <v>0</v>
      </c>
      <c r="F1238">
        <v>0</v>
      </c>
      <c r="G1238">
        <v>0</v>
      </c>
    </row>
    <row r="1239" spans="1:7" ht="18.5" x14ac:dyDescent="0.55000000000000004">
      <c r="A1239" s="1">
        <v>43875</v>
      </c>
      <c r="B1239" t="s">
        <v>1</v>
      </c>
      <c r="C1239" t="s">
        <v>73</v>
      </c>
      <c r="D1239" t="s">
        <v>62</v>
      </c>
      <c r="E1239">
        <v>0</v>
      </c>
      <c r="F1239">
        <v>0</v>
      </c>
      <c r="G1239">
        <v>0</v>
      </c>
    </row>
    <row r="1240" spans="1:7" ht="18.5" x14ac:dyDescent="0.55000000000000004">
      <c r="A1240" s="1">
        <v>43875</v>
      </c>
      <c r="B1240" t="s">
        <v>22</v>
      </c>
      <c r="C1240" t="s">
        <v>73</v>
      </c>
      <c r="D1240" t="s">
        <v>62</v>
      </c>
      <c r="E1240">
        <v>0</v>
      </c>
      <c r="F1240">
        <v>0</v>
      </c>
      <c r="G1240">
        <v>0</v>
      </c>
    </row>
    <row r="1241" spans="1:7" ht="18.5" x14ac:dyDescent="0.55000000000000004">
      <c r="A1241" s="1">
        <v>43875</v>
      </c>
      <c r="B1241" t="s">
        <v>34</v>
      </c>
      <c r="C1241" t="s">
        <v>73</v>
      </c>
      <c r="D1241" t="s">
        <v>62</v>
      </c>
      <c r="E1241">
        <v>0</v>
      </c>
      <c r="F1241">
        <v>0</v>
      </c>
      <c r="G1241">
        <v>0</v>
      </c>
    </row>
    <row r="1242" spans="1:7" ht="18.5" x14ac:dyDescent="0.55000000000000004">
      <c r="A1242" s="1">
        <v>43875</v>
      </c>
      <c r="B1242" t="s">
        <v>29</v>
      </c>
      <c r="C1242" t="s">
        <v>73</v>
      </c>
      <c r="D1242" t="s">
        <v>62</v>
      </c>
      <c r="E1242">
        <v>0</v>
      </c>
      <c r="F1242">
        <v>0</v>
      </c>
      <c r="G1242">
        <v>0</v>
      </c>
    </row>
    <row r="1243" spans="1:7" ht="18.5" x14ac:dyDescent="0.55000000000000004">
      <c r="A1243" s="1">
        <v>43875</v>
      </c>
      <c r="B1243" t="s">
        <v>23</v>
      </c>
      <c r="C1243" t="s">
        <v>70</v>
      </c>
      <c r="D1243" t="s">
        <v>61</v>
      </c>
      <c r="E1243">
        <v>0</v>
      </c>
      <c r="F1243">
        <v>0</v>
      </c>
      <c r="G1243">
        <v>0</v>
      </c>
    </row>
    <row r="1244" spans="1:7" ht="18.5" x14ac:dyDescent="0.55000000000000004">
      <c r="A1244" s="1">
        <v>43875</v>
      </c>
      <c r="B1244" t="s">
        <v>35</v>
      </c>
      <c r="C1244" t="s">
        <v>70</v>
      </c>
      <c r="D1244" t="s">
        <v>61</v>
      </c>
      <c r="E1244">
        <v>0</v>
      </c>
      <c r="F1244">
        <v>0</v>
      </c>
      <c r="G1244">
        <v>0</v>
      </c>
    </row>
    <row r="1245" spans="1:7" ht="18.5" x14ac:dyDescent="0.55000000000000004">
      <c r="A1245" s="1">
        <v>43875</v>
      </c>
      <c r="B1245" t="s">
        <v>46</v>
      </c>
      <c r="C1245" t="s">
        <v>72</v>
      </c>
      <c r="D1245" t="s">
        <v>64</v>
      </c>
      <c r="E1245">
        <v>0</v>
      </c>
      <c r="F1245">
        <v>0</v>
      </c>
      <c r="G1245">
        <v>0</v>
      </c>
    </row>
    <row r="1246" spans="1:7" ht="18.5" x14ac:dyDescent="0.55000000000000004">
      <c r="A1246" s="1">
        <v>43875</v>
      </c>
      <c r="B1246" t="s">
        <v>18</v>
      </c>
      <c r="C1246" t="s">
        <v>70</v>
      </c>
      <c r="D1246" t="s">
        <v>61</v>
      </c>
      <c r="E1246">
        <v>0</v>
      </c>
      <c r="F1246">
        <v>0</v>
      </c>
      <c r="G1246">
        <v>0</v>
      </c>
    </row>
    <row r="1247" spans="1:7" ht="18.5" x14ac:dyDescent="0.55000000000000004">
      <c r="A1247" s="1">
        <v>43875</v>
      </c>
      <c r="B1247" t="s">
        <v>4</v>
      </c>
      <c r="C1247" t="s">
        <v>72</v>
      </c>
      <c r="D1247" t="s">
        <v>64</v>
      </c>
      <c r="E1247">
        <v>0</v>
      </c>
      <c r="F1247">
        <v>0</v>
      </c>
      <c r="G1247">
        <v>0</v>
      </c>
    </row>
    <row r="1248" spans="1:7" ht="18.5" x14ac:dyDescent="0.55000000000000004">
      <c r="A1248" s="1">
        <v>43875</v>
      </c>
      <c r="B1248" t="s">
        <v>37</v>
      </c>
      <c r="C1248" t="s">
        <v>73</v>
      </c>
      <c r="D1248" t="s">
        <v>62</v>
      </c>
      <c r="E1248">
        <v>0</v>
      </c>
      <c r="F1248">
        <v>0</v>
      </c>
      <c r="G1248">
        <v>0</v>
      </c>
    </row>
    <row r="1249" spans="1:7" ht="18.5" x14ac:dyDescent="0.55000000000000004">
      <c r="A1249" s="1">
        <v>43875</v>
      </c>
      <c r="B1249" t="s">
        <v>24</v>
      </c>
      <c r="C1249" t="s">
        <v>73</v>
      </c>
      <c r="D1249" t="s">
        <v>62</v>
      </c>
      <c r="E1249">
        <v>0</v>
      </c>
      <c r="F1249">
        <v>0</v>
      </c>
      <c r="G1249">
        <v>0</v>
      </c>
    </row>
    <row r="1250" spans="1:7" ht="18.5" x14ac:dyDescent="0.55000000000000004">
      <c r="A1250" s="1">
        <v>43875</v>
      </c>
      <c r="B1250" t="s">
        <v>41</v>
      </c>
      <c r="C1250" t="s">
        <v>70</v>
      </c>
      <c r="D1250" t="s">
        <v>61</v>
      </c>
      <c r="E1250">
        <v>0</v>
      </c>
      <c r="F1250">
        <v>0</v>
      </c>
      <c r="G1250">
        <v>0</v>
      </c>
    </row>
    <row r="1251" spans="1:7" ht="18.5" x14ac:dyDescent="0.55000000000000004">
      <c r="A1251" s="1">
        <v>43875</v>
      </c>
      <c r="B1251" t="s">
        <v>30</v>
      </c>
      <c r="C1251" t="s">
        <v>73</v>
      </c>
      <c r="D1251" t="s">
        <v>62</v>
      </c>
      <c r="E1251">
        <v>0</v>
      </c>
      <c r="F1251">
        <v>0</v>
      </c>
      <c r="G1251">
        <v>0</v>
      </c>
    </row>
    <row r="1252" spans="1:7" ht="18.5" x14ac:dyDescent="0.55000000000000004">
      <c r="A1252" s="1">
        <v>43875</v>
      </c>
      <c r="B1252" t="s">
        <v>49</v>
      </c>
      <c r="C1252" t="s">
        <v>71</v>
      </c>
      <c r="D1252" t="s">
        <v>63</v>
      </c>
      <c r="E1252">
        <v>0</v>
      </c>
      <c r="F1252">
        <v>0</v>
      </c>
      <c r="G1252">
        <v>0</v>
      </c>
    </row>
    <row r="1253" spans="1:7" ht="18.5" x14ac:dyDescent="0.55000000000000004">
      <c r="A1253" s="1">
        <v>43875</v>
      </c>
      <c r="B1253" t="s">
        <v>7</v>
      </c>
      <c r="C1253" t="s">
        <v>73</v>
      </c>
      <c r="D1253" t="s">
        <v>62</v>
      </c>
      <c r="E1253">
        <v>0</v>
      </c>
      <c r="F1253">
        <v>0</v>
      </c>
      <c r="G1253">
        <v>0</v>
      </c>
    </row>
    <row r="1254" spans="1:7" ht="18.5" x14ac:dyDescent="0.55000000000000004">
      <c r="A1254" s="1">
        <v>43875</v>
      </c>
      <c r="B1254" t="s">
        <v>19</v>
      </c>
      <c r="C1254" t="s">
        <v>71</v>
      </c>
      <c r="D1254" t="s">
        <v>63</v>
      </c>
      <c r="E1254">
        <v>0</v>
      </c>
      <c r="F1254">
        <v>0</v>
      </c>
      <c r="G1254">
        <v>0</v>
      </c>
    </row>
    <row r="1255" spans="1:7" ht="18.5" x14ac:dyDescent="0.55000000000000004">
      <c r="A1255" s="1">
        <v>43875</v>
      </c>
      <c r="B1255" t="s">
        <v>14</v>
      </c>
      <c r="C1255" t="s">
        <v>72</v>
      </c>
      <c r="D1255" t="s">
        <v>64</v>
      </c>
      <c r="E1255">
        <v>0</v>
      </c>
      <c r="F1255">
        <v>0</v>
      </c>
      <c r="G1255">
        <v>0</v>
      </c>
    </row>
    <row r="1256" spans="1:7" ht="18.5" x14ac:dyDescent="0.55000000000000004">
      <c r="A1256" s="1">
        <v>43875</v>
      </c>
      <c r="B1256" t="s">
        <v>16</v>
      </c>
      <c r="C1256" t="s">
        <v>72</v>
      </c>
      <c r="D1256" t="s">
        <v>64</v>
      </c>
      <c r="E1256">
        <v>0</v>
      </c>
      <c r="F1256">
        <v>0</v>
      </c>
      <c r="G1256">
        <v>0</v>
      </c>
    </row>
    <row r="1257" spans="1:7" ht="18.5" x14ac:dyDescent="0.55000000000000004">
      <c r="A1257" s="1">
        <v>43875</v>
      </c>
      <c r="B1257" t="s">
        <v>42</v>
      </c>
      <c r="C1257" t="s">
        <v>71</v>
      </c>
      <c r="D1257" t="s">
        <v>63</v>
      </c>
      <c r="E1257">
        <v>0</v>
      </c>
      <c r="F1257">
        <v>0</v>
      </c>
      <c r="G1257">
        <v>0</v>
      </c>
    </row>
    <row r="1258" spans="1:7" ht="18.5" x14ac:dyDescent="0.55000000000000004">
      <c r="A1258" s="1">
        <v>43875</v>
      </c>
      <c r="B1258" t="s">
        <v>11</v>
      </c>
      <c r="C1258" t="s">
        <v>72</v>
      </c>
      <c r="D1258" t="s">
        <v>64</v>
      </c>
      <c r="E1258">
        <v>0</v>
      </c>
      <c r="F1258">
        <v>0</v>
      </c>
      <c r="G1258">
        <v>0</v>
      </c>
    </row>
    <row r="1259" spans="1:7" ht="18.5" x14ac:dyDescent="0.55000000000000004">
      <c r="A1259" s="1">
        <v>43875</v>
      </c>
      <c r="B1259" t="s">
        <v>15</v>
      </c>
      <c r="C1259" t="s">
        <v>70</v>
      </c>
      <c r="D1259" t="s">
        <v>61</v>
      </c>
      <c r="E1259">
        <v>0</v>
      </c>
      <c r="F1259">
        <v>0</v>
      </c>
      <c r="G1259">
        <v>0</v>
      </c>
    </row>
    <row r="1260" spans="1:7" ht="18.5" x14ac:dyDescent="0.55000000000000004">
      <c r="A1260" s="1">
        <v>43875</v>
      </c>
      <c r="B1260" t="s">
        <v>43</v>
      </c>
      <c r="C1260" t="s">
        <v>73</v>
      </c>
      <c r="D1260" t="s">
        <v>62</v>
      </c>
      <c r="E1260">
        <v>0</v>
      </c>
      <c r="F1260">
        <v>0</v>
      </c>
      <c r="G1260">
        <v>0</v>
      </c>
    </row>
    <row r="1261" spans="1:7" ht="18.5" x14ac:dyDescent="0.55000000000000004">
      <c r="A1261" s="1">
        <v>43875</v>
      </c>
      <c r="B1261" t="s">
        <v>36</v>
      </c>
      <c r="C1261" t="s">
        <v>73</v>
      </c>
      <c r="D1261" t="s">
        <v>62</v>
      </c>
      <c r="E1261">
        <v>0</v>
      </c>
      <c r="F1261">
        <v>0</v>
      </c>
      <c r="G1261">
        <v>0</v>
      </c>
    </row>
    <row r="1262" spans="1:7" ht="18.5" x14ac:dyDescent="0.55000000000000004">
      <c r="A1262" s="1">
        <v>43875</v>
      </c>
      <c r="B1262" t="s">
        <v>25</v>
      </c>
      <c r="C1262" t="s">
        <v>70</v>
      </c>
      <c r="D1262" t="s">
        <v>61</v>
      </c>
      <c r="E1262">
        <v>0</v>
      </c>
      <c r="F1262">
        <v>0</v>
      </c>
      <c r="G1262">
        <v>0</v>
      </c>
    </row>
    <row r="1263" spans="1:7" ht="18.5" x14ac:dyDescent="0.55000000000000004">
      <c r="A1263" s="1">
        <v>43875</v>
      </c>
      <c r="B1263" t="s">
        <v>9</v>
      </c>
      <c r="C1263" t="s">
        <v>71</v>
      </c>
      <c r="D1263" t="s">
        <v>63</v>
      </c>
      <c r="E1263">
        <v>0</v>
      </c>
      <c r="F1263">
        <v>0</v>
      </c>
      <c r="G1263">
        <v>0</v>
      </c>
    </row>
    <row r="1264" spans="1:7" ht="18.5" x14ac:dyDescent="0.55000000000000004">
      <c r="A1264" s="1">
        <v>43875</v>
      </c>
      <c r="B1264" t="s">
        <v>26</v>
      </c>
      <c r="C1264" t="s">
        <v>72</v>
      </c>
      <c r="D1264" t="s">
        <v>64</v>
      </c>
      <c r="E1264">
        <v>0</v>
      </c>
      <c r="F1264">
        <v>0</v>
      </c>
      <c r="G1264">
        <v>0</v>
      </c>
    </row>
    <row r="1265" spans="1:7" ht="18.5" x14ac:dyDescent="0.55000000000000004">
      <c r="A1265" s="1">
        <v>43875</v>
      </c>
      <c r="B1265" t="s">
        <v>12</v>
      </c>
      <c r="C1265" t="s">
        <v>72</v>
      </c>
      <c r="D1265" t="s">
        <v>64</v>
      </c>
      <c r="E1265">
        <v>0</v>
      </c>
      <c r="F1265">
        <v>0</v>
      </c>
      <c r="G1265">
        <v>0</v>
      </c>
    </row>
    <row r="1266" spans="1:7" ht="18.5" x14ac:dyDescent="0.55000000000000004">
      <c r="A1266" s="1">
        <v>43875</v>
      </c>
      <c r="B1266" t="s">
        <v>27</v>
      </c>
      <c r="C1266" t="s">
        <v>70</v>
      </c>
      <c r="D1266" t="s">
        <v>61</v>
      </c>
      <c r="E1266">
        <v>0</v>
      </c>
      <c r="F1266">
        <v>0</v>
      </c>
      <c r="G1266">
        <v>0</v>
      </c>
    </row>
    <row r="1267" spans="1:7" ht="18.5" x14ac:dyDescent="0.55000000000000004">
      <c r="A1267" s="1">
        <v>43875</v>
      </c>
      <c r="B1267" t="s">
        <v>38</v>
      </c>
      <c r="C1267" t="s">
        <v>73</v>
      </c>
      <c r="D1267" t="s">
        <v>62</v>
      </c>
      <c r="E1267">
        <v>0</v>
      </c>
      <c r="F1267">
        <v>0</v>
      </c>
      <c r="G1267">
        <v>0</v>
      </c>
    </row>
    <row r="1268" spans="1:7" ht="18.5" x14ac:dyDescent="0.55000000000000004">
      <c r="A1268" s="1">
        <v>43875</v>
      </c>
      <c r="B1268" t="s">
        <v>20</v>
      </c>
      <c r="C1268" t="s">
        <v>70</v>
      </c>
      <c r="D1268" t="s">
        <v>61</v>
      </c>
      <c r="E1268">
        <v>0</v>
      </c>
      <c r="F1268">
        <v>0</v>
      </c>
      <c r="G1268">
        <v>0</v>
      </c>
    </row>
    <row r="1269" spans="1:7" ht="18.5" x14ac:dyDescent="0.55000000000000004">
      <c r="A1269" s="1">
        <v>43875</v>
      </c>
      <c r="B1269" t="s">
        <v>6</v>
      </c>
      <c r="C1269" t="s">
        <v>70</v>
      </c>
      <c r="D1269" t="s">
        <v>61</v>
      </c>
      <c r="E1269">
        <v>0</v>
      </c>
      <c r="F1269">
        <v>0</v>
      </c>
      <c r="G1269">
        <v>0</v>
      </c>
    </row>
    <row r="1270" spans="1:7" ht="18.5" x14ac:dyDescent="0.55000000000000004">
      <c r="A1270" s="1">
        <v>43875</v>
      </c>
      <c r="B1270" t="s">
        <v>8</v>
      </c>
      <c r="C1270" t="s">
        <v>71</v>
      </c>
      <c r="D1270" t="s">
        <v>63</v>
      </c>
      <c r="E1270">
        <v>0</v>
      </c>
      <c r="F1270">
        <v>0</v>
      </c>
      <c r="G1270">
        <v>0</v>
      </c>
    </row>
    <row r="1271" spans="1:7" ht="18.5" x14ac:dyDescent="0.55000000000000004">
      <c r="A1271" s="1">
        <v>43875</v>
      </c>
      <c r="B1271" t="s">
        <v>31</v>
      </c>
      <c r="C1271" t="s">
        <v>72</v>
      </c>
      <c r="D1271" t="s">
        <v>64</v>
      </c>
      <c r="E1271">
        <v>0</v>
      </c>
      <c r="F1271">
        <v>0</v>
      </c>
      <c r="G1271">
        <v>0</v>
      </c>
    </row>
    <row r="1272" spans="1:7" ht="18.5" x14ac:dyDescent="0.55000000000000004">
      <c r="A1272" s="1">
        <v>43875</v>
      </c>
      <c r="B1272" t="s">
        <v>32</v>
      </c>
      <c r="C1272" t="s">
        <v>70</v>
      </c>
      <c r="D1272" t="s">
        <v>61</v>
      </c>
      <c r="E1272">
        <v>0</v>
      </c>
      <c r="F1272">
        <v>0</v>
      </c>
      <c r="G1272">
        <v>0</v>
      </c>
    </row>
    <row r="1273" spans="1:7" ht="18.5" x14ac:dyDescent="0.55000000000000004">
      <c r="A1273" s="1">
        <v>43875</v>
      </c>
      <c r="B1273" t="s">
        <v>0</v>
      </c>
      <c r="C1273" t="s">
        <v>71</v>
      </c>
      <c r="D1273" t="s">
        <v>63</v>
      </c>
      <c r="E1273">
        <v>0</v>
      </c>
      <c r="F1273">
        <v>0</v>
      </c>
      <c r="G1273">
        <v>0</v>
      </c>
    </row>
    <row r="1274" spans="1:7" ht="18.5" x14ac:dyDescent="0.55000000000000004">
      <c r="A1274" s="1">
        <v>43875</v>
      </c>
      <c r="B1274" t="s">
        <v>50</v>
      </c>
      <c r="C1274" t="s">
        <v>70</v>
      </c>
      <c r="D1274" t="s">
        <v>61</v>
      </c>
      <c r="E1274">
        <v>0</v>
      </c>
      <c r="F1274">
        <v>0</v>
      </c>
      <c r="G1274">
        <v>0</v>
      </c>
    </row>
    <row r="1275" spans="1:7" ht="18.5" x14ac:dyDescent="0.55000000000000004">
      <c r="A1275" s="1">
        <v>43875</v>
      </c>
      <c r="B1275" t="s">
        <v>5</v>
      </c>
      <c r="C1275" t="s">
        <v>73</v>
      </c>
      <c r="D1275" t="s">
        <v>62</v>
      </c>
      <c r="E1275">
        <v>0</v>
      </c>
      <c r="F1275">
        <v>0</v>
      </c>
      <c r="G1275">
        <v>0</v>
      </c>
    </row>
    <row r="1276" spans="1:7" ht="18.5" x14ac:dyDescent="0.55000000000000004">
      <c r="A1276" s="1">
        <v>43875</v>
      </c>
      <c r="B1276" t="s">
        <v>44</v>
      </c>
      <c r="C1276" t="s">
        <v>71</v>
      </c>
      <c r="D1276" t="s">
        <v>63</v>
      </c>
      <c r="E1276">
        <v>0</v>
      </c>
      <c r="F1276">
        <v>0</v>
      </c>
      <c r="G1276">
        <v>0</v>
      </c>
    </row>
    <row r="1277" spans="1:7" ht="18.5" x14ac:dyDescent="0.55000000000000004">
      <c r="A1277" s="1">
        <v>43876</v>
      </c>
      <c r="B1277" t="s">
        <v>47</v>
      </c>
      <c r="C1277" t="s">
        <v>70</v>
      </c>
      <c r="D1277" t="s">
        <v>61</v>
      </c>
      <c r="E1277">
        <v>0</v>
      </c>
      <c r="F1277">
        <v>0</v>
      </c>
      <c r="G1277">
        <v>0</v>
      </c>
    </row>
    <row r="1278" spans="1:7" ht="18.5" x14ac:dyDescent="0.55000000000000004">
      <c r="A1278" s="1">
        <v>43876</v>
      </c>
      <c r="B1278" t="s">
        <v>45</v>
      </c>
      <c r="C1278" t="s">
        <v>71</v>
      </c>
      <c r="D1278" t="s">
        <v>63</v>
      </c>
      <c r="E1278">
        <v>0</v>
      </c>
      <c r="F1278">
        <v>0</v>
      </c>
      <c r="G1278">
        <v>0</v>
      </c>
    </row>
    <row r="1279" spans="1:7" ht="18.5" x14ac:dyDescent="0.55000000000000004">
      <c r="A1279" s="1">
        <v>43876</v>
      </c>
      <c r="B1279" t="s">
        <v>3</v>
      </c>
      <c r="C1279" t="s">
        <v>71</v>
      </c>
      <c r="D1279" t="s">
        <v>63</v>
      </c>
      <c r="E1279">
        <v>0</v>
      </c>
      <c r="F1279">
        <v>0</v>
      </c>
      <c r="G1279">
        <v>0</v>
      </c>
    </row>
    <row r="1280" spans="1:7" ht="18.5" x14ac:dyDescent="0.55000000000000004">
      <c r="A1280" s="1">
        <v>43876</v>
      </c>
      <c r="B1280" t="s">
        <v>39</v>
      </c>
      <c r="C1280" t="s">
        <v>70</v>
      </c>
      <c r="D1280" t="s">
        <v>61</v>
      </c>
      <c r="E1280">
        <v>0</v>
      </c>
      <c r="F1280">
        <v>0</v>
      </c>
      <c r="G1280">
        <v>0</v>
      </c>
    </row>
    <row r="1281" spans="1:7" ht="18.5" x14ac:dyDescent="0.55000000000000004">
      <c r="A1281" s="1">
        <v>43876</v>
      </c>
      <c r="B1281" t="s">
        <v>2</v>
      </c>
      <c r="C1281" t="s">
        <v>71</v>
      </c>
      <c r="D1281" t="s">
        <v>63</v>
      </c>
      <c r="E1281">
        <v>0</v>
      </c>
      <c r="F1281">
        <v>0</v>
      </c>
      <c r="G1281">
        <v>0</v>
      </c>
    </row>
    <row r="1282" spans="1:7" ht="18.5" x14ac:dyDescent="0.55000000000000004">
      <c r="A1282" s="1">
        <v>43876</v>
      </c>
      <c r="B1282" t="s">
        <v>17</v>
      </c>
      <c r="C1282" t="s">
        <v>71</v>
      </c>
      <c r="D1282" t="s">
        <v>63</v>
      </c>
      <c r="E1282">
        <v>0</v>
      </c>
      <c r="F1282">
        <v>0</v>
      </c>
      <c r="G1282">
        <v>0</v>
      </c>
    </row>
    <row r="1283" spans="1:7" ht="18.5" x14ac:dyDescent="0.55000000000000004">
      <c r="A1283" s="1">
        <v>43876</v>
      </c>
      <c r="B1283" t="s">
        <v>33</v>
      </c>
      <c r="C1283" t="s">
        <v>72</v>
      </c>
      <c r="D1283" t="s">
        <v>64</v>
      </c>
      <c r="E1283">
        <v>0</v>
      </c>
      <c r="F1283">
        <v>0</v>
      </c>
      <c r="G1283">
        <v>0</v>
      </c>
    </row>
    <row r="1284" spans="1:7" ht="18.5" x14ac:dyDescent="0.55000000000000004">
      <c r="A1284" s="1">
        <v>43876</v>
      </c>
      <c r="B1284" t="s">
        <v>40</v>
      </c>
      <c r="C1284" t="s">
        <v>70</v>
      </c>
      <c r="D1284" t="s">
        <v>61</v>
      </c>
      <c r="E1284">
        <v>0</v>
      </c>
      <c r="F1284">
        <v>0</v>
      </c>
      <c r="G1284">
        <v>0</v>
      </c>
    </row>
    <row r="1285" spans="1:7" ht="18.5" x14ac:dyDescent="0.55000000000000004">
      <c r="A1285" s="1">
        <v>43876</v>
      </c>
      <c r="B1285" t="s">
        <v>28</v>
      </c>
      <c r="C1285" t="s">
        <v>70</v>
      </c>
      <c r="D1285" t="s">
        <v>61</v>
      </c>
      <c r="E1285">
        <v>0</v>
      </c>
      <c r="F1285">
        <v>0</v>
      </c>
      <c r="G1285">
        <v>0</v>
      </c>
    </row>
    <row r="1286" spans="1:7" ht="18.5" x14ac:dyDescent="0.55000000000000004">
      <c r="A1286" s="1">
        <v>43876</v>
      </c>
      <c r="B1286" t="s">
        <v>10</v>
      </c>
      <c r="C1286" t="s">
        <v>70</v>
      </c>
      <c r="D1286" t="s">
        <v>61</v>
      </c>
      <c r="E1286">
        <v>0</v>
      </c>
      <c r="F1286">
        <v>0</v>
      </c>
      <c r="G1286">
        <v>0</v>
      </c>
    </row>
    <row r="1287" spans="1:7" ht="18.5" x14ac:dyDescent="0.55000000000000004">
      <c r="A1287" s="1">
        <v>43876</v>
      </c>
      <c r="B1287" t="s">
        <v>13</v>
      </c>
      <c r="C1287" t="s">
        <v>70</v>
      </c>
      <c r="D1287" t="s">
        <v>61</v>
      </c>
      <c r="E1287">
        <v>0</v>
      </c>
      <c r="F1287">
        <v>0</v>
      </c>
      <c r="G1287">
        <v>0</v>
      </c>
    </row>
    <row r="1288" spans="1:7" ht="18.5" x14ac:dyDescent="0.55000000000000004">
      <c r="A1288" s="1">
        <v>43876</v>
      </c>
      <c r="B1288" t="s">
        <v>21</v>
      </c>
      <c r="C1288" t="s">
        <v>71</v>
      </c>
      <c r="D1288" t="s">
        <v>63</v>
      </c>
      <c r="E1288">
        <v>0</v>
      </c>
      <c r="F1288">
        <v>0</v>
      </c>
      <c r="G1288">
        <v>0</v>
      </c>
    </row>
    <row r="1289" spans="1:7" ht="18.5" x14ac:dyDescent="0.55000000000000004">
      <c r="A1289" s="1">
        <v>43876</v>
      </c>
      <c r="B1289" t="s">
        <v>48</v>
      </c>
      <c r="C1289" t="s">
        <v>71</v>
      </c>
      <c r="D1289" t="s">
        <v>63</v>
      </c>
      <c r="E1289">
        <v>0</v>
      </c>
      <c r="F1289">
        <v>0</v>
      </c>
      <c r="G1289">
        <v>0</v>
      </c>
    </row>
    <row r="1290" spans="1:7" ht="18.5" x14ac:dyDescent="0.55000000000000004">
      <c r="A1290" s="1">
        <v>43876</v>
      </c>
      <c r="B1290" t="s">
        <v>1</v>
      </c>
      <c r="C1290" t="s">
        <v>73</v>
      </c>
      <c r="D1290" t="s">
        <v>62</v>
      </c>
      <c r="E1290">
        <v>0</v>
      </c>
      <c r="F1290">
        <v>0</v>
      </c>
      <c r="G1290">
        <v>0</v>
      </c>
    </row>
    <row r="1291" spans="1:7" ht="18.5" x14ac:dyDescent="0.55000000000000004">
      <c r="A1291" s="1">
        <v>43876</v>
      </c>
      <c r="B1291" t="s">
        <v>22</v>
      </c>
      <c r="C1291" t="s">
        <v>73</v>
      </c>
      <c r="D1291" t="s">
        <v>62</v>
      </c>
      <c r="E1291">
        <v>0</v>
      </c>
      <c r="F1291">
        <v>0</v>
      </c>
      <c r="G1291">
        <v>0</v>
      </c>
    </row>
    <row r="1292" spans="1:7" ht="18.5" x14ac:dyDescent="0.55000000000000004">
      <c r="A1292" s="1">
        <v>43876</v>
      </c>
      <c r="B1292" t="s">
        <v>34</v>
      </c>
      <c r="C1292" t="s">
        <v>73</v>
      </c>
      <c r="D1292" t="s">
        <v>62</v>
      </c>
      <c r="E1292">
        <v>0</v>
      </c>
      <c r="F1292">
        <v>0</v>
      </c>
      <c r="G1292">
        <v>0</v>
      </c>
    </row>
    <row r="1293" spans="1:7" ht="18.5" x14ac:dyDescent="0.55000000000000004">
      <c r="A1293" s="1">
        <v>43876</v>
      </c>
      <c r="B1293" t="s">
        <v>29</v>
      </c>
      <c r="C1293" t="s">
        <v>73</v>
      </c>
      <c r="D1293" t="s">
        <v>62</v>
      </c>
      <c r="E1293">
        <v>0</v>
      </c>
      <c r="F1293">
        <v>0</v>
      </c>
      <c r="G1293">
        <v>0</v>
      </c>
    </row>
    <row r="1294" spans="1:7" ht="18.5" x14ac:dyDescent="0.55000000000000004">
      <c r="A1294" s="1">
        <v>43876</v>
      </c>
      <c r="B1294" t="s">
        <v>23</v>
      </c>
      <c r="C1294" t="s">
        <v>70</v>
      </c>
      <c r="D1294" t="s">
        <v>61</v>
      </c>
      <c r="E1294">
        <v>0</v>
      </c>
      <c r="F1294">
        <v>0</v>
      </c>
      <c r="G1294">
        <v>0</v>
      </c>
    </row>
    <row r="1295" spans="1:7" ht="18.5" x14ac:dyDescent="0.55000000000000004">
      <c r="A1295" s="1">
        <v>43876</v>
      </c>
      <c r="B1295" t="s">
        <v>35</v>
      </c>
      <c r="C1295" t="s">
        <v>70</v>
      </c>
      <c r="D1295" t="s">
        <v>61</v>
      </c>
      <c r="E1295">
        <v>0</v>
      </c>
      <c r="F1295">
        <v>0</v>
      </c>
      <c r="G1295">
        <v>0</v>
      </c>
    </row>
    <row r="1296" spans="1:7" ht="18.5" x14ac:dyDescent="0.55000000000000004">
      <c r="A1296" s="1">
        <v>43876</v>
      </c>
      <c r="B1296" t="s">
        <v>46</v>
      </c>
      <c r="C1296" t="s">
        <v>72</v>
      </c>
      <c r="D1296" t="s">
        <v>64</v>
      </c>
      <c r="E1296">
        <v>0</v>
      </c>
      <c r="F1296">
        <v>0</v>
      </c>
      <c r="G1296">
        <v>0</v>
      </c>
    </row>
    <row r="1297" spans="1:7" ht="18.5" x14ac:dyDescent="0.55000000000000004">
      <c r="A1297" s="1">
        <v>43876</v>
      </c>
      <c r="B1297" t="s">
        <v>18</v>
      </c>
      <c r="C1297" t="s">
        <v>70</v>
      </c>
      <c r="D1297" t="s">
        <v>61</v>
      </c>
      <c r="E1297">
        <v>0</v>
      </c>
      <c r="F1297">
        <v>0</v>
      </c>
      <c r="G1297">
        <v>0</v>
      </c>
    </row>
    <row r="1298" spans="1:7" ht="18.5" x14ac:dyDescent="0.55000000000000004">
      <c r="A1298" s="1">
        <v>43876</v>
      </c>
      <c r="B1298" t="s">
        <v>4</v>
      </c>
      <c r="C1298" t="s">
        <v>72</v>
      </c>
      <c r="D1298" t="s">
        <v>64</v>
      </c>
      <c r="E1298">
        <v>0</v>
      </c>
      <c r="F1298">
        <v>0</v>
      </c>
      <c r="G1298">
        <v>0</v>
      </c>
    </row>
    <row r="1299" spans="1:7" ht="18.5" x14ac:dyDescent="0.55000000000000004">
      <c r="A1299" s="1">
        <v>43876</v>
      </c>
      <c r="B1299" t="s">
        <v>37</v>
      </c>
      <c r="C1299" t="s">
        <v>73</v>
      </c>
      <c r="D1299" t="s">
        <v>62</v>
      </c>
      <c r="E1299">
        <v>0</v>
      </c>
      <c r="F1299">
        <v>0</v>
      </c>
      <c r="G1299">
        <v>0</v>
      </c>
    </row>
    <row r="1300" spans="1:7" ht="18.5" x14ac:dyDescent="0.55000000000000004">
      <c r="A1300" s="1">
        <v>43876</v>
      </c>
      <c r="B1300" t="s">
        <v>24</v>
      </c>
      <c r="C1300" t="s">
        <v>73</v>
      </c>
      <c r="D1300" t="s">
        <v>62</v>
      </c>
      <c r="E1300">
        <v>0</v>
      </c>
      <c r="F1300">
        <v>0</v>
      </c>
      <c r="G1300">
        <v>0</v>
      </c>
    </row>
    <row r="1301" spans="1:7" ht="18.5" x14ac:dyDescent="0.55000000000000004">
      <c r="A1301" s="1">
        <v>43876</v>
      </c>
      <c r="B1301" t="s">
        <v>41</v>
      </c>
      <c r="C1301" t="s">
        <v>70</v>
      </c>
      <c r="D1301" t="s">
        <v>61</v>
      </c>
      <c r="E1301">
        <v>0</v>
      </c>
      <c r="F1301">
        <v>0</v>
      </c>
      <c r="G1301">
        <v>0</v>
      </c>
    </row>
    <row r="1302" spans="1:7" ht="18.5" x14ac:dyDescent="0.55000000000000004">
      <c r="A1302" s="1">
        <v>43876</v>
      </c>
      <c r="B1302" t="s">
        <v>30</v>
      </c>
      <c r="C1302" t="s">
        <v>73</v>
      </c>
      <c r="D1302" t="s">
        <v>62</v>
      </c>
      <c r="E1302">
        <v>0</v>
      </c>
      <c r="F1302">
        <v>0</v>
      </c>
      <c r="G1302">
        <v>0</v>
      </c>
    </row>
    <row r="1303" spans="1:7" ht="18.5" x14ac:dyDescent="0.55000000000000004">
      <c r="A1303" s="1">
        <v>43876</v>
      </c>
      <c r="B1303" t="s">
        <v>49</v>
      </c>
      <c r="C1303" t="s">
        <v>71</v>
      </c>
      <c r="D1303" t="s">
        <v>63</v>
      </c>
      <c r="E1303">
        <v>0</v>
      </c>
      <c r="F1303">
        <v>0</v>
      </c>
      <c r="G1303">
        <v>0</v>
      </c>
    </row>
    <row r="1304" spans="1:7" ht="18.5" x14ac:dyDescent="0.55000000000000004">
      <c r="A1304" s="1">
        <v>43876</v>
      </c>
      <c r="B1304" t="s">
        <v>7</v>
      </c>
      <c r="C1304" t="s">
        <v>73</v>
      </c>
      <c r="D1304" t="s">
        <v>62</v>
      </c>
      <c r="E1304">
        <v>0</v>
      </c>
      <c r="F1304">
        <v>0</v>
      </c>
      <c r="G1304">
        <v>0</v>
      </c>
    </row>
    <row r="1305" spans="1:7" ht="18.5" x14ac:dyDescent="0.55000000000000004">
      <c r="A1305" s="1">
        <v>43876</v>
      </c>
      <c r="B1305" t="s">
        <v>19</v>
      </c>
      <c r="C1305" t="s">
        <v>71</v>
      </c>
      <c r="D1305" t="s">
        <v>63</v>
      </c>
      <c r="E1305">
        <v>0</v>
      </c>
      <c r="F1305">
        <v>0</v>
      </c>
      <c r="G1305">
        <v>0</v>
      </c>
    </row>
    <row r="1306" spans="1:7" ht="18.5" x14ac:dyDescent="0.55000000000000004">
      <c r="A1306" s="1">
        <v>43876</v>
      </c>
      <c r="B1306" t="s">
        <v>14</v>
      </c>
      <c r="C1306" t="s">
        <v>72</v>
      </c>
      <c r="D1306" t="s">
        <v>64</v>
      </c>
      <c r="E1306">
        <v>0</v>
      </c>
      <c r="F1306">
        <v>0</v>
      </c>
      <c r="G1306">
        <v>0</v>
      </c>
    </row>
    <row r="1307" spans="1:7" ht="18.5" x14ac:dyDescent="0.55000000000000004">
      <c r="A1307" s="1">
        <v>43876</v>
      </c>
      <c r="B1307" t="s">
        <v>16</v>
      </c>
      <c r="C1307" t="s">
        <v>72</v>
      </c>
      <c r="D1307" t="s">
        <v>64</v>
      </c>
      <c r="E1307">
        <v>0</v>
      </c>
      <c r="F1307">
        <v>0</v>
      </c>
      <c r="G1307">
        <v>0</v>
      </c>
    </row>
    <row r="1308" spans="1:7" ht="18.5" x14ac:dyDescent="0.55000000000000004">
      <c r="A1308" s="1">
        <v>43876</v>
      </c>
      <c r="B1308" t="s">
        <v>42</v>
      </c>
      <c r="C1308" t="s">
        <v>71</v>
      </c>
      <c r="D1308" t="s">
        <v>63</v>
      </c>
      <c r="E1308">
        <v>0</v>
      </c>
      <c r="F1308">
        <v>0</v>
      </c>
      <c r="G1308">
        <v>0</v>
      </c>
    </row>
    <row r="1309" spans="1:7" ht="18.5" x14ac:dyDescent="0.55000000000000004">
      <c r="A1309" s="1">
        <v>43876</v>
      </c>
      <c r="B1309" t="s">
        <v>11</v>
      </c>
      <c r="C1309" t="s">
        <v>72</v>
      </c>
      <c r="D1309" t="s">
        <v>64</v>
      </c>
      <c r="E1309">
        <v>0</v>
      </c>
      <c r="F1309">
        <v>0</v>
      </c>
      <c r="G1309">
        <v>0</v>
      </c>
    </row>
    <row r="1310" spans="1:7" ht="18.5" x14ac:dyDescent="0.55000000000000004">
      <c r="A1310" s="1">
        <v>43876</v>
      </c>
      <c r="B1310" t="s">
        <v>15</v>
      </c>
      <c r="C1310" t="s">
        <v>70</v>
      </c>
      <c r="D1310" t="s">
        <v>61</v>
      </c>
      <c r="E1310">
        <v>0</v>
      </c>
      <c r="F1310">
        <v>0</v>
      </c>
      <c r="G1310">
        <v>0</v>
      </c>
    </row>
    <row r="1311" spans="1:7" ht="18.5" x14ac:dyDescent="0.55000000000000004">
      <c r="A1311" s="1">
        <v>43876</v>
      </c>
      <c r="B1311" t="s">
        <v>43</v>
      </c>
      <c r="C1311" t="s">
        <v>73</v>
      </c>
      <c r="D1311" t="s">
        <v>62</v>
      </c>
      <c r="E1311">
        <v>0</v>
      </c>
      <c r="F1311">
        <v>0</v>
      </c>
      <c r="G1311">
        <v>0</v>
      </c>
    </row>
    <row r="1312" spans="1:7" ht="18.5" x14ac:dyDescent="0.55000000000000004">
      <c r="A1312" s="1">
        <v>43876</v>
      </c>
      <c r="B1312" t="s">
        <v>36</v>
      </c>
      <c r="C1312" t="s">
        <v>73</v>
      </c>
      <c r="D1312" t="s">
        <v>62</v>
      </c>
      <c r="E1312">
        <v>0</v>
      </c>
      <c r="F1312">
        <v>0</v>
      </c>
      <c r="G1312">
        <v>0</v>
      </c>
    </row>
    <row r="1313" spans="1:7" ht="18.5" x14ac:dyDescent="0.55000000000000004">
      <c r="A1313" s="1">
        <v>43876</v>
      </c>
      <c r="B1313" t="s">
        <v>25</v>
      </c>
      <c r="C1313" t="s">
        <v>70</v>
      </c>
      <c r="D1313" t="s">
        <v>61</v>
      </c>
      <c r="E1313">
        <v>0</v>
      </c>
      <c r="F1313">
        <v>0</v>
      </c>
      <c r="G1313">
        <v>0</v>
      </c>
    </row>
    <row r="1314" spans="1:7" ht="18.5" x14ac:dyDescent="0.55000000000000004">
      <c r="A1314" s="1">
        <v>43876</v>
      </c>
      <c r="B1314" t="s">
        <v>9</v>
      </c>
      <c r="C1314" t="s">
        <v>71</v>
      </c>
      <c r="D1314" t="s">
        <v>63</v>
      </c>
      <c r="E1314">
        <v>0</v>
      </c>
      <c r="F1314">
        <v>0</v>
      </c>
      <c r="G1314">
        <v>0</v>
      </c>
    </row>
    <row r="1315" spans="1:7" ht="18.5" x14ac:dyDescent="0.55000000000000004">
      <c r="A1315" s="1">
        <v>43876</v>
      </c>
      <c r="B1315" t="s">
        <v>26</v>
      </c>
      <c r="C1315" t="s">
        <v>72</v>
      </c>
      <c r="D1315" t="s">
        <v>64</v>
      </c>
      <c r="E1315">
        <v>0</v>
      </c>
      <c r="F1315">
        <v>0</v>
      </c>
      <c r="G1315">
        <v>0</v>
      </c>
    </row>
    <row r="1316" spans="1:7" ht="18.5" x14ac:dyDescent="0.55000000000000004">
      <c r="A1316" s="1">
        <v>43876</v>
      </c>
      <c r="B1316" t="s">
        <v>12</v>
      </c>
      <c r="C1316" t="s">
        <v>72</v>
      </c>
      <c r="D1316" t="s">
        <v>64</v>
      </c>
      <c r="E1316">
        <v>0</v>
      </c>
      <c r="F1316">
        <v>0</v>
      </c>
      <c r="G1316">
        <v>0</v>
      </c>
    </row>
    <row r="1317" spans="1:7" ht="18.5" x14ac:dyDescent="0.55000000000000004">
      <c r="A1317" s="1">
        <v>43876</v>
      </c>
      <c r="B1317" t="s">
        <v>27</v>
      </c>
      <c r="C1317" t="s">
        <v>70</v>
      </c>
      <c r="D1317" t="s">
        <v>61</v>
      </c>
      <c r="E1317">
        <v>0</v>
      </c>
      <c r="F1317">
        <v>0</v>
      </c>
      <c r="G1317">
        <v>0</v>
      </c>
    </row>
    <row r="1318" spans="1:7" ht="18.5" x14ac:dyDescent="0.55000000000000004">
      <c r="A1318" s="1">
        <v>43876</v>
      </c>
      <c r="B1318" t="s">
        <v>38</v>
      </c>
      <c r="C1318" t="s">
        <v>73</v>
      </c>
      <c r="D1318" t="s">
        <v>62</v>
      </c>
      <c r="E1318">
        <v>0</v>
      </c>
      <c r="F1318">
        <v>0</v>
      </c>
      <c r="G1318">
        <v>0</v>
      </c>
    </row>
    <row r="1319" spans="1:7" ht="18.5" x14ac:dyDescent="0.55000000000000004">
      <c r="A1319" s="1">
        <v>43876</v>
      </c>
      <c r="B1319" t="s">
        <v>20</v>
      </c>
      <c r="C1319" t="s">
        <v>70</v>
      </c>
      <c r="D1319" t="s">
        <v>61</v>
      </c>
      <c r="E1319">
        <v>0</v>
      </c>
      <c r="F1319">
        <v>0</v>
      </c>
      <c r="G1319">
        <v>0</v>
      </c>
    </row>
    <row r="1320" spans="1:7" ht="18.5" x14ac:dyDescent="0.55000000000000004">
      <c r="A1320" s="1">
        <v>43876</v>
      </c>
      <c r="B1320" t="s">
        <v>6</v>
      </c>
      <c r="C1320" t="s">
        <v>70</v>
      </c>
      <c r="D1320" t="s">
        <v>61</v>
      </c>
      <c r="E1320">
        <v>0</v>
      </c>
      <c r="F1320">
        <v>0</v>
      </c>
      <c r="G1320">
        <v>0</v>
      </c>
    </row>
    <row r="1321" spans="1:7" ht="18.5" x14ac:dyDescent="0.55000000000000004">
      <c r="A1321" s="1">
        <v>43876</v>
      </c>
      <c r="B1321" t="s">
        <v>8</v>
      </c>
      <c r="C1321" t="s">
        <v>71</v>
      </c>
      <c r="D1321" t="s">
        <v>63</v>
      </c>
      <c r="E1321">
        <v>0</v>
      </c>
      <c r="F1321">
        <v>0</v>
      </c>
      <c r="G1321">
        <v>0</v>
      </c>
    </row>
    <row r="1322" spans="1:7" ht="18.5" x14ac:dyDescent="0.55000000000000004">
      <c r="A1322" s="1">
        <v>43876</v>
      </c>
      <c r="B1322" t="s">
        <v>31</v>
      </c>
      <c r="C1322" t="s">
        <v>72</v>
      </c>
      <c r="D1322" t="s">
        <v>64</v>
      </c>
      <c r="E1322">
        <v>0</v>
      </c>
      <c r="F1322">
        <v>0</v>
      </c>
      <c r="G1322">
        <v>0</v>
      </c>
    </row>
    <row r="1323" spans="1:7" ht="18.5" x14ac:dyDescent="0.55000000000000004">
      <c r="A1323" s="1">
        <v>43876</v>
      </c>
      <c r="B1323" t="s">
        <v>32</v>
      </c>
      <c r="C1323" t="s">
        <v>70</v>
      </c>
      <c r="D1323" t="s">
        <v>61</v>
      </c>
      <c r="E1323">
        <v>0</v>
      </c>
      <c r="F1323">
        <v>0</v>
      </c>
      <c r="G1323">
        <v>0</v>
      </c>
    </row>
    <row r="1324" spans="1:7" ht="18.5" x14ac:dyDescent="0.55000000000000004">
      <c r="A1324" s="1">
        <v>43876</v>
      </c>
      <c r="B1324" t="s">
        <v>0</v>
      </c>
      <c r="C1324" t="s">
        <v>71</v>
      </c>
      <c r="D1324" t="s">
        <v>63</v>
      </c>
      <c r="E1324">
        <v>0</v>
      </c>
      <c r="F1324">
        <v>0</v>
      </c>
      <c r="G1324">
        <v>0</v>
      </c>
    </row>
    <row r="1325" spans="1:7" ht="18.5" x14ac:dyDescent="0.55000000000000004">
      <c r="A1325" s="1">
        <v>43876</v>
      </c>
      <c r="B1325" t="s">
        <v>50</v>
      </c>
      <c r="C1325" t="s">
        <v>70</v>
      </c>
      <c r="D1325" t="s">
        <v>61</v>
      </c>
      <c r="E1325">
        <v>0</v>
      </c>
      <c r="F1325">
        <v>0</v>
      </c>
      <c r="G1325">
        <v>0</v>
      </c>
    </row>
    <row r="1326" spans="1:7" ht="18.5" x14ac:dyDescent="0.55000000000000004">
      <c r="A1326" s="1">
        <v>43876</v>
      </c>
      <c r="B1326" t="s">
        <v>5</v>
      </c>
      <c r="C1326" t="s">
        <v>73</v>
      </c>
      <c r="D1326" t="s">
        <v>62</v>
      </c>
      <c r="E1326">
        <v>0</v>
      </c>
      <c r="F1326">
        <v>0</v>
      </c>
      <c r="G1326">
        <v>0</v>
      </c>
    </row>
    <row r="1327" spans="1:7" ht="18.5" x14ac:dyDescent="0.55000000000000004">
      <c r="A1327" s="1">
        <v>43876</v>
      </c>
      <c r="B1327" t="s">
        <v>44</v>
      </c>
      <c r="C1327" t="s">
        <v>71</v>
      </c>
      <c r="D1327" t="s">
        <v>63</v>
      </c>
      <c r="E1327">
        <v>0</v>
      </c>
      <c r="F1327">
        <v>0</v>
      </c>
      <c r="G1327">
        <v>0</v>
      </c>
    </row>
    <row r="1328" spans="1:7" ht="18.5" x14ac:dyDescent="0.55000000000000004">
      <c r="A1328" s="1">
        <v>43877</v>
      </c>
      <c r="B1328" t="s">
        <v>47</v>
      </c>
      <c r="C1328" t="s">
        <v>70</v>
      </c>
      <c r="D1328" t="s">
        <v>61</v>
      </c>
      <c r="E1328">
        <v>0</v>
      </c>
      <c r="F1328">
        <v>0</v>
      </c>
      <c r="G1328">
        <v>0</v>
      </c>
    </row>
    <row r="1329" spans="1:7" ht="18.5" x14ac:dyDescent="0.55000000000000004">
      <c r="A1329" s="1">
        <v>43877</v>
      </c>
      <c r="B1329" t="s">
        <v>45</v>
      </c>
      <c r="C1329" t="s">
        <v>71</v>
      </c>
      <c r="D1329" t="s">
        <v>63</v>
      </c>
      <c r="E1329">
        <v>0</v>
      </c>
      <c r="F1329">
        <v>0</v>
      </c>
      <c r="G1329">
        <v>0</v>
      </c>
    </row>
    <row r="1330" spans="1:7" ht="18.5" x14ac:dyDescent="0.55000000000000004">
      <c r="A1330" s="1">
        <v>43877</v>
      </c>
      <c r="B1330" t="s">
        <v>3</v>
      </c>
      <c r="C1330" t="s">
        <v>71</v>
      </c>
      <c r="D1330" t="s">
        <v>63</v>
      </c>
      <c r="E1330">
        <v>0</v>
      </c>
      <c r="F1330">
        <v>0</v>
      </c>
      <c r="G1330">
        <v>0</v>
      </c>
    </row>
    <row r="1331" spans="1:7" ht="18.5" x14ac:dyDescent="0.55000000000000004">
      <c r="A1331" s="1">
        <v>43877</v>
      </c>
      <c r="B1331" t="s">
        <v>39</v>
      </c>
      <c r="C1331" t="s">
        <v>70</v>
      </c>
      <c r="D1331" t="s">
        <v>61</v>
      </c>
      <c r="E1331">
        <v>0</v>
      </c>
      <c r="F1331">
        <v>0</v>
      </c>
      <c r="G1331">
        <v>0</v>
      </c>
    </row>
    <row r="1332" spans="1:7" ht="18.5" x14ac:dyDescent="0.55000000000000004">
      <c r="A1332" s="1">
        <v>43877</v>
      </c>
      <c r="B1332" t="s">
        <v>2</v>
      </c>
      <c r="C1332" t="s">
        <v>71</v>
      </c>
      <c r="D1332" t="s">
        <v>63</v>
      </c>
      <c r="E1332">
        <v>0</v>
      </c>
      <c r="F1332">
        <v>0</v>
      </c>
      <c r="G1332">
        <v>0</v>
      </c>
    </row>
    <row r="1333" spans="1:7" ht="18.5" x14ac:dyDescent="0.55000000000000004">
      <c r="A1333" s="1">
        <v>43877</v>
      </c>
      <c r="B1333" t="s">
        <v>17</v>
      </c>
      <c r="C1333" t="s">
        <v>71</v>
      </c>
      <c r="D1333" t="s">
        <v>63</v>
      </c>
      <c r="E1333">
        <v>0</v>
      </c>
      <c r="F1333">
        <v>0</v>
      </c>
      <c r="G1333">
        <v>0</v>
      </c>
    </row>
    <row r="1334" spans="1:7" ht="18.5" x14ac:dyDescent="0.55000000000000004">
      <c r="A1334" s="1">
        <v>43877</v>
      </c>
      <c r="B1334" t="s">
        <v>33</v>
      </c>
      <c r="C1334" t="s">
        <v>72</v>
      </c>
      <c r="D1334" t="s">
        <v>64</v>
      </c>
      <c r="E1334">
        <v>0</v>
      </c>
      <c r="F1334">
        <v>0</v>
      </c>
      <c r="G1334">
        <v>0</v>
      </c>
    </row>
    <row r="1335" spans="1:7" ht="18.5" x14ac:dyDescent="0.55000000000000004">
      <c r="A1335" s="1">
        <v>43877</v>
      </c>
      <c r="B1335" t="s">
        <v>40</v>
      </c>
      <c r="C1335" t="s">
        <v>70</v>
      </c>
      <c r="D1335" t="s">
        <v>61</v>
      </c>
      <c r="E1335">
        <v>0</v>
      </c>
      <c r="F1335">
        <v>0</v>
      </c>
      <c r="G1335">
        <v>0</v>
      </c>
    </row>
    <row r="1336" spans="1:7" ht="18.5" x14ac:dyDescent="0.55000000000000004">
      <c r="A1336" s="1">
        <v>43877</v>
      </c>
      <c r="B1336" t="s">
        <v>28</v>
      </c>
      <c r="C1336" t="s">
        <v>70</v>
      </c>
      <c r="D1336" t="s">
        <v>61</v>
      </c>
      <c r="E1336">
        <v>0</v>
      </c>
      <c r="F1336">
        <v>0</v>
      </c>
      <c r="G1336">
        <v>0</v>
      </c>
    </row>
    <row r="1337" spans="1:7" ht="18.5" x14ac:dyDescent="0.55000000000000004">
      <c r="A1337" s="1">
        <v>43877</v>
      </c>
      <c r="B1337" t="s">
        <v>10</v>
      </c>
      <c r="C1337" t="s">
        <v>70</v>
      </c>
      <c r="D1337" t="s">
        <v>61</v>
      </c>
      <c r="E1337">
        <v>0</v>
      </c>
      <c r="F1337">
        <v>0</v>
      </c>
      <c r="G1337">
        <v>0</v>
      </c>
    </row>
    <row r="1338" spans="1:7" ht="18.5" x14ac:dyDescent="0.55000000000000004">
      <c r="A1338" s="1">
        <v>43877</v>
      </c>
      <c r="B1338" t="s">
        <v>13</v>
      </c>
      <c r="C1338" t="s">
        <v>70</v>
      </c>
      <c r="D1338" t="s">
        <v>61</v>
      </c>
      <c r="E1338">
        <v>0</v>
      </c>
      <c r="F1338">
        <v>0</v>
      </c>
      <c r="G1338">
        <v>0</v>
      </c>
    </row>
    <row r="1339" spans="1:7" ht="18.5" x14ac:dyDescent="0.55000000000000004">
      <c r="A1339" s="1">
        <v>43877</v>
      </c>
      <c r="B1339" t="s">
        <v>21</v>
      </c>
      <c r="C1339" t="s">
        <v>71</v>
      </c>
      <c r="D1339" t="s">
        <v>63</v>
      </c>
      <c r="E1339">
        <v>0</v>
      </c>
      <c r="F1339">
        <v>0</v>
      </c>
      <c r="G1339">
        <v>0</v>
      </c>
    </row>
    <row r="1340" spans="1:7" ht="18.5" x14ac:dyDescent="0.55000000000000004">
      <c r="A1340" s="1">
        <v>43877</v>
      </c>
      <c r="B1340" t="s">
        <v>48</v>
      </c>
      <c r="C1340" t="s">
        <v>71</v>
      </c>
      <c r="D1340" t="s">
        <v>63</v>
      </c>
      <c r="E1340">
        <v>0</v>
      </c>
      <c r="F1340">
        <v>0</v>
      </c>
      <c r="G1340">
        <v>0</v>
      </c>
    </row>
    <row r="1341" spans="1:7" ht="18.5" x14ac:dyDescent="0.55000000000000004">
      <c r="A1341" s="1">
        <v>43877</v>
      </c>
      <c r="B1341" t="s">
        <v>1</v>
      </c>
      <c r="C1341" t="s">
        <v>73</v>
      </c>
      <c r="D1341" t="s">
        <v>62</v>
      </c>
      <c r="E1341">
        <v>0</v>
      </c>
      <c r="F1341">
        <v>0</v>
      </c>
      <c r="G1341">
        <v>0</v>
      </c>
    </row>
    <row r="1342" spans="1:7" ht="18.5" x14ac:dyDescent="0.55000000000000004">
      <c r="A1342" s="1">
        <v>43877</v>
      </c>
      <c r="B1342" t="s">
        <v>22</v>
      </c>
      <c r="C1342" t="s">
        <v>73</v>
      </c>
      <c r="D1342" t="s">
        <v>62</v>
      </c>
      <c r="E1342">
        <v>0</v>
      </c>
      <c r="F1342">
        <v>0</v>
      </c>
      <c r="G1342">
        <v>0</v>
      </c>
    </row>
    <row r="1343" spans="1:7" ht="18.5" x14ac:dyDescent="0.55000000000000004">
      <c r="A1343" s="1">
        <v>43877</v>
      </c>
      <c r="B1343" t="s">
        <v>34</v>
      </c>
      <c r="C1343" t="s">
        <v>73</v>
      </c>
      <c r="D1343" t="s">
        <v>62</v>
      </c>
      <c r="E1343">
        <v>0</v>
      </c>
      <c r="F1343">
        <v>0</v>
      </c>
      <c r="G1343">
        <v>0</v>
      </c>
    </row>
    <row r="1344" spans="1:7" ht="18.5" x14ac:dyDescent="0.55000000000000004">
      <c r="A1344" s="1">
        <v>43877</v>
      </c>
      <c r="B1344" t="s">
        <v>29</v>
      </c>
      <c r="C1344" t="s">
        <v>73</v>
      </c>
      <c r="D1344" t="s">
        <v>62</v>
      </c>
      <c r="E1344">
        <v>0</v>
      </c>
      <c r="F1344">
        <v>0</v>
      </c>
      <c r="G1344">
        <v>0</v>
      </c>
    </row>
    <row r="1345" spans="1:7" ht="18.5" x14ac:dyDescent="0.55000000000000004">
      <c r="A1345" s="1">
        <v>43877</v>
      </c>
      <c r="B1345" t="s">
        <v>23</v>
      </c>
      <c r="C1345" t="s">
        <v>70</v>
      </c>
      <c r="D1345" t="s">
        <v>61</v>
      </c>
      <c r="E1345">
        <v>0</v>
      </c>
      <c r="F1345">
        <v>0</v>
      </c>
      <c r="G1345">
        <v>0</v>
      </c>
    </row>
    <row r="1346" spans="1:7" ht="18.5" x14ac:dyDescent="0.55000000000000004">
      <c r="A1346" s="1">
        <v>43877</v>
      </c>
      <c r="B1346" t="s">
        <v>35</v>
      </c>
      <c r="C1346" t="s">
        <v>70</v>
      </c>
      <c r="D1346" t="s">
        <v>61</v>
      </c>
      <c r="E1346">
        <v>0</v>
      </c>
      <c r="F1346">
        <v>0</v>
      </c>
      <c r="G1346">
        <v>0</v>
      </c>
    </row>
    <row r="1347" spans="1:7" ht="18.5" x14ac:dyDescent="0.55000000000000004">
      <c r="A1347" s="1">
        <v>43877</v>
      </c>
      <c r="B1347" t="s">
        <v>46</v>
      </c>
      <c r="C1347" t="s">
        <v>72</v>
      </c>
      <c r="D1347" t="s">
        <v>64</v>
      </c>
      <c r="E1347">
        <v>0</v>
      </c>
      <c r="F1347">
        <v>0</v>
      </c>
      <c r="G1347">
        <v>0</v>
      </c>
    </row>
    <row r="1348" spans="1:7" ht="18.5" x14ac:dyDescent="0.55000000000000004">
      <c r="A1348" s="1">
        <v>43877</v>
      </c>
      <c r="B1348" t="s">
        <v>18</v>
      </c>
      <c r="C1348" t="s">
        <v>70</v>
      </c>
      <c r="D1348" t="s">
        <v>61</v>
      </c>
      <c r="E1348">
        <v>0</v>
      </c>
      <c r="F1348">
        <v>0</v>
      </c>
      <c r="G1348">
        <v>0</v>
      </c>
    </row>
    <row r="1349" spans="1:7" ht="18.5" x14ac:dyDescent="0.55000000000000004">
      <c r="A1349" s="1">
        <v>43877</v>
      </c>
      <c r="B1349" t="s">
        <v>4</v>
      </c>
      <c r="C1349" t="s">
        <v>72</v>
      </c>
      <c r="D1349" t="s">
        <v>64</v>
      </c>
      <c r="E1349">
        <v>0</v>
      </c>
      <c r="F1349">
        <v>0</v>
      </c>
      <c r="G1349">
        <v>0</v>
      </c>
    </row>
    <row r="1350" spans="1:7" ht="18.5" x14ac:dyDescent="0.55000000000000004">
      <c r="A1350" s="1">
        <v>43877</v>
      </c>
      <c r="B1350" t="s">
        <v>37</v>
      </c>
      <c r="C1350" t="s">
        <v>73</v>
      </c>
      <c r="D1350" t="s">
        <v>62</v>
      </c>
      <c r="E1350">
        <v>0</v>
      </c>
      <c r="F1350">
        <v>0</v>
      </c>
      <c r="G1350">
        <v>0</v>
      </c>
    </row>
    <row r="1351" spans="1:7" ht="18.5" x14ac:dyDescent="0.55000000000000004">
      <c r="A1351" s="1">
        <v>43877</v>
      </c>
      <c r="B1351" t="s">
        <v>24</v>
      </c>
      <c r="C1351" t="s">
        <v>73</v>
      </c>
      <c r="D1351" t="s">
        <v>62</v>
      </c>
      <c r="E1351">
        <v>0</v>
      </c>
      <c r="F1351">
        <v>0</v>
      </c>
      <c r="G1351">
        <v>0</v>
      </c>
    </row>
    <row r="1352" spans="1:7" ht="18.5" x14ac:dyDescent="0.55000000000000004">
      <c r="A1352" s="1">
        <v>43877</v>
      </c>
      <c r="B1352" t="s">
        <v>41</v>
      </c>
      <c r="C1352" t="s">
        <v>70</v>
      </c>
      <c r="D1352" t="s">
        <v>61</v>
      </c>
      <c r="E1352">
        <v>0</v>
      </c>
      <c r="F1352">
        <v>0</v>
      </c>
      <c r="G1352">
        <v>0</v>
      </c>
    </row>
    <row r="1353" spans="1:7" ht="18.5" x14ac:dyDescent="0.55000000000000004">
      <c r="A1353" s="1">
        <v>43877</v>
      </c>
      <c r="B1353" t="s">
        <v>30</v>
      </c>
      <c r="C1353" t="s">
        <v>73</v>
      </c>
      <c r="D1353" t="s">
        <v>62</v>
      </c>
      <c r="E1353">
        <v>0</v>
      </c>
      <c r="F1353">
        <v>0</v>
      </c>
      <c r="G1353">
        <v>0</v>
      </c>
    </row>
    <row r="1354" spans="1:7" ht="18.5" x14ac:dyDescent="0.55000000000000004">
      <c r="A1354" s="1">
        <v>43877</v>
      </c>
      <c r="B1354" t="s">
        <v>49</v>
      </c>
      <c r="C1354" t="s">
        <v>71</v>
      </c>
      <c r="D1354" t="s">
        <v>63</v>
      </c>
      <c r="E1354">
        <v>0</v>
      </c>
      <c r="F1354">
        <v>0</v>
      </c>
      <c r="G1354">
        <v>0</v>
      </c>
    </row>
    <row r="1355" spans="1:7" ht="18.5" x14ac:dyDescent="0.55000000000000004">
      <c r="A1355" s="1">
        <v>43877</v>
      </c>
      <c r="B1355" t="s">
        <v>7</v>
      </c>
      <c r="C1355" t="s">
        <v>73</v>
      </c>
      <c r="D1355" t="s">
        <v>62</v>
      </c>
      <c r="E1355">
        <v>0</v>
      </c>
      <c r="F1355">
        <v>0</v>
      </c>
      <c r="G1355">
        <v>0</v>
      </c>
    </row>
    <row r="1356" spans="1:7" ht="18.5" x14ac:dyDescent="0.55000000000000004">
      <c r="A1356" s="1">
        <v>43877</v>
      </c>
      <c r="B1356" t="s">
        <v>19</v>
      </c>
      <c r="C1356" t="s">
        <v>71</v>
      </c>
      <c r="D1356" t="s">
        <v>63</v>
      </c>
      <c r="E1356">
        <v>0</v>
      </c>
      <c r="F1356">
        <v>0</v>
      </c>
      <c r="G1356">
        <v>0</v>
      </c>
    </row>
    <row r="1357" spans="1:7" ht="18.5" x14ac:dyDescent="0.55000000000000004">
      <c r="A1357" s="1">
        <v>43877</v>
      </c>
      <c r="B1357" t="s">
        <v>14</v>
      </c>
      <c r="C1357" t="s">
        <v>72</v>
      </c>
      <c r="D1357" t="s">
        <v>64</v>
      </c>
      <c r="E1357">
        <v>0</v>
      </c>
      <c r="F1357">
        <v>0</v>
      </c>
      <c r="G1357">
        <v>0</v>
      </c>
    </row>
    <row r="1358" spans="1:7" ht="18.5" x14ac:dyDescent="0.55000000000000004">
      <c r="A1358" s="1">
        <v>43877</v>
      </c>
      <c r="B1358" t="s">
        <v>16</v>
      </c>
      <c r="C1358" t="s">
        <v>72</v>
      </c>
      <c r="D1358" t="s">
        <v>64</v>
      </c>
      <c r="E1358">
        <v>0</v>
      </c>
      <c r="F1358">
        <v>0</v>
      </c>
      <c r="G1358">
        <v>0</v>
      </c>
    </row>
    <row r="1359" spans="1:7" ht="18.5" x14ac:dyDescent="0.55000000000000004">
      <c r="A1359" s="1">
        <v>43877</v>
      </c>
      <c r="B1359" t="s">
        <v>42</v>
      </c>
      <c r="C1359" t="s">
        <v>71</v>
      </c>
      <c r="D1359" t="s">
        <v>63</v>
      </c>
      <c r="E1359">
        <v>0</v>
      </c>
      <c r="F1359">
        <v>0</v>
      </c>
      <c r="G1359">
        <v>0</v>
      </c>
    </row>
    <row r="1360" spans="1:7" ht="18.5" x14ac:dyDescent="0.55000000000000004">
      <c r="A1360" s="1">
        <v>43877</v>
      </c>
      <c r="B1360" t="s">
        <v>11</v>
      </c>
      <c r="C1360" t="s">
        <v>72</v>
      </c>
      <c r="D1360" t="s">
        <v>64</v>
      </c>
      <c r="E1360">
        <v>0</v>
      </c>
      <c r="F1360">
        <v>0</v>
      </c>
      <c r="G1360">
        <v>0</v>
      </c>
    </row>
    <row r="1361" spans="1:7" ht="18.5" x14ac:dyDescent="0.55000000000000004">
      <c r="A1361" s="1">
        <v>43877</v>
      </c>
      <c r="B1361" t="s">
        <v>15</v>
      </c>
      <c r="C1361" t="s">
        <v>70</v>
      </c>
      <c r="D1361" t="s">
        <v>61</v>
      </c>
      <c r="E1361">
        <v>0</v>
      </c>
      <c r="F1361">
        <v>0</v>
      </c>
      <c r="G1361">
        <v>0</v>
      </c>
    </row>
    <row r="1362" spans="1:7" ht="18.5" x14ac:dyDescent="0.55000000000000004">
      <c r="A1362" s="1">
        <v>43877</v>
      </c>
      <c r="B1362" t="s">
        <v>43</v>
      </c>
      <c r="C1362" t="s">
        <v>73</v>
      </c>
      <c r="D1362" t="s">
        <v>62</v>
      </c>
      <c r="E1362">
        <v>0</v>
      </c>
      <c r="F1362">
        <v>0</v>
      </c>
      <c r="G1362">
        <v>0</v>
      </c>
    </row>
    <row r="1363" spans="1:7" ht="18.5" x14ac:dyDescent="0.55000000000000004">
      <c r="A1363" s="1">
        <v>43877</v>
      </c>
      <c r="B1363" t="s">
        <v>36</v>
      </c>
      <c r="C1363" t="s">
        <v>73</v>
      </c>
      <c r="D1363" t="s">
        <v>62</v>
      </c>
      <c r="E1363">
        <v>0</v>
      </c>
      <c r="F1363">
        <v>0</v>
      </c>
      <c r="G1363">
        <v>0</v>
      </c>
    </row>
    <row r="1364" spans="1:7" ht="18.5" x14ac:dyDescent="0.55000000000000004">
      <c r="A1364" s="1">
        <v>43877</v>
      </c>
      <c r="B1364" t="s">
        <v>25</v>
      </c>
      <c r="C1364" t="s">
        <v>70</v>
      </c>
      <c r="D1364" t="s">
        <v>61</v>
      </c>
      <c r="E1364">
        <v>0</v>
      </c>
      <c r="F1364">
        <v>0</v>
      </c>
      <c r="G1364">
        <v>0</v>
      </c>
    </row>
    <row r="1365" spans="1:7" ht="18.5" x14ac:dyDescent="0.55000000000000004">
      <c r="A1365" s="1">
        <v>43877</v>
      </c>
      <c r="B1365" t="s">
        <v>9</v>
      </c>
      <c r="C1365" t="s">
        <v>71</v>
      </c>
      <c r="D1365" t="s">
        <v>63</v>
      </c>
      <c r="E1365">
        <v>0</v>
      </c>
      <c r="F1365">
        <v>0</v>
      </c>
      <c r="G1365">
        <v>0</v>
      </c>
    </row>
    <row r="1366" spans="1:7" ht="18.5" x14ac:dyDescent="0.55000000000000004">
      <c r="A1366" s="1">
        <v>43877</v>
      </c>
      <c r="B1366" t="s">
        <v>26</v>
      </c>
      <c r="C1366" t="s">
        <v>72</v>
      </c>
      <c r="D1366" t="s">
        <v>64</v>
      </c>
      <c r="E1366">
        <v>0</v>
      </c>
      <c r="F1366">
        <v>0</v>
      </c>
      <c r="G1366">
        <v>0</v>
      </c>
    </row>
    <row r="1367" spans="1:7" ht="18.5" x14ac:dyDescent="0.55000000000000004">
      <c r="A1367" s="1">
        <v>43877</v>
      </c>
      <c r="B1367" t="s">
        <v>12</v>
      </c>
      <c r="C1367" t="s">
        <v>72</v>
      </c>
      <c r="D1367" t="s">
        <v>64</v>
      </c>
      <c r="E1367">
        <v>0</v>
      </c>
      <c r="F1367">
        <v>0</v>
      </c>
      <c r="G1367">
        <v>0</v>
      </c>
    </row>
    <row r="1368" spans="1:7" ht="18.5" x14ac:dyDescent="0.55000000000000004">
      <c r="A1368" s="1">
        <v>43877</v>
      </c>
      <c r="B1368" t="s">
        <v>27</v>
      </c>
      <c r="C1368" t="s">
        <v>70</v>
      </c>
      <c r="D1368" t="s">
        <v>61</v>
      </c>
      <c r="E1368">
        <v>0</v>
      </c>
      <c r="F1368">
        <v>0</v>
      </c>
      <c r="G1368">
        <v>0</v>
      </c>
    </row>
    <row r="1369" spans="1:7" ht="18.5" x14ac:dyDescent="0.55000000000000004">
      <c r="A1369" s="1">
        <v>43877</v>
      </c>
      <c r="B1369" t="s">
        <v>38</v>
      </c>
      <c r="C1369" t="s">
        <v>73</v>
      </c>
      <c r="D1369" t="s">
        <v>62</v>
      </c>
      <c r="E1369">
        <v>0</v>
      </c>
      <c r="F1369">
        <v>0</v>
      </c>
      <c r="G1369">
        <v>0</v>
      </c>
    </row>
    <row r="1370" spans="1:7" ht="18.5" x14ac:dyDescent="0.55000000000000004">
      <c r="A1370" s="1">
        <v>43877</v>
      </c>
      <c r="B1370" t="s">
        <v>20</v>
      </c>
      <c r="C1370" t="s">
        <v>70</v>
      </c>
      <c r="D1370" t="s">
        <v>61</v>
      </c>
      <c r="E1370">
        <v>0</v>
      </c>
      <c r="F1370">
        <v>0</v>
      </c>
      <c r="G1370">
        <v>0</v>
      </c>
    </row>
    <row r="1371" spans="1:7" ht="18.5" x14ac:dyDescent="0.55000000000000004">
      <c r="A1371" s="1">
        <v>43877</v>
      </c>
      <c r="B1371" t="s">
        <v>6</v>
      </c>
      <c r="C1371" t="s">
        <v>70</v>
      </c>
      <c r="D1371" t="s">
        <v>61</v>
      </c>
      <c r="E1371">
        <v>0</v>
      </c>
      <c r="F1371">
        <v>0</v>
      </c>
      <c r="G1371">
        <v>0</v>
      </c>
    </row>
    <row r="1372" spans="1:7" ht="18.5" x14ac:dyDescent="0.55000000000000004">
      <c r="A1372" s="1">
        <v>43877</v>
      </c>
      <c r="B1372" t="s">
        <v>8</v>
      </c>
      <c r="C1372" t="s">
        <v>71</v>
      </c>
      <c r="D1372" t="s">
        <v>63</v>
      </c>
      <c r="E1372">
        <v>0</v>
      </c>
      <c r="F1372">
        <v>0</v>
      </c>
      <c r="G1372">
        <v>0</v>
      </c>
    </row>
    <row r="1373" spans="1:7" ht="18.5" x14ac:dyDescent="0.55000000000000004">
      <c r="A1373" s="1">
        <v>43877</v>
      </c>
      <c r="B1373" t="s">
        <v>31</v>
      </c>
      <c r="C1373" t="s">
        <v>72</v>
      </c>
      <c r="D1373" t="s">
        <v>64</v>
      </c>
      <c r="E1373">
        <v>0</v>
      </c>
      <c r="F1373">
        <v>0</v>
      </c>
      <c r="G1373">
        <v>0</v>
      </c>
    </row>
    <row r="1374" spans="1:7" ht="18.5" x14ac:dyDescent="0.55000000000000004">
      <c r="A1374" s="1">
        <v>43877</v>
      </c>
      <c r="B1374" t="s">
        <v>32</v>
      </c>
      <c r="C1374" t="s">
        <v>70</v>
      </c>
      <c r="D1374" t="s">
        <v>61</v>
      </c>
      <c r="E1374">
        <v>0</v>
      </c>
      <c r="F1374">
        <v>0</v>
      </c>
      <c r="G1374">
        <v>0</v>
      </c>
    </row>
    <row r="1375" spans="1:7" ht="18.5" x14ac:dyDescent="0.55000000000000004">
      <c r="A1375" s="1">
        <v>43877</v>
      </c>
      <c r="B1375" t="s">
        <v>0</v>
      </c>
      <c r="C1375" t="s">
        <v>71</v>
      </c>
      <c r="D1375" t="s">
        <v>63</v>
      </c>
      <c r="E1375">
        <v>0</v>
      </c>
      <c r="F1375">
        <v>0</v>
      </c>
      <c r="G1375">
        <v>0</v>
      </c>
    </row>
    <row r="1376" spans="1:7" ht="18.5" x14ac:dyDescent="0.55000000000000004">
      <c r="A1376" s="1">
        <v>43877</v>
      </c>
      <c r="B1376" t="s">
        <v>50</v>
      </c>
      <c r="C1376" t="s">
        <v>70</v>
      </c>
      <c r="D1376" t="s">
        <v>61</v>
      </c>
      <c r="E1376">
        <v>0</v>
      </c>
      <c r="F1376">
        <v>0</v>
      </c>
      <c r="G1376">
        <v>0</v>
      </c>
    </row>
    <row r="1377" spans="1:7" ht="18.5" x14ac:dyDescent="0.55000000000000004">
      <c r="A1377" s="1">
        <v>43877</v>
      </c>
      <c r="B1377" t="s">
        <v>5</v>
      </c>
      <c r="C1377" t="s">
        <v>73</v>
      </c>
      <c r="D1377" t="s">
        <v>62</v>
      </c>
      <c r="E1377">
        <v>0</v>
      </c>
      <c r="F1377">
        <v>0</v>
      </c>
      <c r="G1377">
        <v>0</v>
      </c>
    </row>
    <row r="1378" spans="1:7" ht="18.5" x14ac:dyDescent="0.55000000000000004">
      <c r="A1378" s="1">
        <v>43877</v>
      </c>
      <c r="B1378" t="s">
        <v>44</v>
      </c>
      <c r="C1378" t="s">
        <v>71</v>
      </c>
      <c r="D1378" t="s">
        <v>63</v>
      </c>
      <c r="E1378">
        <v>0</v>
      </c>
      <c r="F1378">
        <v>0</v>
      </c>
      <c r="G1378">
        <v>0</v>
      </c>
    </row>
    <row r="1379" spans="1:7" ht="18.5" x14ac:dyDescent="0.55000000000000004">
      <c r="A1379" s="1">
        <v>43878</v>
      </c>
      <c r="B1379" t="s">
        <v>47</v>
      </c>
      <c r="C1379" t="s">
        <v>70</v>
      </c>
      <c r="D1379" t="s">
        <v>61</v>
      </c>
      <c r="E1379">
        <v>0</v>
      </c>
      <c r="F1379">
        <v>0</v>
      </c>
      <c r="G1379">
        <v>0</v>
      </c>
    </row>
    <row r="1380" spans="1:7" ht="18.5" x14ac:dyDescent="0.55000000000000004">
      <c r="A1380" s="1">
        <v>43878</v>
      </c>
      <c r="B1380" t="s">
        <v>45</v>
      </c>
      <c r="C1380" t="s">
        <v>71</v>
      </c>
      <c r="D1380" t="s">
        <v>63</v>
      </c>
      <c r="E1380">
        <v>0</v>
      </c>
      <c r="F1380">
        <v>0</v>
      </c>
      <c r="G1380">
        <v>0</v>
      </c>
    </row>
    <row r="1381" spans="1:7" ht="18.5" x14ac:dyDescent="0.55000000000000004">
      <c r="A1381" s="1">
        <v>43878</v>
      </c>
      <c r="B1381" t="s">
        <v>3</v>
      </c>
      <c r="C1381" t="s">
        <v>71</v>
      </c>
      <c r="D1381" t="s">
        <v>63</v>
      </c>
      <c r="E1381">
        <v>0</v>
      </c>
      <c r="F1381">
        <v>0</v>
      </c>
      <c r="G1381">
        <v>0</v>
      </c>
    </row>
    <row r="1382" spans="1:7" ht="18.5" x14ac:dyDescent="0.55000000000000004">
      <c r="A1382" s="1">
        <v>43878</v>
      </c>
      <c r="B1382" t="s">
        <v>39</v>
      </c>
      <c r="C1382" t="s">
        <v>70</v>
      </c>
      <c r="D1382" t="s">
        <v>61</v>
      </c>
      <c r="E1382">
        <v>0</v>
      </c>
      <c r="F1382">
        <v>0</v>
      </c>
      <c r="G1382">
        <v>0</v>
      </c>
    </row>
    <row r="1383" spans="1:7" ht="18.5" x14ac:dyDescent="0.55000000000000004">
      <c r="A1383" s="1">
        <v>43878</v>
      </c>
      <c r="B1383" t="s">
        <v>2</v>
      </c>
      <c r="C1383" t="s">
        <v>71</v>
      </c>
      <c r="D1383" t="s">
        <v>63</v>
      </c>
      <c r="E1383">
        <v>0</v>
      </c>
      <c r="F1383">
        <v>0</v>
      </c>
      <c r="G1383">
        <v>0</v>
      </c>
    </row>
    <row r="1384" spans="1:7" ht="18.5" x14ac:dyDescent="0.55000000000000004">
      <c r="A1384" s="1">
        <v>43878</v>
      </c>
      <c r="B1384" t="s">
        <v>17</v>
      </c>
      <c r="C1384" t="s">
        <v>71</v>
      </c>
      <c r="D1384" t="s">
        <v>63</v>
      </c>
      <c r="E1384">
        <v>0</v>
      </c>
      <c r="F1384">
        <v>0</v>
      </c>
      <c r="G1384">
        <v>0</v>
      </c>
    </row>
    <row r="1385" spans="1:7" ht="18.5" x14ac:dyDescent="0.55000000000000004">
      <c r="A1385" s="1">
        <v>43878</v>
      </c>
      <c r="B1385" t="s">
        <v>33</v>
      </c>
      <c r="C1385" t="s">
        <v>72</v>
      </c>
      <c r="D1385" t="s">
        <v>64</v>
      </c>
      <c r="E1385">
        <v>0</v>
      </c>
      <c r="F1385">
        <v>0</v>
      </c>
      <c r="G1385">
        <v>0</v>
      </c>
    </row>
    <row r="1386" spans="1:7" ht="18.5" x14ac:dyDescent="0.55000000000000004">
      <c r="A1386" s="1">
        <v>43878</v>
      </c>
      <c r="B1386" t="s">
        <v>40</v>
      </c>
      <c r="C1386" t="s">
        <v>70</v>
      </c>
      <c r="D1386" t="s">
        <v>61</v>
      </c>
      <c r="E1386">
        <v>0</v>
      </c>
      <c r="F1386">
        <v>0</v>
      </c>
      <c r="G1386">
        <v>0</v>
      </c>
    </row>
    <row r="1387" spans="1:7" ht="18.5" x14ac:dyDescent="0.55000000000000004">
      <c r="A1387" s="1">
        <v>43878</v>
      </c>
      <c r="B1387" t="s">
        <v>28</v>
      </c>
      <c r="C1387" t="s">
        <v>70</v>
      </c>
      <c r="D1387" t="s">
        <v>61</v>
      </c>
      <c r="E1387">
        <v>0</v>
      </c>
      <c r="F1387">
        <v>0</v>
      </c>
      <c r="G1387">
        <v>0</v>
      </c>
    </row>
    <row r="1388" spans="1:7" ht="18.5" x14ac:dyDescent="0.55000000000000004">
      <c r="A1388" s="1">
        <v>43878</v>
      </c>
      <c r="B1388" t="s">
        <v>10</v>
      </c>
      <c r="C1388" t="s">
        <v>70</v>
      </c>
      <c r="D1388" t="s">
        <v>61</v>
      </c>
      <c r="E1388">
        <v>0</v>
      </c>
      <c r="F1388">
        <v>0</v>
      </c>
      <c r="G1388">
        <v>0</v>
      </c>
    </row>
    <row r="1389" spans="1:7" ht="18.5" x14ac:dyDescent="0.55000000000000004">
      <c r="A1389" s="1">
        <v>43878</v>
      </c>
      <c r="B1389" t="s">
        <v>13</v>
      </c>
      <c r="C1389" t="s">
        <v>70</v>
      </c>
      <c r="D1389" t="s">
        <v>61</v>
      </c>
      <c r="E1389">
        <v>0</v>
      </c>
      <c r="F1389">
        <v>0</v>
      </c>
      <c r="G1389">
        <v>0</v>
      </c>
    </row>
    <row r="1390" spans="1:7" ht="18.5" x14ac:dyDescent="0.55000000000000004">
      <c r="A1390" s="1">
        <v>43878</v>
      </c>
      <c r="B1390" t="s">
        <v>21</v>
      </c>
      <c r="C1390" t="s">
        <v>71</v>
      </c>
      <c r="D1390" t="s">
        <v>63</v>
      </c>
      <c r="E1390">
        <v>0</v>
      </c>
      <c r="F1390">
        <v>0</v>
      </c>
      <c r="G1390">
        <v>0</v>
      </c>
    </row>
    <row r="1391" spans="1:7" ht="18.5" x14ac:dyDescent="0.55000000000000004">
      <c r="A1391" s="1">
        <v>43878</v>
      </c>
      <c r="B1391" t="s">
        <v>48</v>
      </c>
      <c r="C1391" t="s">
        <v>71</v>
      </c>
      <c r="D1391" t="s">
        <v>63</v>
      </c>
      <c r="E1391">
        <v>0</v>
      </c>
      <c r="F1391">
        <v>0</v>
      </c>
      <c r="G1391">
        <v>0</v>
      </c>
    </row>
    <row r="1392" spans="1:7" ht="18.5" x14ac:dyDescent="0.55000000000000004">
      <c r="A1392" s="1">
        <v>43878</v>
      </c>
      <c r="B1392" t="s">
        <v>1</v>
      </c>
      <c r="C1392" t="s">
        <v>73</v>
      </c>
      <c r="D1392" t="s">
        <v>62</v>
      </c>
      <c r="E1392">
        <v>0</v>
      </c>
      <c r="F1392">
        <v>0</v>
      </c>
      <c r="G1392">
        <v>0</v>
      </c>
    </row>
    <row r="1393" spans="1:7" ht="18.5" x14ac:dyDescent="0.55000000000000004">
      <c r="A1393" s="1">
        <v>43878</v>
      </c>
      <c r="B1393" t="s">
        <v>22</v>
      </c>
      <c r="C1393" t="s">
        <v>73</v>
      </c>
      <c r="D1393" t="s">
        <v>62</v>
      </c>
      <c r="E1393">
        <v>0</v>
      </c>
      <c r="F1393">
        <v>0</v>
      </c>
      <c r="G1393">
        <v>0</v>
      </c>
    </row>
    <row r="1394" spans="1:7" ht="18.5" x14ac:dyDescent="0.55000000000000004">
      <c r="A1394" s="1">
        <v>43878</v>
      </c>
      <c r="B1394" t="s">
        <v>34</v>
      </c>
      <c r="C1394" t="s">
        <v>73</v>
      </c>
      <c r="D1394" t="s">
        <v>62</v>
      </c>
      <c r="E1394">
        <v>0</v>
      </c>
      <c r="F1394">
        <v>0</v>
      </c>
      <c r="G1394">
        <v>0</v>
      </c>
    </row>
    <row r="1395" spans="1:7" ht="18.5" x14ac:dyDescent="0.55000000000000004">
      <c r="A1395" s="1">
        <v>43878</v>
      </c>
      <c r="B1395" t="s">
        <v>29</v>
      </c>
      <c r="C1395" t="s">
        <v>73</v>
      </c>
      <c r="D1395" t="s">
        <v>62</v>
      </c>
      <c r="E1395">
        <v>0</v>
      </c>
      <c r="F1395">
        <v>0</v>
      </c>
      <c r="G1395">
        <v>0</v>
      </c>
    </row>
    <row r="1396" spans="1:7" ht="18.5" x14ac:dyDescent="0.55000000000000004">
      <c r="A1396" s="1">
        <v>43878</v>
      </c>
      <c r="B1396" t="s">
        <v>23</v>
      </c>
      <c r="C1396" t="s">
        <v>70</v>
      </c>
      <c r="D1396" t="s">
        <v>61</v>
      </c>
      <c r="E1396">
        <v>0</v>
      </c>
      <c r="F1396">
        <v>0</v>
      </c>
      <c r="G1396">
        <v>0</v>
      </c>
    </row>
    <row r="1397" spans="1:7" ht="18.5" x14ac:dyDescent="0.55000000000000004">
      <c r="A1397" s="1">
        <v>43878</v>
      </c>
      <c r="B1397" t="s">
        <v>35</v>
      </c>
      <c r="C1397" t="s">
        <v>70</v>
      </c>
      <c r="D1397" t="s">
        <v>61</v>
      </c>
      <c r="E1397">
        <v>0</v>
      </c>
      <c r="F1397">
        <v>0</v>
      </c>
      <c r="G1397">
        <v>0</v>
      </c>
    </row>
    <row r="1398" spans="1:7" ht="18.5" x14ac:dyDescent="0.55000000000000004">
      <c r="A1398" s="1">
        <v>43878</v>
      </c>
      <c r="B1398" t="s">
        <v>46</v>
      </c>
      <c r="C1398" t="s">
        <v>72</v>
      </c>
      <c r="D1398" t="s">
        <v>64</v>
      </c>
      <c r="E1398">
        <v>0</v>
      </c>
      <c r="F1398">
        <v>0</v>
      </c>
      <c r="G1398">
        <v>0</v>
      </c>
    </row>
    <row r="1399" spans="1:7" ht="18.5" x14ac:dyDescent="0.55000000000000004">
      <c r="A1399" s="1">
        <v>43878</v>
      </c>
      <c r="B1399" t="s">
        <v>18</v>
      </c>
      <c r="C1399" t="s">
        <v>70</v>
      </c>
      <c r="D1399" t="s">
        <v>61</v>
      </c>
      <c r="E1399">
        <v>0</v>
      </c>
      <c r="F1399">
        <v>0</v>
      </c>
      <c r="G1399">
        <v>0</v>
      </c>
    </row>
    <row r="1400" spans="1:7" ht="18.5" x14ac:dyDescent="0.55000000000000004">
      <c r="A1400" s="1">
        <v>43878</v>
      </c>
      <c r="B1400" t="s">
        <v>4</v>
      </c>
      <c r="C1400" t="s">
        <v>72</v>
      </c>
      <c r="D1400" t="s">
        <v>64</v>
      </c>
      <c r="E1400">
        <v>0</v>
      </c>
      <c r="F1400">
        <v>0</v>
      </c>
      <c r="G1400">
        <v>0</v>
      </c>
    </row>
    <row r="1401" spans="1:7" ht="18.5" x14ac:dyDescent="0.55000000000000004">
      <c r="A1401" s="1">
        <v>43878</v>
      </c>
      <c r="B1401" t="s">
        <v>37</v>
      </c>
      <c r="C1401" t="s">
        <v>73</v>
      </c>
      <c r="D1401" t="s">
        <v>62</v>
      </c>
      <c r="E1401">
        <v>0</v>
      </c>
      <c r="F1401">
        <v>0</v>
      </c>
      <c r="G1401">
        <v>0</v>
      </c>
    </row>
    <row r="1402" spans="1:7" ht="18.5" x14ac:dyDescent="0.55000000000000004">
      <c r="A1402" s="1">
        <v>43878</v>
      </c>
      <c r="B1402" t="s">
        <v>24</v>
      </c>
      <c r="C1402" t="s">
        <v>73</v>
      </c>
      <c r="D1402" t="s">
        <v>62</v>
      </c>
      <c r="E1402">
        <v>0</v>
      </c>
      <c r="F1402">
        <v>0</v>
      </c>
      <c r="G1402">
        <v>0</v>
      </c>
    </row>
    <row r="1403" spans="1:7" ht="18.5" x14ac:dyDescent="0.55000000000000004">
      <c r="A1403" s="1">
        <v>43878</v>
      </c>
      <c r="B1403" t="s">
        <v>41</v>
      </c>
      <c r="C1403" t="s">
        <v>70</v>
      </c>
      <c r="D1403" t="s">
        <v>61</v>
      </c>
      <c r="E1403">
        <v>0</v>
      </c>
      <c r="F1403">
        <v>0</v>
      </c>
      <c r="G1403">
        <v>0</v>
      </c>
    </row>
    <row r="1404" spans="1:7" ht="18.5" x14ac:dyDescent="0.55000000000000004">
      <c r="A1404" s="1">
        <v>43878</v>
      </c>
      <c r="B1404" t="s">
        <v>30</v>
      </c>
      <c r="C1404" t="s">
        <v>73</v>
      </c>
      <c r="D1404" t="s">
        <v>62</v>
      </c>
      <c r="E1404">
        <v>0</v>
      </c>
      <c r="F1404">
        <v>0</v>
      </c>
      <c r="G1404">
        <v>0</v>
      </c>
    </row>
    <row r="1405" spans="1:7" ht="18.5" x14ac:dyDescent="0.55000000000000004">
      <c r="A1405" s="1">
        <v>43878</v>
      </c>
      <c r="B1405" t="s">
        <v>49</v>
      </c>
      <c r="C1405" t="s">
        <v>71</v>
      </c>
      <c r="D1405" t="s">
        <v>63</v>
      </c>
      <c r="E1405">
        <v>0</v>
      </c>
      <c r="F1405">
        <v>0</v>
      </c>
      <c r="G1405">
        <v>0</v>
      </c>
    </row>
    <row r="1406" spans="1:7" ht="18.5" x14ac:dyDescent="0.55000000000000004">
      <c r="A1406" s="1">
        <v>43878</v>
      </c>
      <c r="B1406" t="s">
        <v>7</v>
      </c>
      <c r="C1406" t="s">
        <v>73</v>
      </c>
      <c r="D1406" t="s">
        <v>62</v>
      </c>
      <c r="E1406">
        <v>10</v>
      </c>
      <c r="F1406">
        <v>0</v>
      </c>
      <c r="G1406">
        <v>0</v>
      </c>
    </row>
    <row r="1407" spans="1:7" ht="18.5" x14ac:dyDescent="0.55000000000000004">
      <c r="A1407" s="1">
        <v>43878</v>
      </c>
      <c r="B1407" t="s">
        <v>19</v>
      </c>
      <c r="C1407" t="s">
        <v>71</v>
      </c>
      <c r="D1407" t="s">
        <v>63</v>
      </c>
      <c r="E1407">
        <v>0</v>
      </c>
      <c r="F1407">
        <v>0</v>
      </c>
      <c r="G1407">
        <v>0</v>
      </c>
    </row>
    <row r="1408" spans="1:7" ht="18.5" x14ac:dyDescent="0.55000000000000004">
      <c r="A1408" s="1">
        <v>43878</v>
      </c>
      <c r="B1408" t="s">
        <v>14</v>
      </c>
      <c r="C1408" t="s">
        <v>72</v>
      </c>
      <c r="D1408" t="s">
        <v>64</v>
      </c>
      <c r="E1408">
        <v>0</v>
      </c>
      <c r="F1408">
        <v>0</v>
      </c>
      <c r="G1408">
        <v>0</v>
      </c>
    </row>
    <row r="1409" spans="1:7" ht="18.5" x14ac:dyDescent="0.55000000000000004">
      <c r="A1409" s="1">
        <v>43878</v>
      </c>
      <c r="B1409" t="s">
        <v>16</v>
      </c>
      <c r="C1409" t="s">
        <v>72</v>
      </c>
      <c r="D1409" t="s">
        <v>64</v>
      </c>
      <c r="E1409">
        <v>0</v>
      </c>
      <c r="F1409">
        <v>0</v>
      </c>
      <c r="G1409">
        <v>0</v>
      </c>
    </row>
    <row r="1410" spans="1:7" ht="18.5" x14ac:dyDescent="0.55000000000000004">
      <c r="A1410" s="1">
        <v>43878</v>
      </c>
      <c r="B1410" t="s">
        <v>42</v>
      </c>
      <c r="C1410" t="s">
        <v>71</v>
      </c>
      <c r="D1410" t="s">
        <v>63</v>
      </c>
      <c r="E1410">
        <v>0</v>
      </c>
      <c r="F1410">
        <v>0</v>
      </c>
      <c r="G1410">
        <v>0</v>
      </c>
    </row>
    <row r="1411" spans="1:7" ht="18.5" x14ac:dyDescent="0.55000000000000004">
      <c r="A1411" s="1">
        <v>43878</v>
      </c>
      <c r="B1411" t="s">
        <v>11</v>
      </c>
      <c r="C1411" t="s">
        <v>72</v>
      </c>
      <c r="D1411" t="s">
        <v>64</v>
      </c>
      <c r="E1411">
        <v>0</v>
      </c>
      <c r="F1411">
        <v>0</v>
      </c>
      <c r="G1411">
        <v>0</v>
      </c>
    </row>
    <row r="1412" spans="1:7" ht="18.5" x14ac:dyDescent="0.55000000000000004">
      <c r="A1412" s="1">
        <v>43878</v>
      </c>
      <c r="B1412" t="s">
        <v>15</v>
      </c>
      <c r="C1412" t="s">
        <v>70</v>
      </c>
      <c r="D1412" t="s">
        <v>61</v>
      </c>
      <c r="E1412">
        <v>0</v>
      </c>
      <c r="F1412">
        <v>0</v>
      </c>
      <c r="G1412">
        <v>0</v>
      </c>
    </row>
    <row r="1413" spans="1:7" ht="18.5" x14ac:dyDescent="0.55000000000000004">
      <c r="A1413" s="1">
        <v>43878</v>
      </c>
      <c r="B1413" t="s">
        <v>43</v>
      </c>
      <c r="C1413" t="s">
        <v>73</v>
      </c>
      <c r="D1413" t="s">
        <v>62</v>
      </c>
      <c r="E1413">
        <v>0</v>
      </c>
      <c r="F1413">
        <v>0</v>
      </c>
      <c r="G1413">
        <v>0</v>
      </c>
    </row>
    <row r="1414" spans="1:7" ht="18.5" x14ac:dyDescent="0.55000000000000004">
      <c r="A1414" s="1">
        <v>43878</v>
      </c>
      <c r="B1414" t="s">
        <v>36</v>
      </c>
      <c r="C1414" t="s">
        <v>73</v>
      </c>
      <c r="D1414" t="s">
        <v>62</v>
      </c>
      <c r="E1414">
        <v>0</v>
      </c>
      <c r="F1414">
        <v>0</v>
      </c>
      <c r="G1414">
        <v>0</v>
      </c>
    </row>
    <row r="1415" spans="1:7" ht="18.5" x14ac:dyDescent="0.55000000000000004">
      <c r="A1415" s="1">
        <v>43878</v>
      </c>
      <c r="B1415" t="s">
        <v>25</v>
      </c>
      <c r="C1415" t="s">
        <v>70</v>
      </c>
      <c r="D1415" t="s">
        <v>61</v>
      </c>
      <c r="E1415">
        <v>0</v>
      </c>
      <c r="F1415">
        <v>0</v>
      </c>
      <c r="G1415">
        <v>0</v>
      </c>
    </row>
    <row r="1416" spans="1:7" ht="18.5" x14ac:dyDescent="0.55000000000000004">
      <c r="A1416" s="1">
        <v>43878</v>
      </c>
      <c r="B1416" t="s">
        <v>9</v>
      </c>
      <c r="C1416" t="s">
        <v>71</v>
      </c>
      <c r="D1416" t="s">
        <v>63</v>
      </c>
      <c r="E1416">
        <v>0</v>
      </c>
      <c r="F1416">
        <v>0</v>
      </c>
      <c r="G1416">
        <v>0</v>
      </c>
    </row>
    <row r="1417" spans="1:7" ht="18.5" x14ac:dyDescent="0.55000000000000004">
      <c r="A1417" s="1">
        <v>43878</v>
      </c>
      <c r="B1417" t="s">
        <v>26</v>
      </c>
      <c r="C1417" t="s">
        <v>72</v>
      </c>
      <c r="D1417" t="s">
        <v>64</v>
      </c>
      <c r="E1417">
        <v>0</v>
      </c>
      <c r="F1417">
        <v>0</v>
      </c>
      <c r="G1417">
        <v>0</v>
      </c>
    </row>
    <row r="1418" spans="1:7" ht="18.5" x14ac:dyDescent="0.55000000000000004">
      <c r="A1418" s="1">
        <v>43878</v>
      </c>
      <c r="B1418" t="s">
        <v>12</v>
      </c>
      <c r="C1418" t="s">
        <v>72</v>
      </c>
      <c r="D1418" t="s">
        <v>64</v>
      </c>
      <c r="E1418">
        <v>0</v>
      </c>
      <c r="F1418">
        <v>0</v>
      </c>
      <c r="G1418">
        <v>0</v>
      </c>
    </row>
    <row r="1419" spans="1:7" ht="18.5" x14ac:dyDescent="0.55000000000000004">
      <c r="A1419" s="1">
        <v>43878</v>
      </c>
      <c r="B1419" t="s">
        <v>27</v>
      </c>
      <c r="C1419" t="s">
        <v>70</v>
      </c>
      <c r="D1419" t="s">
        <v>61</v>
      </c>
      <c r="E1419">
        <v>0</v>
      </c>
      <c r="F1419">
        <v>0</v>
      </c>
      <c r="G1419">
        <v>0</v>
      </c>
    </row>
    <row r="1420" spans="1:7" ht="18.5" x14ac:dyDescent="0.55000000000000004">
      <c r="A1420" s="1">
        <v>43878</v>
      </c>
      <c r="B1420" t="s">
        <v>38</v>
      </c>
      <c r="C1420" t="s">
        <v>73</v>
      </c>
      <c r="D1420" t="s">
        <v>62</v>
      </c>
      <c r="E1420">
        <v>0</v>
      </c>
      <c r="F1420">
        <v>0</v>
      </c>
      <c r="G1420">
        <v>0</v>
      </c>
    </row>
    <row r="1421" spans="1:7" ht="18.5" x14ac:dyDescent="0.55000000000000004">
      <c r="A1421" s="1">
        <v>43878</v>
      </c>
      <c r="B1421" t="s">
        <v>20</v>
      </c>
      <c r="C1421" t="s">
        <v>70</v>
      </c>
      <c r="D1421" t="s">
        <v>61</v>
      </c>
      <c r="E1421">
        <v>0</v>
      </c>
      <c r="F1421">
        <v>0</v>
      </c>
      <c r="G1421">
        <v>0</v>
      </c>
    </row>
    <row r="1422" spans="1:7" ht="18.5" x14ac:dyDescent="0.55000000000000004">
      <c r="A1422" s="1">
        <v>43878</v>
      </c>
      <c r="B1422" t="s">
        <v>6</v>
      </c>
      <c r="C1422" t="s">
        <v>70</v>
      </c>
      <c r="D1422" t="s">
        <v>61</v>
      </c>
      <c r="E1422">
        <v>0</v>
      </c>
      <c r="F1422">
        <v>0</v>
      </c>
      <c r="G1422">
        <v>0</v>
      </c>
    </row>
    <row r="1423" spans="1:7" ht="18.5" x14ac:dyDescent="0.55000000000000004">
      <c r="A1423" s="1">
        <v>43878</v>
      </c>
      <c r="B1423" t="s">
        <v>8</v>
      </c>
      <c r="C1423" t="s">
        <v>71</v>
      </c>
      <c r="D1423" t="s">
        <v>63</v>
      </c>
      <c r="E1423">
        <v>0</v>
      </c>
      <c r="F1423">
        <v>0</v>
      </c>
      <c r="G1423">
        <v>0</v>
      </c>
    </row>
    <row r="1424" spans="1:7" ht="18.5" x14ac:dyDescent="0.55000000000000004">
      <c r="A1424" s="1">
        <v>43878</v>
      </c>
      <c r="B1424" t="s">
        <v>31</v>
      </c>
      <c r="C1424" t="s">
        <v>72</v>
      </c>
      <c r="D1424" t="s">
        <v>64</v>
      </c>
      <c r="E1424">
        <v>0</v>
      </c>
      <c r="F1424">
        <v>0</v>
      </c>
      <c r="G1424">
        <v>0</v>
      </c>
    </row>
    <row r="1425" spans="1:7" ht="18.5" x14ac:dyDescent="0.55000000000000004">
      <c r="A1425" s="1">
        <v>43878</v>
      </c>
      <c r="B1425" t="s">
        <v>32</v>
      </c>
      <c r="C1425" t="s">
        <v>70</v>
      </c>
      <c r="D1425" t="s">
        <v>61</v>
      </c>
      <c r="E1425">
        <v>0</v>
      </c>
      <c r="F1425">
        <v>0</v>
      </c>
      <c r="G1425">
        <v>0</v>
      </c>
    </row>
    <row r="1426" spans="1:7" ht="18.5" x14ac:dyDescent="0.55000000000000004">
      <c r="A1426" s="1">
        <v>43878</v>
      </c>
      <c r="B1426" t="s">
        <v>0</v>
      </c>
      <c r="C1426" t="s">
        <v>71</v>
      </c>
      <c r="D1426" t="s">
        <v>63</v>
      </c>
      <c r="E1426">
        <v>0</v>
      </c>
      <c r="F1426">
        <v>0</v>
      </c>
      <c r="G1426">
        <v>0</v>
      </c>
    </row>
    <row r="1427" spans="1:7" ht="18.5" x14ac:dyDescent="0.55000000000000004">
      <c r="A1427" s="1">
        <v>43878</v>
      </c>
      <c r="B1427" t="s">
        <v>50</v>
      </c>
      <c r="C1427" t="s">
        <v>70</v>
      </c>
      <c r="D1427" t="s">
        <v>61</v>
      </c>
      <c r="E1427">
        <v>0</v>
      </c>
      <c r="F1427">
        <v>0</v>
      </c>
      <c r="G1427">
        <v>0</v>
      </c>
    </row>
    <row r="1428" spans="1:7" ht="18.5" x14ac:dyDescent="0.55000000000000004">
      <c r="A1428" s="1">
        <v>43878</v>
      </c>
      <c r="B1428" t="s">
        <v>5</v>
      </c>
      <c r="C1428" t="s">
        <v>73</v>
      </c>
      <c r="D1428" t="s">
        <v>62</v>
      </c>
      <c r="E1428">
        <v>0</v>
      </c>
      <c r="F1428">
        <v>0</v>
      </c>
      <c r="G1428">
        <v>0</v>
      </c>
    </row>
    <row r="1429" spans="1:7" ht="18.5" x14ac:dyDescent="0.55000000000000004">
      <c r="A1429" s="1">
        <v>43878</v>
      </c>
      <c r="B1429" t="s">
        <v>44</v>
      </c>
      <c r="C1429" t="s">
        <v>71</v>
      </c>
      <c r="D1429" t="s">
        <v>63</v>
      </c>
      <c r="E1429">
        <v>0</v>
      </c>
      <c r="F1429">
        <v>0</v>
      </c>
      <c r="G1429">
        <v>0</v>
      </c>
    </row>
    <row r="1430" spans="1:7" ht="18.5" x14ac:dyDescent="0.55000000000000004">
      <c r="A1430" s="1">
        <v>43879</v>
      </c>
      <c r="B1430" t="s">
        <v>47</v>
      </c>
      <c r="C1430" t="s">
        <v>70</v>
      </c>
      <c r="D1430" t="s">
        <v>61</v>
      </c>
      <c r="E1430">
        <v>0</v>
      </c>
      <c r="F1430">
        <v>0</v>
      </c>
      <c r="G1430">
        <v>0</v>
      </c>
    </row>
    <row r="1431" spans="1:7" ht="18.5" x14ac:dyDescent="0.55000000000000004">
      <c r="A1431" s="1">
        <v>43879</v>
      </c>
      <c r="B1431" t="s">
        <v>45</v>
      </c>
      <c r="C1431" t="s">
        <v>71</v>
      </c>
      <c r="D1431" t="s">
        <v>63</v>
      </c>
      <c r="E1431">
        <v>0</v>
      </c>
      <c r="F1431">
        <v>0</v>
      </c>
      <c r="G1431">
        <v>0</v>
      </c>
    </row>
    <row r="1432" spans="1:7" ht="18.5" x14ac:dyDescent="0.55000000000000004">
      <c r="A1432" s="1">
        <v>43879</v>
      </c>
      <c r="B1432" t="s">
        <v>3</v>
      </c>
      <c r="C1432" t="s">
        <v>71</v>
      </c>
      <c r="D1432" t="s">
        <v>63</v>
      </c>
      <c r="E1432">
        <v>0</v>
      </c>
      <c r="F1432">
        <v>0</v>
      </c>
      <c r="G1432">
        <v>0</v>
      </c>
    </row>
    <row r="1433" spans="1:7" ht="18.5" x14ac:dyDescent="0.55000000000000004">
      <c r="A1433" s="1">
        <v>43879</v>
      </c>
      <c r="B1433" t="s">
        <v>39</v>
      </c>
      <c r="C1433" t="s">
        <v>70</v>
      </c>
      <c r="D1433" t="s">
        <v>61</v>
      </c>
      <c r="E1433">
        <v>0</v>
      </c>
      <c r="F1433">
        <v>0</v>
      </c>
      <c r="G1433">
        <v>0</v>
      </c>
    </row>
    <row r="1434" spans="1:7" ht="18.5" x14ac:dyDescent="0.55000000000000004">
      <c r="A1434" s="1">
        <v>43879</v>
      </c>
      <c r="B1434" t="s">
        <v>2</v>
      </c>
      <c r="C1434" t="s">
        <v>71</v>
      </c>
      <c r="D1434" t="s">
        <v>63</v>
      </c>
      <c r="E1434">
        <v>0</v>
      </c>
      <c r="F1434">
        <v>0</v>
      </c>
      <c r="G1434">
        <v>0</v>
      </c>
    </row>
    <row r="1435" spans="1:7" ht="18.5" x14ac:dyDescent="0.55000000000000004">
      <c r="A1435" s="1">
        <v>43879</v>
      </c>
      <c r="B1435" t="s">
        <v>17</v>
      </c>
      <c r="C1435" t="s">
        <v>71</v>
      </c>
      <c r="D1435" t="s">
        <v>63</v>
      </c>
      <c r="E1435">
        <v>0</v>
      </c>
      <c r="F1435">
        <v>0</v>
      </c>
      <c r="G1435">
        <v>0</v>
      </c>
    </row>
    <row r="1436" spans="1:7" ht="18.5" x14ac:dyDescent="0.55000000000000004">
      <c r="A1436" s="1">
        <v>43879</v>
      </c>
      <c r="B1436" t="s">
        <v>33</v>
      </c>
      <c r="C1436" t="s">
        <v>72</v>
      </c>
      <c r="D1436" t="s">
        <v>64</v>
      </c>
      <c r="E1436">
        <v>0</v>
      </c>
      <c r="F1436">
        <v>0</v>
      </c>
      <c r="G1436">
        <v>0</v>
      </c>
    </row>
    <row r="1437" spans="1:7" ht="18.5" x14ac:dyDescent="0.55000000000000004">
      <c r="A1437" s="1">
        <v>43879</v>
      </c>
      <c r="B1437" t="s">
        <v>40</v>
      </c>
      <c r="C1437" t="s">
        <v>70</v>
      </c>
      <c r="D1437" t="s">
        <v>61</v>
      </c>
      <c r="E1437">
        <v>0</v>
      </c>
      <c r="F1437">
        <v>0</v>
      </c>
      <c r="G1437">
        <v>0</v>
      </c>
    </row>
    <row r="1438" spans="1:7" ht="18.5" x14ac:dyDescent="0.55000000000000004">
      <c r="A1438" s="1">
        <v>43879</v>
      </c>
      <c r="B1438" t="s">
        <v>28</v>
      </c>
      <c r="C1438" t="s">
        <v>70</v>
      </c>
      <c r="D1438" t="s">
        <v>61</v>
      </c>
      <c r="E1438">
        <v>0</v>
      </c>
      <c r="F1438">
        <v>0</v>
      </c>
      <c r="G1438">
        <v>0</v>
      </c>
    </row>
    <row r="1439" spans="1:7" ht="18.5" x14ac:dyDescent="0.55000000000000004">
      <c r="A1439" s="1">
        <v>43879</v>
      </c>
      <c r="B1439" t="s">
        <v>10</v>
      </c>
      <c r="C1439" t="s">
        <v>70</v>
      </c>
      <c r="D1439" t="s">
        <v>61</v>
      </c>
      <c r="E1439">
        <v>0</v>
      </c>
      <c r="F1439">
        <v>0</v>
      </c>
      <c r="G1439">
        <v>0</v>
      </c>
    </row>
    <row r="1440" spans="1:7" ht="18.5" x14ac:dyDescent="0.55000000000000004">
      <c r="A1440" s="1">
        <v>43879</v>
      </c>
      <c r="B1440" t="s">
        <v>13</v>
      </c>
      <c r="C1440" t="s">
        <v>70</v>
      </c>
      <c r="D1440" t="s">
        <v>61</v>
      </c>
      <c r="E1440">
        <v>0</v>
      </c>
      <c r="F1440">
        <v>0</v>
      </c>
      <c r="G1440">
        <v>0</v>
      </c>
    </row>
    <row r="1441" spans="1:7" ht="18.5" x14ac:dyDescent="0.55000000000000004">
      <c r="A1441" s="1">
        <v>43879</v>
      </c>
      <c r="B1441" t="s">
        <v>21</v>
      </c>
      <c r="C1441" t="s">
        <v>71</v>
      </c>
      <c r="D1441" t="s">
        <v>63</v>
      </c>
      <c r="E1441">
        <v>0</v>
      </c>
      <c r="F1441">
        <v>0</v>
      </c>
      <c r="G1441">
        <v>0</v>
      </c>
    </row>
    <row r="1442" spans="1:7" ht="18.5" x14ac:dyDescent="0.55000000000000004">
      <c r="A1442" s="1">
        <v>43879</v>
      </c>
      <c r="B1442" t="s">
        <v>48</v>
      </c>
      <c r="C1442" t="s">
        <v>71</v>
      </c>
      <c r="D1442" t="s">
        <v>63</v>
      </c>
      <c r="E1442">
        <v>0</v>
      </c>
      <c r="F1442">
        <v>0</v>
      </c>
      <c r="G1442">
        <v>0</v>
      </c>
    </row>
    <row r="1443" spans="1:7" ht="18.5" x14ac:dyDescent="0.55000000000000004">
      <c r="A1443" s="1">
        <v>43879</v>
      </c>
      <c r="B1443" t="s">
        <v>1</v>
      </c>
      <c r="C1443" t="s">
        <v>73</v>
      </c>
      <c r="D1443" t="s">
        <v>62</v>
      </c>
      <c r="E1443">
        <v>0</v>
      </c>
      <c r="F1443">
        <v>0</v>
      </c>
      <c r="G1443">
        <v>0</v>
      </c>
    </row>
    <row r="1444" spans="1:7" ht="18.5" x14ac:dyDescent="0.55000000000000004">
      <c r="A1444" s="1">
        <v>43879</v>
      </c>
      <c r="B1444" t="s">
        <v>22</v>
      </c>
      <c r="C1444" t="s">
        <v>73</v>
      </c>
      <c r="D1444" t="s">
        <v>62</v>
      </c>
      <c r="E1444">
        <v>0</v>
      </c>
      <c r="F1444">
        <v>0</v>
      </c>
      <c r="G1444">
        <v>0</v>
      </c>
    </row>
    <row r="1445" spans="1:7" ht="18.5" x14ac:dyDescent="0.55000000000000004">
      <c r="A1445" s="1">
        <v>43879</v>
      </c>
      <c r="B1445" t="s">
        <v>34</v>
      </c>
      <c r="C1445" t="s">
        <v>73</v>
      </c>
      <c r="D1445" t="s">
        <v>62</v>
      </c>
      <c r="E1445">
        <v>0</v>
      </c>
      <c r="F1445">
        <v>0</v>
      </c>
      <c r="G1445">
        <v>0</v>
      </c>
    </row>
    <row r="1446" spans="1:7" ht="18.5" x14ac:dyDescent="0.55000000000000004">
      <c r="A1446" s="1">
        <v>43879</v>
      </c>
      <c r="B1446" t="s">
        <v>29</v>
      </c>
      <c r="C1446" t="s">
        <v>73</v>
      </c>
      <c r="D1446" t="s">
        <v>62</v>
      </c>
      <c r="E1446">
        <v>0</v>
      </c>
      <c r="F1446">
        <v>0</v>
      </c>
      <c r="G1446">
        <v>0</v>
      </c>
    </row>
    <row r="1447" spans="1:7" ht="18.5" x14ac:dyDescent="0.55000000000000004">
      <c r="A1447" s="1">
        <v>43879</v>
      </c>
      <c r="B1447" t="s">
        <v>23</v>
      </c>
      <c r="C1447" t="s">
        <v>70</v>
      </c>
      <c r="D1447" t="s">
        <v>61</v>
      </c>
      <c r="E1447">
        <v>0</v>
      </c>
      <c r="F1447">
        <v>0</v>
      </c>
      <c r="G1447">
        <v>0</v>
      </c>
    </row>
    <row r="1448" spans="1:7" ht="18.5" x14ac:dyDescent="0.55000000000000004">
      <c r="A1448" s="1">
        <v>43879</v>
      </c>
      <c r="B1448" t="s">
        <v>35</v>
      </c>
      <c r="C1448" t="s">
        <v>70</v>
      </c>
      <c r="D1448" t="s">
        <v>61</v>
      </c>
      <c r="E1448">
        <v>0</v>
      </c>
      <c r="F1448">
        <v>0</v>
      </c>
      <c r="G1448">
        <v>0</v>
      </c>
    </row>
    <row r="1449" spans="1:7" ht="18.5" x14ac:dyDescent="0.55000000000000004">
      <c r="A1449" s="1">
        <v>43879</v>
      </c>
      <c r="B1449" t="s">
        <v>46</v>
      </c>
      <c r="C1449" t="s">
        <v>72</v>
      </c>
      <c r="D1449" t="s">
        <v>64</v>
      </c>
      <c r="E1449">
        <v>0</v>
      </c>
      <c r="F1449">
        <v>0</v>
      </c>
      <c r="G1449">
        <v>0</v>
      </c>
    </row>
    <row r="1450" spans="1:7" ht="18.5" x14ac:dyDescent="0.55000000000000004">
      <c r="A1450" s="1">
        <v>43879</v>
      </c>
      <c r="B1450" t="s">
        <v>18</v>
      </c>
      <c r="C1450" t="s">
        <v>70</v>
      </c>
      <c r="D1450" t="s">
        <v>61</v>
      </c>
      <c r="E1450">
        <v>0</v>
      </c>
      <c r="F1450">
        <v>0</v>
      </c>
      <c r="G1450">
        <v>0</v>
      </c>
    </row>
    <row r="1451" spans="1:7" ht="18.5" x14ac:dyDescent="0.55000000000000004">
      <c r="A1451" s="1">
        <v>43879</v>
      </c>
      <c r="B1451" t="s">
        <v>4</v>
      </c>
      <c r="C1451" t="s">
        <v>72</v>
      </c>
      <c r="D1451" t="s">
        <v>64</v>
      </c>
      <c r="E1451">
        <v>0</v>
      </c>
      <c r="F1451">
        <v>0</v>
      </c>
      <c r="G1451">
        <v>0</v>
      </c>
    </row>
    <row r="1452" spans="1:7" ht="18.5" x14ac:dyDescent="0.55000000000000004">
      <c r="A1452" s="1">
        <v>43879</v>
      </c>
      <c r="B1452" t="s">
        <v>37</v>
      </c>
      <c r="C1452" t="s">
        <v>73</v>
      </c>
      <c r="D1452" t="s">
        <v>62</v>
      </c>
      <c r="E1452">
        <v>0</v>
      </c>
      <c r="F1452">
        <v>0</v>
      </c>
      <c r="G1452">
        <v>0</v>
      </c>
    </row>
    <row r="1453" spans="1:7" ht="18.5" x14ac:dyDescent="0.55000000000000004">
      <c r="A1453" s="1">
        <v>43879</v>
      </c>
      <c r="B1453" t="s">
        <v>24</v>
      </c>
      <c r="C1453" t="s">
        <v>73</v>
      </c>
      <c r="D1453" t="s">
        <v>62</v>
      </c>
      <c r="E1453">
        <v>0</v>
      </c>
      <c r="F1453">
        <v>0</v>
      </c>
      <c r="G1453">
        <v>0</v>
      </c>
    </row>
    <row r="1454" spans="1:7" ht="18.5" x14ac:dyDescent="0.55000000000000004">
      <c r="A1454" s="1">
        <v>43879</v>
      </c>
      <c r="B1454" t="s">
        <v>41</v>
      </c>
      <c r="C1454" t="s">
        <v>70</v>
      </c>
      <c r="D1454" t="s">
        <v>61</v>
      </c>
      <c r="E1454">
        <v>0</v>
      </c>
      <c r="F1454">
        <v>0</v>
      </c>
      <c r="G1454">
        <v>0</v>
      </c>
    </row>
    <row r="1455" spans="1:7" ht="18.5" x14ac:dyDescent="0.55000000000000004">
      <c r="A1455" s="1">
        <v>43879</v>
      </c>
      <c r="B1455" t="s">
        <v>30</v>
      </c>
      <c r="C1455" t="s">
        <v>73</v>
      </c>
      <c r="D1455" t="s">
        <v>62</v>
      </c>
      <c r="E1455">
        <v>0</v>
      </c>
      <c r="F1455">
        <v>0</v>
      </c>
      <c r="G1455">
        <v>0</v>
      </c>
    </row>
    <row r="1456" spans="1:7" ht="18.5" x14ac:dyDescent="0.55000000000000004">
      <c r="A1456" s="1">
        <v>43879</v>
      </c>
      <c r="B1456" t="s">
        <v>49</v>
      </c>
      <c r="C1456" t="s">
        <v>71</v>
      </c>
      <c r="D1456" t="s">
        <v>63</v>
      </c>
      <c r="E1456">
        <v>0</v>
      </c>
      <c r="F1456">
        <v>0</v>
      </c>
      <c r="G1456">
        <v>0</v>
      </c>
    </row>
    <row r="1457" spans="1:7" ht="18.5" x14ac:dyDescent="0.55000000000000004">
      <c r="A1457" s="1">
        <v>43879</v>
      </c>
      <c r="B1457" t="s">
        <v>7</v>
      </c>
      <c r="C1457" t="s">
        <v>73</v>
      </c>
      <c r="D1457" t="s">
        <v>62</v>
      </c>
      <c r="E1457">
        <v>0</v>
      </c>
      <c r="F1457">
        <v>0</v>
      </c>
      <c r="G1457">
        <v>0</v>
      </c>
    </row>
    <row r="1458" spans="1:7" ht="18.5" x14ac:dyDescent="0.55000000000000004">
      <c r="A1458" s="1">
        <v>43879</v>
      </c>
      <c r="B1458" t="s">
        <v>19</v>
      </c>
      <c r="C1458" t="s">
        <v>71</v>
      </c>
      <c r="D1458" t="s">
        <v>63</v>
      </c>
      <c r="E1458">
        <v>0</v>
      </c>
      <c r="F1458">
        <v>0</v>
      </c>
      <c r="G1458">
        <v>0</v>
      </c>
    </row>
    <row r="1459" spans="1:7" ht="18.5" x14ac:dyDescent="0.55000000000000004">
      <c r="A1459" s="1">
        <v>43879</v>
      </c>
      <c r="B1459" t="s">
        <v>14</v>
      </c>
      <c r="C1459" t="s">
        <v>72</v>
      </c>
      <c r="D1459" t="s">
        <v>64</v>
      </c>
      <c r="E1459">
        <v>0</v>
      </c>
      <c r="F1459">
        <v>0</v>
      </c>
      <c r="G1459">
        <v>0</v>
      </c>
    </row>
    <row r="1460" spans="1:7" ht="18.5" x14ac:dyDescent="0.55000000000000004">
      <c r="A1460" s="1">
        <v>43879</v>
      </c>
      <c r="B1460" t="s">
        <v>16</v>
      </c>
      <c r="C1460" t="s">
        <v>72</v>
      </c>
      <c r="D1460" t="s">
        <v>64</v>
      </c>
      <c r="E1460">
        <v>0</v>
      </c>
      <c r="F1460">
        <v>0</v>
      </c>
      <c r="G1460">
        <v>0</v>
      </c>
    </row>
    <row r="1461" spans="1:7" ht="18.5" x14ac:dyDescent="0.55000000000000004">
      <c r="A1461" s="1">
        <v>43879</v>
      </c>
      <c r="B1461" t="s">
        <v>42</v>
      </c>
      <c r="C1461" t="s">
        <v>71</v>
      </c>
      <c r="D1461" t="s">
        <v>63</v>
      </c>
      <c r="E1461">
        <v>0</v>
      </c>
      <c r="F1461">
        <v>0</v>
      </c>
      <c r="G1461">
        <v>0</v>
      </c>
    </row>
    <row r="1462" spans="1:7" ht="18.5" x14ac:dyDescent="0.55000000000000004">
      <c r="A1462" s="1">
        <v>43879</v>
      </c>
      <c r="B1462" t="s">
        <v>11</v>
      </c>
      <c r="C1462" t="s">
        <v>72</v>
      </c>
      <c r="D1462" t="s">
        <v>64</v>
      </c>
      <c r="E1462">
        <v>0</v>
      </c>
      <c r="F1462">
        <v>0</v>
      </c>
      <c r="G1462">
        <v>0</v>
      </c>
    </row>
    <row r="1463" spans="1:7" ht="18.5" x14ac:dyDescent="0.55000000000000004">
      <c r="A1463" s="1">
        <v>43879</v>
      </c>
      <c r="B1463" t="s">
        <v>15</v>
      </c>
      <c r="C1463" t="s">
        <v>70</v>
      </c>
      <c r="D1463" t="s">
        <v>61</v>
      </c>
      <c r="E1463">
        <v>0</v>
      </c>
      <c r="F1463">
        <v>0</v>
      </c>
      <c r="G1463">
        <v>0</v>
      </c>
    </row>
    <row r="1464" spans="1:7" ht="18.5" x14ac:dyDescent="0.55000000000000004">
      <c r="A1464" s="1">
        <v>43879</v>
      </c>
      <c r="B1464" t="s">
        <v>43</v>
      </c>
      <c r="C1464" t="s">
        <v>73</v>
      </c>
      <c r="D1464" t="s">
        <v>62</v>
      </c>
      <c r="E1464">
        <v>0</v>
      </c>
      <c r="F1464">
        <v>0</v>
      </c>
      <c r="G1464">
        <v>0</v>
      </c>
    </row>
    <row r="1465" spans="1:7" ht="18.5" x14ac:dyDescent="0.55000000000000004">
      <c r="A1465" s="1">
        <v>43879</v>
      </c>
      <c r="B1465" t="s">
        <v>36</v>
      </c>
      <c r="C1465" t="s">
        <v>73</v>
      </c>
      <c r="D1465" t="s">
        <v>62</v>
      </c>
      <c r="E1465">
        <v>0</v>
      </c>
      <c r="F1465">
        <v>0</v>
      </c>
      <c r="G1465">
        <v>0</v>
      </c>
    </row>
    <row r="1466" spans="1:7" ht="18.5" x14ac:dyDescent="0.55000000000000004">
      <c r="A1466" s="1">
        <v>43879</v>
      </c>
      <c r="B1466" t="s">
        <v>25</v>
      </c>
      <c r="C1466" t="s">
        <v>70</v>
      </c>
      <c r="D1466" t="s">
        <v>61</v>
      </c>
      <c r="E1466">
        <v>0</v>
      </c>
      <c r="F1466">
        <v>0</v>
      </c>
      <c r="G1466">
        <v>0</v>
      </c>
    </row>
    <row r="1467" spans="1:7" ht="18.5" x14ac:dyDescent="0.55000000000000004">
      <c r="A1467" s="1">
        <v>43879</v>
      </c>
      <c r="B1467" t="s">
        <v>9</v>
      </c>
      <c r="C1467" t="s">
        <v>71</v>
      </c>
      <c r="D1467" t="s">
        <v>63</v>
      </c>
      <c r="E1467">
        <v>0</v>
      </c>
      <c r="F1467">
        <v>0</v>
      </c>
      <c r="G1467">
        <v>0</v>
      </c>
    </row>
    <row r="1468" spans="1:7" ht="18.5" x14ac:dyDescent="0.55000000000000004">
      <c r="A1468" s="1">
        <v>43879</v>
      </c>
      <c r="B1468" t="s">
        <v>26</v>
      </c>
      <c r="C1468" t="s">
        <v>72</v>
      </c>
      <c r="D1468" t="s">
        <v>64</v>
      </c>
      <c r="E1468">
        <v>0</v>
      </c>
      <c r="F1468">
        <v>0</v>
      </c>
      <c r="G1468">
        <v>0</v>
      </c>
    </row>
    <row r="1469" spans="1:7" ht="18.5" x14ac:dyDescent="0.55000000000000004">
      <c r="A1469" s="1">
        <v>43879</v>
      </c>
      <c r="B1469" t="s">
        <v>12</v>
      </c>
      <c r="C1469" t="s">
        <v>72</v>
      </c>
      <c r="D1469" t="s">
        <v>64</v>
      </c>
      <c r="E1469">
        <v>0</v>
      </c>
      <c r="F1469">
        <v>0</v>
      </c>
      <c r="G1469">
        <v>0</v>
      </c>
    </row>
    <row r="1470" spans="1:7" ht="18.5" x14ac:dyDescent="0.55000000000000004">
      <c r="A1470" s="1">
        <v>43879</v>
      </c>
      <c r="B1470" t="s">
        <v>27</v>
      </c>
      <c r="C1470" t="s">
        <v>70</v>
      </c>
      <c r="D1470" t="s">
        <v>61</v>
      </c>
      <c r="E1470">
        <v>0</v>
      </c>
      <c r="F1470">
        <v>0</v>
      </c>
      <c r="G1470">
        <v>0</v>
      </c>
    </row>
    <row r="1471" spans="1:7" ht="18.5" x14ac:dyDescent="0.55000000000000004">
      <c r="A1471" s="1">
        <v>43879</v>
      </c>
      <c r="B1471" t="s">
        <v>38</v>
      </c>
      <c r="C1471" t="s">
        <v>73</v>
      </c>
      <c r="D1471" t="s">
        <v>62</v>
      </c>
      <c r="E1471">
        <v>0</v>
      </c>
      <c r="F1471">
        <v>0</v>
      </c>
      <c r="G1471">
        <v>0</v>
      </c>
    </row>
    <row r="1472" spans="1:7" ht="18.5" x14ac:dyDescent="0.55000000000000004">
      <c r="A1472" s="1">
        <v>43879</v>
      </c>
      <c r="B1472" t="s">
        <v>20</v>
      </c>
      <c r="C1472" t="s">
        <v>70</v>
      </c>
      <c r="D1472" t="s">
        <v>61</v>
      </c>
      <c r="E1472">
        <v>0</v>
      </c>
      <c r="F1472">
        <v>0</v>
      </c>
      <c r="G1472">
        <v>0</v>
      </c>
    </row>
    <row r="1473" spans="1:7" ht="18.5" x14ac:dyDescent="0.55000000000000004">
      <c r="A1473" s="1">
        <v>43879</v>
      </c>
      <c r="B1473" t="s">
        <v>6</v>
      </c>
      <c r="C1473" t="s">
        <v>70</v>
      </c>
      <c r="D1473" t="s">
        <v>61</v>
      </c>
      <c r="E1473">
        <v>0</v>
      </c>
      <c r="F1473">
        <v>0</v>
      </c>
      <c r="G1473">
        <v>0</v>
      </c>
    </row>
    <row r="1474" spans="1:7" ht="18.5" x14ac:dyDescent="0.55000000000000004">
      <c r="A1474" s="1">
        <v>43879</v>
      </c>
      <c r="B1474" t="s">
        <v>8</v>
      </c>
      <c r="C1474" t="s">
        <v>71</v>
      </c>
      <c r="D1474" t="s">
        <v>63</v>
      </c>
      <c r="E1474">
        <v>0</v>
      </c>
      <c r="F1474">
        <v>0</v>
      </c>
      <c r="G1474">
        <v>0</v>
      </c>
    </row>
    <row r="1475" spans="1:7" ht="18.5" x14ac:dyDescent="0.55000000000000004">
      <c r="A1475" s="1">
        <v>43879</v>
      </c>
      <c r="B1475" t="s">
        <v>31</v>
      </c>
      <c r="C1475" t="s">
        <v>72</v>
      </c>
      <c r="D1475" t="s">
        <v>64</v>
      </c>
      <c r="E1475">
        <v>0</v>
      </c>
      <c r="F1475">
        <v>0</v>
      </c>
      <c r="G1475">
        <v>0</v>
      </c>
    </row>
    <row r="1476" spans="1:7" ht="18.5" x14ac:dyDescent="0.55000000000000004">
      <c r="A1476" s="1">
        <v>43879</v>
      </c>
      <c r="B1476" t="s">
        <v>32</v>
      </c>
      <c r="C1476" t="s">
        <v>70</v>
      </c>
      <c r="D1476" t="s">
        <v>61</v>
      </c>
      <c r="E1476">
        <v>0</v>
      </c>
      <c r="F1476">
        <v>0</v>
      </c>
      <c r="G1476">
        <v>0</v>
      </c>
    </row>
    <row r="1477" spans="1:7" ht="18.5" x14ac:dyDescent="0.55000000000000004">
      <c r="A1477" s="1">
        <v>43879</v>
      </c>
      <c r="B1477" t="s">
        <v>0</v>
      </c>
      <c r="C1477" t="s">
        <v>71</v>
      </c>
      <c r="D1477" t="s">
        <v>63</v>
      </c>
      <c r="E1477">
        <v>0</v>
      </c>
      <c r="F1477">
        <v>0</v>
      </c>
      <c r="G1477">
        <v>0</v>
      </c>
    </row>
    <row r="1478" spans="1:7" ht="18.5" x14ac:dyDescent="0.55000000000000004">
      <c r="A1478" s="1">
        <v>43879</v>
      </c>
      <c r="B1478" t="s">
        <v>50</v>
      </c>
      <c r="C1478" t="s">
        <v>70</v>
      </c>
      <c r="D1478" t="s">
        <v>61</v>
      </c>
      <c r="E1478">
        <v>0</v>
      </c>
      <c r="F1478">
        <v>0</v>
      </c>
      <c r="G1478">
        <v>0</v>
      </c>
    </row>
    <row r="1479" spans="1:7" ht="18.5" x14ac:dyDescent="0.55000000000000004">
      <c r="A1479" s="1">
        <v>43879</v>
      </c>
      <c r="B1479" t="s">
        <v>5</v>
      </c>
      <c r="C1479" t="s">
        <v>73</v>
      </c>
      <c r="D1479" t="s">
        <v>62</v>
      </c>
      <c r="E1479">
        <v>0</v>
      </c>
      <c r="F1479">
        <v>0</v>
      </c>
      <c r="G1479">
        <v>0</v>
      </c>
    </row>
    <row r="1480" spans="1:7" ht="18.5" x14ac:dyDescent="0.55000000000000004">
      <c r="A1480" s="1">
        <v>43879</v>
      </c>
      <c r="B1480" t="s">
        <v>44</v>
      </c>
      <c r="C1480" t="s">
        <v>71</v>
      </c>
      <c r="D1480" t="s">
        <v>63</v>
      </c>
      <c r="E1480">
        <v>0</v>
      </c>
      <c r="F1480">
        <v>0</v>
      </c>
      <c r="G1480">
        <v>0</v>
      </c>
    </row>
    <row r="1481" spans="1:7" ht="18.5" x14ac:dyDescent="0.55000000000000004">
      <c r="A1481" s="1">
        <v>43880</v>
      </c>
      <c r="B1481" t="s">
        <v>47</v>
      </c>
      <c r="C1481" t="s">
        <v>70</v>
      </c>
      <c r="D1481" t="s">
        <v>61</v>
      </c>
      <c r="E1481">
        <v>0</v>
      </c>
      <c r="F1481">
        <v>0</v>
      </c>
      <c r="G1481">
        <v>0</v>
      </c>
    </row>
    <row r="1482" spans="1:7" ht="18.5" x14ac:dyDescent="0.55000000000000004">
      <c r="A1482" s="1">
        <v>43880</v>
      </c>
      <c r="B1482" t="s">
        <v>45</v>
      </c>
      <c r="C1482" t="s">
        <v>71</v>
      </c>
      <c r="D1482" t="s">
        <v>63</v>
      </c>
      <c r="E1482">
        <v>0</v>
      </c>
      <c r="F1482">
        <v>0</v>
      </c>
      <c r="G1482">
        <v>0</v>
      </c>
    </row>
    <row r="1483" spans="1:7" ht="18.5" x14ac:dyDescent="0.55000000000000004">
      <c r="A1483" s="1">
        <v>43880</v>
      </c>
      <c r="B1483" t="s">
        <v>3</v>
      </c>
      <c r="C1483" t="s">
        <v>71</v>
      </c>
      <c r="D1483" t="s">
        <v>63</v>
      </c>
      <c r="E1483">
        <v>0</v>
      </c>
      <c r="F1483">
        <v>0</v>
      </c>
      <c r="G1483">
        <v>0</v>
      </c>
    </row>
    <row r="1484" spans="1:7" ht="18.5" x14ac:dyDescent="0.55000000000000004">
      <c r="A1484" s="1">
        <v>43880</v>
      </c>
      <c r="B1484" t="s">
        <v>39</v>
      </c>
      <c r="C1484" t="s">
        <v>70</v>
      </c>
      <c r="D1484" t="s">
        <v>61</v>
      </c>
      <c r="E1484">
        <v>0</v>
      </c>
      <c r="F1484">
        <v>0</v>
      </c>
      <c r="G1484">
        <v>0</v>
      </c>
    </row>
    <row r="1485" spans="1:7" ht="18.5" x14ac:dyDescent="0.55000000000000004">
      <c r="A1485" s="1">
        <v>43880</v>
      </c>
      <c r="B1485" t="s">
        <v>2</v>
      </c>
      <c r="C1485" t="s">
        <v>71</v>
      </c>
      <c r="D1485" t="s">
        <v>63</v>
      </c>
      <c r="E1485">
        <v>0</v>
      </c>
      <c r="F1485">
        <v>0</v>
      </c>
      <c r="G1485">
        <v>0</v>
      </c>
    </row>
    <row r="1486" spans="1:7" ht="18.5" x14ac:dyDescent="0.55000000000000004">
      <c r="A1486" s="1">
        <v>43880</v>
      </c>
      <c r="B1486" t="s">
        <v>17</v>
      </c>
      <c r="C1486" t="s">
        <v>71</v>
      </c>
      <c r="D1486" t="s">
        <v>63</v>
      </c>
      <c r="E1486">
        <v>0</v>
      </c>
      <c r="F1486">
        <v>0</v>
      </c>
      <c r="G1486">
        <v>0</v>
      </c>
    </row>
    <row r="1487" spans="1:7" ht="18.5" x14ac:dyDescent="0.55000000000000004">
      <c r="A1487" s="1">
        <v>43880</v>
      </c>
      <c r="B1487" t="s">
        <v>33</v>
      </c>
      <c r="C1487" t="s">
        <v>72</v>
      </c>
      <c r="D1487" t="s">
        <v>64</v>
      </c>
      <c r="E1487">
        <v>0</v>
      </c>
      <c r="F1487">
        <v>0</v>
      </c>
      <c r="G1487">
        <v>0</v>
      </c>
    </row>
    <row r="1488" spans="1:7" ht="18.5" x14ac:dyDescent="0.55000000000000004">
      <c r="A1488" s="1">
        <v>43880</v>
      </c>
      <c r="B1488" t="s">
        <v>40</v>
      </c>
      <c r="C1488" t="s">
        <v>70</v>
      </c>
      <c r="D1488" t="s">
        <v>61</v>
      </c>
      <c r="E1488">
        <v>0</v>
      </c>
      <c r="F1488">
        <v>0</v>
      </c>
      <c r="G1488">
        <v>0</v>
      </c>
    </row>
    <row r="1489" spans="1:7" ht="18.5" x14ac:dyDescent="0.55000000000000004">
      <c r="A1489" s="1">
        <v>43880</v>
      </c>
      <c r="B1489" t="s">
        <v>28</v>
      </c>
      <c r="C1489" t="s">
        <v>70</v>
      </c>
      <c r="D1489" t="s">
        <v>61</v>
      </c>
      <c r="E1489">
        <v>0</v>
      </c>
      <c r="F1489">
        <v>0</v>
      </c>
      <c r="G1489">
        <v>0</v>
      </c>
    </row>
    <row r="1490" spans="1:7" ht="18.5" x14ac:dyDescent="0.55000000000000004">
      <c r="A1490" s="1">
        <v>43880</v>
      </c>
      <c r="B1490" t="s">
        <v>10</v>
      </c>
      <c r="C1490" t="s">
        <v>70</v>
      </c>
      <c r="D1490" t="s">
        <v>61</v>
      </c>
      <c r="E1490">
        <v>0</v>
      </c>
      <c r="F1490">
        <v>0</v>
      </c>
      <c r="G1490">
        <v>0</v>
      </c>
    </row>
    <row r="1491" spans="1:7" ht="18.5" x14ac:dyDescent="0.55000000000000004">
      <c r="A1491" s="1">
        <v>43880</v>
      </c>
      <c r="B1491" t="s">
        <v>13</v>
      </c>
      <c r="C1491" t="s">
        <v>70</v>
      </c>
      <c r="D1491" t="s">
        <v>61</v>
      </c>
      <c r="E1491">
        <v>0</v>
      </c>
      <c r="F1491">
        <v>0</v>
      </c>
      <c r="G1491">
        <v>0</v>
      </c>
    </row>
    <row r="1492" spans="1:7" ht="18.5" x14ac:dyDescent="0.55000000000000004">
      <c r="A1492" s="1">
        <v>43880</v>
      </c>
      <c r="B1492" t="s">
        <v>21</v>
      </c>
      <c r="C1492" t="s">
        <v>71</v>
      </c>
      <c r="D1492" t="s">
        <v>63</v>
      </c>
      <c r="E1492">
        <v>0</v>
      </c>
      <c r="F1492">
        <v>0</v>
      </c>
      <c r="G1492">
        <v>0</v>
      </c>
    </row>
    <row r="1493" spans="1:7" ht="18.5" x14ac:dyDescent="0.55000000000000004">
      <c r="A1493" s="1">
        <v>43880</v>
      </c>
      <c r="B1493" t="s">
        <v>48</v>
      </c>
      <c r="C1493" t="s">
        <v>71</v>
      </c>
      <c r="D1493" t="s">
        <v>63</v>
      </c>
      <c r="E1493">
        <v>0</v>
      </c>
      <c r="F1493">
        <v>0</v>
      </c>
      <c r="G1493">
        <v>0</v>
      </c>
    </row>
    <row r="1494" spans="1:7" ht="18.5" x14ac:dyDescent="0.55000000000000004">
      <c r="A1494" s="1">
        <v>43880</v>
      </c>
      <c r="B1494" t="s">
        <v>1</v>
      </c>
      <c r="C1494" t="s">
        <v>73</v>
      </c>
      <c r="D1494" t="s">
        <v>62</v>
      </c>
      <c r="E1494">
        <v>0</v>
      </c>
      <c r="F1494">
        <v>0</v>
      </c>
      <c r="G1494">
        <v>0</v>
      </c>
    </row>
    <row r="1495" spans="1:7" ht="18.5" x14ac:dyDescent="0.55000000000000004">
      <c r="A1495" s="1">
        <v>43880</v>
      </c>
      <c r="B1495" t="s">
        <v>22</v>
      </c>
      <c r="C1495" t="s">
        <v>73</v>
      </c>
      <c r="D1495" t="s">
        <v>62</v>
      </c>
      <c r="E1495">
        <v>0</v>
      </c>
      <c r="F1495">
        <v>0</v>
      </c>
      <c r="G1495">
        <v>0</v>
      </c>
    </row>
    <row r="1496" spans="1:7" ht="18.5" x14ac:dyDescent="0.55000000000000004">
      <c r="A1496" s="1">
        <v>43880</v>
      </c>
      <c r="B1496" t="s">
        <v>34</v>
      </c>
      <c r="C1496" t="s">
        <v>73</v>
      </c>
      <c r="D1496" t="s">
        <v>62</v>
      </c>
      <c r="E1496">
        <v>0</v>
      </c>
      <c r="F1496">
        <v>0</v>
      </c>
      <c r="G1496">
        <v>0</v>
      </c>
    </row>
    <row r="1497" spans="1:7" ht="18.5" x14ac:dyDescent="0.55000000000000004">
      <c r="A1497" s="1">
        <v>43880</v>
      </c>
      <c r="B1497" t="s">
        <v>29</v>
      </c>
      <c r="C1497" t="s">
        <v>73</v>
      </c>
      <c r="D1497" t="s">
        <v>62</v>
      </c>
      <c r="E1497">
        <v>0</v>
      </c>
      <c r="F1497">
        <v>0</v>
      </c>
      <c r="G1497">
        <v>0</v>
      </c>
    </row>
    <row r="1498" spans="1:7" ht="18.5" x14ac:dyDescent="0.55000000000000004">
      <c r="A1498" s="1">
        <v>43880</v>
      </c>
      <c r="B1498" t="s">
        <v>23</v>
      </c>
      <c r="C1498" t="s">
        <v>70</v>
      </c>
      <c r="D1498" t="s">
        <v>61</v>
      </c>
      <c r="E1498">
        <v>0</v>
      </c>
      <c r="F1498">
        <v>0</v>
      </c>
      <c r="G1498">
        <v>0</v>
      </c>
    </row>
    <row r="1499" spans="1:7" ht="18.5" x14ac:dyDescent="0.55000000000000004">
      <c r="A1499" s="1">
        <v>43880</v>
      </c>
      <c r="B1499" t="s">
        <v>35</v>
      </c>
      <c r="C1499" t="s">
        <v>70</v>
      </c>
      <c r="D1499" t="s">
        <v>61</v>
      </c>
      <c r="E1499">
        <v>0</v>
      </c>
      <c r="F1499">
        <v>0</v>
      </c>
      <c r="G1499">
        <v>0</v>
      </c>
    </row>
    <row r="1500" spans="1:7" ht="18.5" x14ac:dyDescent="0.55000000000000004">
      <c r="A1500" s="1">
        <v>43880</v>
      </c>
      <c r="B1500" t="s">
        <v>46</v>
      </c>
      <c r="C1500" t="s">
        <v>72</v>
      </c>
      <c r="D1500" t="s">
        <v>64</v>
      </c>
      <c r="E1500">
        <v>0</v>
      </c>
      <c r="F1500">
        <v>0</v>
      </c>
      <c r="G1500">
        <v>0</v>
      </c>
    </row>
    <row r="1501" spans="1:7" ht="18.5" x14ac:dyDescent="0.55000000000000004">
      <c r="A1501" s="1">
        <v>43880</v>
      </c>
      <c r="B1501" t="s">
        <v>18</v>
      </c>
      <c r="C1501" t="s">
        <v>70</v>
      </c>
      <c r="D1501" t="s">
        <v>61</v>
      </c>
      <c r="E1501">
        <v>0</v>
      </c>
      <c r="F1501">
        <v>0</v>
      </c>
      <c r="G1501">
        <v>0</v>
      </c>
    </row>
    <row r="1502" spans="1:7" ht="18.5" x14ac:dyDescent="0.55000000000000004">
      <c r="A1502" s="1">
        <v>43880</v>
      </c>
      <c r="B1502" t="s">
        <v>4</v>
      </c>
      <c r="C1502" t="s">
        <v>72</v>
      </c>
      <c r="D1502" t="s">
        <v>64</v>
      </c>
      <c r="E1502">
        <v>0</v>
      </c>
      <c r="F1502">
        <v>0</v>
      </c>
      <c r="G1502">
        <v>0</v>
      </c>
    </row>
    <row r="1503" spans="1:7" ht="18.5" x14ac:dyDescent="0.55000000000000004">
      <c r="A1503" s="1">
        <v>43880</v>
      </c>
      <c r="B1503" t="s">
        <v>37</v>
      </c>
      <c r="C1503" t="s">
        <v>73</v>
      </c>
      <c r="D1503" t="s">
        <v>62</v>
      </c>
      <c r="E1503">
        <v>0</v>
      </c>
      <c r="F1503">
        <v>0</v>
      </c>
      <c r="G1503">
        <v>0</v>
      </c>
    </row>
    <row r="1504" spans="1:7" ht="18.5" x14ac:dyDescent="0.55000000000000004">
      <c r="A1504" s="1">
        <v>43880</v>
      </c>
      <c r="B1504" t="s">
        <v>24</v>
      </c>
      <c r="C1504" t="s">
        <v>73</v>
      </c>
      <c r="D1504" t="s">
        <v>62</v>
      </c>
      <c r="E1504">
        <v>0</v>
      </c>
      <c r="F1504">
        <v>0</v>
      </c>
      <c r="G1504">
        <v>0</v>
      </c>
    </row>
    <row r="1505" spans="1:7" ht="18.5" x14ac:dyDescent="0.55000000000000004">
      <c r="A1505" s="1">
        <v>43880</v>
      </c>
      <c r="B1505" t="s">
        <v>41</v>
      </c>
      <c r="C1505" t="s">
        <v>70</v>
      </c>
      <c r="D1505" t="s">
        <v>61</v>
      </c>
      <c r="E1505">
        <v>0</v>
      </c>
      <c r="F1505">
        <v>0</v>
      </c>
      <c r="G1505">
        <v>0</v>
      </c>
    </row>
    <row r="1506" spans="1:7" ht="18.5" x14ac:dyDescent="0.55000000000000004">
      <c r="A1506" s="1">
        <v>43880</v>
      </c>
      <c r="B1506" t="s">
        <v>30</v>
      </c>
      <c r="C1506" t="s">
        <v>73</v>
      </c>
      <c r="D1506" t="s">
        <v>62</v>
      </c>
      <c r="E1506">
        <v>0</v>
      </c>
      <c r="F1506">
        <v>0</v>
      </c>
      <c r="G1506">
        <v>0</v>
      </c>
    </row>
    <row r="1507" spans="1:7" ht="18.5" x14ac:dyDescent="0.55000000000000004">
      <c r="A1507" s="1">
        <v>43880</v>
      </c>
      <c r="B1507" t="s">
        <v>49</v>
      </c>
      <c r="C1507" t="s">
        <v>71</v>
      </c>
      <c r="D1507" t="s">
        <v>63</v>
      </c>
      <c r="E1507">
        <v>0</v>
      </c>
      <c r="F1507">
        <v>0</v>
      </c>
      <c r="G1507">
        <v>0</v>
      </c>
    </row>
    <row r="1508" spans="1:7" ht="18.5" x14ac:dyDescent="0.55000000000000004">
      <c r="A1508" s="1">
        <v>43880</v>
      </c>
      <c r="B1508" t="s">
        <v>7</v>
      </c>
      <c r="C1508" t="s">
        <v>73</v>
      </c>
      <c r="D1508" t="s">
        <v>62</v>
      </c>
      <c r="E1508">
        <v>0</v>
      </c>
      <c r="F1508">
        <v>0</v>
      </c>
      <c r="G1508">
        <v>0</v>
      </c>
    </row>
    <row r="1509" spans="1:7" ht="18.5" x14ac:dyDescent="0.55000000000000004">
      <c r="A1509" s="1">
        <v>43880</v>
      </c>
      <c r="B1509" t="s">
        <v>19</v>
      </c>
      <c r="C1509" t="s">
        <v>71</v>
      </c>
      <c r="D1509" t="s">
        <v>63</v>
      </c>
      <c r="E1509">
        <v>0</v>
      </c>
      <c r="F1509">
        <v>0</v>
      </c>
      <c r="G1509">
        <v>0</v>
      </c>
    </row>
    <row r="1510" spans="1:7" ht="18.5" x14ac:dyDescent="0.55000000000000004">
      <c r="A1510" s="1">
        <v>43880</v>
      </c>
      <c r="B1510" t="s">
        <v>14</v>
      </c>
      <c r="C1510" t="s">
        <v>72</v>
      </c>
      <c r="D1510" t="s">
        <v>64</v>
      </c>
      <c r="E1510">
        <v>0</v>
      </c>
      <c r="F1510">
        <v>0</v>
      </c>
      <c r="G1510">
        <v>0</v>
      </c>
    </row>
    <row r="1511" spans="1:7" ht="18.5" x14ac:dyDescent="0.55000000000000004">
      <c r="A1511" s="1">
        <v>43880</v>
      </c>
      <c r="B1511" t="s">
        <v>16</v>
      </c>
      <c r="C1511" t="s">
        <v>72</v>
      </c>
      <c r="D1511" t="s">
        <v>64</v>
      </c>
      <c r="E1511">
        <v>0</v>
      </c>
      <c r="F1511">
        <v>0</v>
      </c>
      <c r="G1511">
        <v>0</v>
      </c>
    </row>
    <row r="1512" spans="1:7" ht="18.5" x14ac:dyDescent="0.55000000000000004">
      <c r="A1512" s="1">
        <v>43880</v>
      </c>
      <c r="B1512" t="s">
        <v>42</v>
      </c>
      <c r="C1512" t="s">
        <v>71</v>
      </c>
      <c r="D1512" t="s">
        <v>63</v>
      </c>
      <c r="E1512">
        <v>0</v>
      </c>
      <c r="F1512">
        <v>0</v>
      </c>
      <c r="G1512">
        <v>0</v>
      </c>
    </row>
    <row r="1513" spans="1:7" ht="18.5" x14ac:dyDescent="0.55000000000000004">
      <c r="A1513" s="1">
        <v>43880</v>
      </c>
      <c r="B1513" t="s">
        <v>11</v>
      </c>
      <c r="C1513" t="s">
        <v>72</v>
      </c>
      <c r="D1513" t="s">
        <v>64</v>
      </c>
      <c r="E1513">
        <v>0</v>
      </c>
      <c r="F1513">
        <v>0</v>
      </c>
      <c r="G1513">
        <v>0</v>
      </c>
    </row>
    <row r="1514" spans="1:7" ht="18.5" x14ac:dyDescent="0.55000000000000004">
      <c r="A1514" s="1">
        <v>43880</v>
      </c>
      <c r="B1514" t="s">
        <v>15</v>
      </c>
      <c r="C1514" t="s">
        <v>70</v>
      </c>
      <c r="D1514" t="s">
        <v>61</v>
      </c>
      <c r="E1514">
        <v>0</v>
      </c>
      <c r="F1514">
        <v>0</v>
      </c>
      <c r="G1514">
        <v>0</v>
      </c>
    </row>
    <row r="1515" spans="1:7" ht="18.5" x14ac:dyDescent="0.55000000000000004">
      <c r="A1515" s="1">
        <v>43880</v>
      </c>
      <c r="B1515" t="s">
        <v>43</v>
      </c>
      <c r="C1515" t="s">
        <v>73</v>
      </c>
      <c r="D1515" t="s">
        <v>62</v>
      </c>
      <c r="E1515">
        <v>0</v>
      </c>
      <c r="F1515">
        <v>0</v>
      </c>
      <c r="G1515">
        <v>0</v>
      </c>
    </row>
    <row r="1516" spans="1:7" ht="18.5" x14ac:dyDescent="0.55000000000000004">
      <c r="A1516" s="1">
        <v>43880</v>
      </c>
      <c r="B1516" t="s">
        <v>36</v>
      </c>
      <c r="C1516" t="s">
        <v>73</v>
      </c>
      <c r="D1516" t="s">
        <v>62</v>
      </c>
      <c r="E1516">
        <v>0</v>
      </c>
      <c r="F1516">
        <v>0</v>
      </c>
      <c r="G1516">
        <v>0</v>
      </c>
    </row>
    <row r="1517" spans="1:7" ht="18.5" x14ac:dyDescent="0.55000000000000004">
      <c r="A1517" s="1">
        <v>43880</v>
      </c>
      <c r="B1517" t="s">
        <v>25</v>
      </c>
      <c r="C1517" t="s">
        <v>70</v>
      </c>
      <c r="D1517" t="s">
        <v>61</v>
      </c>
      <c r="E1517">
        <v>0</v>
      </c>
      <c r="F1517">
        <v>0</v>
      </c>
      <c r="G1517">
        <v>0</v>
      </c>
    </row>
    <row r="1518" spans="1:7" ht="18.5" x14ac:dyDescent="0.55000000000000004">
      <c r="A1518" s="1">
        <v>43880</v>
      </c>
      <c r="B1518" t="s">
        <v>9</v>
      </c>
      <c r="C1518" t="s">
        <v>71</v>
      </c>
      <c r="D1518" t="s">
        <v>63</v>
      </c>
      <c r="E1518">
        <v>0</v>
      </c>
      <c r="F1518">
        <v>0</v>
      </c>
      <c r="G1518">
        <v>0</v>
      </c>
    </row>
    <row r="1519" spans="1:7" ht="18.5" x14ac:dyDescent="0.55000000000000004">
      <c r="A1519" s="1">
        <v>43880</v>
      </c>
      <c r="B1519" t="s">
        <v>26</v>
      </c>
      <c r="C1519" t="s">
        <v>72</v>
      </c>
      <c r="D1519" t="s">
        <v>64</v>
      </c>
      <c r="E1519">
        <v>0</v>
      </c>
      <c r="F1519">
        <v>0</v>
      </c>
      <c r="G1519">
        <v>0</v>
      </c>
    </row>
    <row r="1520" spans="1:7" ht="18.5" x14ac:dyDescent="0.55000000000000004">
      <c r="A1520" s="1">
        <v>43880</v>
      </c>
      <c r="B1520" t="s">
        <v>12</v>
      </c>
      <c r="C1520" t="s">
        <v>72</v>
      </c>
      <c r="D1520" t="s">
        <v>64</v>
      </c>
      <c r="E1520">
        <v>0</v>
      </c>
      <c r="F1520">
        <v>0</v>
      </c>
      <c r="G1520">
        <v>0</v>
      </c>
    </row>
    <row r="1521" spans="1:7" ht="18.5" x14ac:dyDescent="0.55000000000000004">
      <c r="A1521" s="1">
        <v>43880</v>
      </c>
      <c r="B1521" t="s">
        <v>27</v>
      </c>
      <c r="C1521" t="s">
        <v>70</v>
      </c>
      <c r="D1521" t="s">
        <v>61</v>
      </c>
      <c r="E1521">
        <v>0</v>
      </c>
      <c r="F1521">
        <v>0</v>
      </c>
      <c r="G1521">
        <v>0</v>
      </c>
    </row>
    <row r="1522" spans="1:7" ht="18.5" x14ac:dyDescent="0.55000000000000004">
      <c r="A1522" s="1">
        <v>43880</v>
      </c>
      <c r="B1522" t="s">
        <v>38</v>
      </c>
      <c r="C1522" t="s">
        <v>73</v>
      </c>
      <c r="D1522" t="s">
        <v>62</v>
      </c>
      <c r="E1522">
        <v>0</v>
      </c>
      <c r="F1522">
        <v>0</v>
      </c>
      <c r="G1522">
        <v>0</v>
      </c>
    </row>
    <row r="1523" spans="1:7" ht="18.5" x14ac:dyDescent="0.55000000000000004">
      <c r="A1523" s="1">
        <v>43880</v>
      </c>
      <c r="B1523" t="s">
        <v>20</v>
      </c>
      <c r="C1523" t="s">
        <v>70</v>
      </c>
      <c r="D1523" t="s">
        <v>61</v>
      </c>
      <c r="E1523">
        <v>0</v>
      </c>
      <c r="F1523">
        <v>0</v>
      </c>
      <c r="G1523">
        <v>0</v>
      </c>
    </row>
    <row r="1524" spans="1:7" ht="18.5" x14ac:dyDescent="0.55000000000000004">
      <c r="A1524" s="1">
        <v>43880</v>
      </c>
      <c r="B1524" t="s">
        <v>6</v>
      </c>
      <c r="C1524" t="s">
        <v>70</v>
      </c>
      <c r="D1524" t="s">
        <v>61</v>
      </c>
      <c r="E1524">
        <v>0</v>
      </c>
      <c r="F1524">
        <v>0</v>
      </c>
      <c r="G1524">
        <v>0</v>
      </c>
    </row>
    <row r="1525" spans="1:7" ht="18.5" x14ac:dyDescent="0.55000000000000004">
      <c r="A1525" s="1">
        <v>43880</v>
      </c>
      <c r="B1525" t="s">
        <v>8</v>
      </c>
      <c r="C1525" t="s">
        <v>71</v>
      </c>
      <c r="D1525" t="s">
        <v>63</v>
      </c>
      <c r="E1525">
        <v>0</v>
      </c>
      <c r="F1525">
        <v>0</v>
      </c>
      <c r="G1525">
        <v>0</v>
      </c>
    </row>
    <row r="1526" spans="1:7" ht="18.5" x14ac:dyDescent="0.55000000000000004">
      <c r="A1526" s="1">
        <v>43880</v>
      </c>
      <c r="B1526" t="s">
        <v>31</v>
      </c>
      <c r="C1526" t="s">
        <v>72</v>
      </c>
      <c r="D1526" t="s">
        <v>64</v>
      </c>
      <c r="E1526">
        <v>0</v>
      </c>
      <c r="F1526">
        <v>0</v>
      </c>
      <c r="G1526">
        <v>0</v>
      </c>
    </row>
    <row r="1527" spans="1:7" ht="18.5" x14ac:dyDescent="0.55000000000000004">
      <c r="A1527" s="1">
        <v>43880</v>
      </c>
      <c r="B1527" t="s">
        <v>32</v>
      </c>
      <c r="C1527" t="s">
        <v>70</v>
      </c>
      <c r="D1527" t="s">
        <v>61</v>
      </c>
      <c r="E1527">
        <v>0</v>
      </c>
      <c r="F1527">
        <v>0</v>
      </c>
      <c r="G1527">
        <v>0</v>
      </c>
    </row>
    <row r="1528" spans="1:7" ht="18.5" x14ac:dyDescent="0.55000000000000004">
      <c r="A1528" s="1">
        <v>43880</v>
      </c>
      <c r="B1528" t="s">
        <v>0</v>
      </c>
      <c r="C1528" t="s">
        <v>71</v>
      </c>
      <c r="D1528" t="s">
        <v>63</v>
      </c>
      <c r="E1528">
        <v>0</v>
      </c>
      <c r="F1528">
        <v>0</v>
      </c>
      <c r="G1528">
        <v>0</v>
      </c>
    </row>
    <row r="1529" spans="1:7" ht="18.5" x14ac:dyDescent="0.55000000000000004">
      <c r="A1529" s="1">
        <v>43880</v>
      </c>
      <c r="B1529" t="s">
        <v>50</v>
      </c>
      <c r="C1529" t="s">
        <v>70</v>
      </c>
      <c r="D1529" t="s">
        <v>61</v>
      </c>
      <c r="E1529">
        <v>0</v>
      </c>
      <c r="F1529">
        <v>0</v>
      </c>
      <c r="G1529">
        <v>0</v>
      </c>
    </row>
    <row r="1530" spans="1:7" ht="18.5" x14ac:dyDescent="0.55000000000000004">
      <c r="A1530" s="1">
        <v>43880</v>
      </c>
      <c r="B1530" t="s">
        <v>5</v>
      </c>
      <c r="C1530" t="s">
        <v>73</v>
      </c>
      <c r="D1530" t="s">
        <v>62</v>
      </c>
      <c r="E1530">
        <v>0</v>
      </c>
      <c r="F1530">
        <v>0</v>
      </c>
      <c r="G1530">
        <v>0</v>
      </c>
    </row>
    <row r="1531" spans="1:7" ht="18.5" x14ac:dyDescent="0.55000000000000004">
      <c r="A1531" s="1">
        <v>43880</v>
      </c>
      <c r="B1531" t="s">
        <v>44</v>
      </c>
      <c r="C1531" t="s">
        <v>71</v>
      </c>
      <c r="D1531" t="s">
        <v>63</v>
      </c>
      <c r="E1531">
        <v>0</v>
      </c>
      <c r="F1531">
        <v>0</v>
      </c>
      <c r="G1531">
        <v>0</v>
      </c>
    </row>
    <row r="1532" spans="1:7" ht="18.5" x14ac:dyDescent="0.55000000000000004">
      <c r="A1532" s="1">
        <v>43881</v>
      </c>
      <c r="B1532" t="s">
        <v>47</v>
      </c>
      <c r="C1532" t="s">
        <v>70</v>
      </c>
      <c r="D1532" t="s">
        <v>61</v>
      </c>
      <c r="E1532">
        <v>0</v>
      </c>
      <c r="F1532">
        <v>0</v>
      </c>
      <c r="G1532">
        <v>0</v>
      </c>
    </row>
    <row r="1533" spans="1:7" ht="18.5" x14ac:dyDescent="0.55000000000000004">
      <c r="A1533" s="1">
        <v>43881</v>
      </c>
      <c r="B1533" t="s">
        <v>45</v>
      </c>
      <c r="C1533" t="s">
        <v>71</v>
      </c>
      <c r="D1533" t="s">
        <v>63</v>
      </c>
      <c r="E1533">
        <v>0</v>
      </c>
      <c r="F1533">
        <v>0</v>
      </c>
      <c r="G1533">
        <v>0</v>
      </c>
    </row>
    <row r="1534" spans="1:7" ht="18.5" x14ac:dyDescent="0.55000000000000004">
      <c r="A1534" s="1">
        <v>43881</v>
      </c>
      <c r="B1534" t="s">
        <v>3</v>
      </c>
      <c r="C1534" t="s">
        <v>71</v>
      </c>
      <c r="D1534" t="s">
        <v>63</v>
      </c>
      <c r="E1534">
        <v>0</v>
      </c>
      <c r="F1534">
        <v>0</v>
      </c>
      <c r="G1534">
        <v>0</v>
      </c>
    </row>
    <row r="1535" spans="1:7" ht="18.5" x14ac:dyDescent="0.55000000000000004">
      <c r="A1535" s="1">
        <v>43881</v>
      </c>
      <c r="B1535" t="s">
        <v>39</v>
      </c>
      <c r="C1535" t="s">
        <v>70</v>
      </c>
      <c r="D1535" t="s">
        <v>61</v>
      </c>
      <c r="E1535">
        <v>0</v>
      </c>
      <c r="F1535">
        <v>0</v>
      </c>
      <c r="G1535">
        <v>0</v>
      </c>
    </row>
    <row r="1536" spans="1:7" ht="18.5" x14ac:dyDescent="0.55000000000000004">
      <c r="A1536" s="1">
        <v>43881</v>
      </c>
      <c r="B1536" t="s">
        <v>2</v>
      </c>
      <c r="C1536" t="s">
        <v>71</v>
      </c>
      <c r="D1536" t="s">
        <v>63</v>
      </c>
      <c r="E1536">
        <v>1</v>
      </c>
      <c r="F1536">
        <v>0</v>
      </c>
      <c r="G1536">
        <v>0</v>
      </c>
    </row>
    <row r="1537" spans="1:7" ht="18.5" x14ac:dyDescent="0.55000000000000004">
      <c r="A1537" s="1">
        <v>43881</v>
      </c>
      <c r="B1537" t="s">
        <v>17</v>
      </c>
      <c r="C1537" t="s">
        <v>71</v>
      </c>
      <c r="D1537" t="s">
        <v>63</v>
      </c>
      <c r="E1537">
        <v>0</v>
      </c>
      <c r="F1537">
        <v>0</v>
      </c>
      <c r="G1537">
        <v>0</v>
      </c>
    </row>
    <row r="1538" spans="1:7" ht="18.5" x14ac:dyDescent="0.55000000000000004">
      <c r="A1538" s="1">
        <v>43881</v>
      </c>
      <c r="B1538" t="s">
        <v>33</v>
      </c>
      <c r="C1538" t="s">
        <v>72</v>
      </c>
      <c r="D1538" t="s">
        <v>64</v>
      </c>
      <c r="E1538">
        <v>0</v>
      </c>
      <c r="F1538">
        <v>0</v>
      </c>
      <c r="G1538">
        <v>0</v>
      </c>
    </row>
    <row r="1539" spans="1:7" ht="18.5" x14ac:dyDescent="0.55000000000000004">
      <c r="A1539" s="1">
        <v>43881</v>
      </c>
      <c r="B1539" t="s">
        <v>40</v>
      </c>
      <c r="C1539" t="s">
        <v>70</v>
      </c>
      <c r="D1539" t="s">
        <v>61</v>
      </c>
      <c r="E1539">
        <v>0</v>
      </c>
      <c r="F1539">
        <v>0</v>
      </c>
      <c r="G1539">
        <v>0</v>
      </c>
    </row>
    <row r="1540" spans="1:7" ht="18.5" x14ac:dyDescent="0.55000000000000004">
      <c r="A1540" s="1">
        <v>43881</v>
      </c>
      <c r="B1540" t="s">
        <v>28</v>
      </c>
      <c r="C1540" t="s">
        <v>70</v>
      </c>
      <c r="D1540" t="s">
        <v>61</v>
      </c>
      <c r="E1540">
        <v>0</v>
      </c>
      <c r="F1540">
        <v>0</v>
      </c>
      <c r="G1540">
        <v>0</v>
      </c>
    </row>
    <row r="1541" spans="1:7" ht="18.5" x14ac:dyDescent="0.55000000000000004">
      <c r="A1541" s="1">
        <v>43881</v>
      </c>
      <c r="B1541" t="s">
        <v>10</v>
      </c>
      <c r="C1541" t="s">
        <v>70</v>
      </c>
      <c r="D1541" t="s">
        <v>61</v>
      </c>
      <c r="E1541">
        <v>0</v>
      </c>
      <c r="F1541">
        <v>0</v>
      </c>
      <c r="G1541">
        <v>0</v>
      </c>
    </row>
    <row r="1542" spans="1:7" ht="18.5" x14ac:dyDescent="0.55000000000000004">
      <c r="A1542" s="1">
        <v>43881</v>
      </c>
      <c r="B1542" t="s">
        <v>13</v>
      </c>
      <c r="C1542" t="s">
        <v>70</v>
      </c>
      <c r="D1542" t="s">
        <v>61</v>
      </c>
      <c r="E1542">
        <v>0</v>
      </c>
      <c r="F1542">
        <v>0</v>
      </c>
      <c r="G1542">
        <v>0</v>
      </c>
    </row>
    <row r="1543" spans="1:7" ht="18.5" x14ac:dyDescent="0.55000000000000004">
      <c r="A1543" s="1">
        <v>43881</v>
      </c>
      <c r="B1543" t="s">
        <v>21</v>
      </c>
      <c r="C1543" t="s">
        <v>71</v>
      </c>
      <c r="D1543" t="s">
        <v>63</v>
      </c>
      <c r="E1543">
        <v>0</v>
      </c>
      <c r="F1543">
        <v>0</v>
      </c>
      <c r="G1543">
        <v>0</v>
      </c>
    </row>
    <row r="1544" spans="1:7" ht="18.5" x14ac:dyDescent="0.55000000000000004">
      <c r="A1544" s="1">
        <v>43881</v>
      </c>
      <c r="B1544" t="s">
        <v>48</v>
      </c>
      <c r="C1544" t="s">
        <v>71</v>
      </c>
      <c r="D1544" t="s">
        <v>63</v>
      </c>
      <c r="E1544">
        <v>0</v>
      </c>
      <c r="F1544">
        <v>0</v>
      </c>
      <c r="G1544">
        <v>0</v>
      </c>
    </row>
    <row r="1545" spans="1:7" ht="18.5" x14ac:dyDescent="0.55000000000000004">
      <c r="A1545" s="1">
        <v>43881</v>
      </c>
      <c r="B1545" t="s">
        <v>1</v>
      </c>
      <c r="C1545" t="s">
        <v>73</v>
      </c>
      <c r="D1545" t="s">
        <v>62</v>
      </c>
      <c r="E1545">
        <v>0</v>
      </c>
      <c r="F1545">
        <v>0</v>
      </c>
      <c r="G1545">
        <v>0</v>
      </c>
    </row>
    <row r="1546" spans="1:7" ht="18.5" x14ac:dyDescent="0.55000000000000004">
      <c r="A1546" s="1">
        <v>43881</v>
      </c>
      <c r="B1546" t="s">
        <v>22</v>
      </c>
      <c r="C1546" t="s">
        <v>73</v>
      </c>
      <c r="D1546" t="s">
        <v>62</v>
      </c>
      <c r="E1546">
        <v>0</v>
      </c>
      <c r="F1546">
        <v>0</v>
      </c>
      <c r="G1546">
        <v>0</v>
      </c>
    </row>
    <row r="1547" spans="1:7" ht="18.5" x14ac:dyDescent="0.55000000000000004">
      <c r="A1547" s="1">
        <v>43881</v>
      </c>
      <c r="B1547" t="s">
        <v>34</v>
      </c>
      <c r="C1547" t="s">
        <v>73</v>
      </c>
      <c r="D1547" t="s">
        <v>62</v>
      </c>
      <c r="E1547">
        <v>0</v>
      </c>
      <c r="F1547">
        <v>0</v>
      </c>
      <c r="G1547">
        <v>0</v>
      </c>
    </row>
    <row r="1548" spans="1:7" ht="18.5" x14ac:dyDescent="0.55000000000000004">
      <c r="A1548" s="1">
        <v>43881</v>
      </c>
      <c r="B1548" t="s">
        <v>29</v>
      </c>
      <c r="C1548" t="s">
        <v>73</v>
      </c>
      <c r="D1548" t="s">
        <v>62</v>
      </c>
      <c r="E1548">
        <v>0</v>
      </c>
      <c r="F1548">
        <v>0</v>
      </c>
      <c r="G1548">
        <v>0</v>
      </c>
    </row>
    <row r="1549" spans="1:7" ht="18.5" x14ac:dyDescent="0.55000000000000004">
      <c r="A1549" s="1">
        <v>43881</v>
      </c>
      <c r="B1549" t="s">
        <v>23</v>
      </c>
      <c r="C1549" t="s">
        <v>70</v>
      </c>
      <c r="D1549" t="s">
        <v>61</v>
      </c>
      <c r="E1549">
        <v>0</v>
      </c>
      <c r="F1549">
        <v>0</v>
      </c>
      <c r="G1549">
        <v>0</v>
      </c>
    </row>
    <row r="1550" spans="1:7" ht="18.5" x14ac:dyDescent="0.55000000000000004">
      <c r="A1550" s="1">
        <v>43881</v>
      </c>
      <c r="B1550" t="s">
        <v>35</v>
      </c>
      <c r="C1550" t="s">
        <v>70</v>
      </c>
      <c r="D1550" t="s">
        <v>61</v>
      </c>
      <c r="E1550">
        <v>0</v>
      </c>
      <c r="F1550">
        <v>0</v>
      </c>
      <c r="G1550">
        <v>0</v>
      </c>
    </row>
    <row r="1551" spans="1:7" ht="18.5" x14ac:dyDescent="0.55000000000000004">
      <c r="A1551" s="1">
        <v>43881</v>
      </c>
      <c r="B1551" t="s">
        <v>46</v>
      </c>
      <c r="C1551" t="s">
        <v>72</v>
      </c>
      <c r="D1551" t="s">
        <v>64</v>
      </c>
      <c r="E1551">
        <v>0</v>
      </c>
      <c r="F1551">
        <v>0</v>
      </c>
      <c r="G1551">
        <v>0</v>
      </c>
    </row>
    <row r="1552" spans="1:7" ht="18.5" x14ac:dyDescent="0.55000000000000004">
      <c r="A1552" s="1">
        <v>43881</v>
      </c>
      <c r="B1552" t="s">
        <v>18</v>
      </c>
      <c r="C1552" t="s">
        <v>70</v>
      </c>
      <c r="D1552" t="s">
        <v>61</v>
      </c>
      <c r="E1552">
        <v>0</v>
      </c>
      <c r="F1552">
        <v>0</v>
      </c>
      <c r="G1552">
        <v>0</v>
      </c>
    </row>
    <row r="1553" spans="1:7" ht="18.5" x14ac:dyDescent="0.55000000000000004">
      <c r="A1553" s="1">
        <v>43881</v>
      </c>
      <c r="B1553" t="s">
        <v>4</v>
      </c>
      <c r="C1553" t="s">
        <v>72</v>
      </c>
      <c r="D1553" t="s">
        <v>64</v>
      </c>
      <c r="E1553">
        <v>0</v>
      </c>
      <c r="F1553">
        <v>0</v>
      </c>
      <c r="G1553">
        <v>0</v>
      </c>
    </row>
    <row r="1554" spans="1:7" ht="18.5" x14ac:dyDescent="0.55000000000000004">
      <c r="A1554" s="1">
        <v>43881</v>
      </c>
      <c r="B1554" t="s">
        <v>37</v>
      </c>
      <c r="C1554" t="s">
        <v>73</v>
      </c>
      <c r="D1554" t="s">
        <v>62</v>
      </c>
      <c r="E1554">
        <v>0</v>
      </c>
      <c r="F1554">
        <v>0</v>
      </c>
      <c r="G1554">
        <v>0</v>
      </c>
    </row>
    <row r="1555" spans="1:7" ht="18.5" x14ac:dyDescent="0.55000000000000004">
      <c r="A1555" s="1">
        <v>43881</v>
      </c>
      <c r="B1555" t="s">
        <v>24</v>
      </c>
      <c r="C1555" t="s">
        <v>73</v>
      </c>
      <c r="D1555" t="s">
        <v>62</v>
      </c>
      <c r="E1555">
        <v>0</v>
      </c>
      <c r="F1555">
        <v>0</v>
      </c>
      <c r="G1555">
        <v>0</v>
      </c>
    </row>
    <row r="1556" spans="1:7" ht="18.5" x14ac:dyDescent="0.55000000000000004">
      <c r="A1556" s="1">
        <v>43881</v>
      </c>
      <c r="B1556" t="s">
        <v>41</v>
      </c>
      <c r="C1556" t="s">
        <v>70</v>
      </c>
      <c r="D1556" t="s">
        <v>61</v>
      </c>
      <c r="E1556">
        <v>0</v>
      </c>
      <c r="F1556">
        <v>0</v>
      </c>
      <c r="G1556">
        <v>0</v>
      </c>
    </row>
    <row r="1557" spans="1:7" ht="18.5" x14ac:dyDescent="0.55000000000000004">
      <c r="A1557" s="1">
        <v>43881</v>
      </c>
      <c r="B1557" t="s">
        <v>30</v>
      </c>
      <c r="C1557" t="s">
        <v>73</v>
      </c>
      <c r="D1557" t="s">
        <v>62</v>
      </c>
      <c r="E1557">
        <v>0</v>
      </c>
      <c r="F1557">
        <v>0</v>
      </c>
      <c r="G1557">
        <v>0</v>
      </c>
    </row>
    <row r="1558" spans="1:7" ht="18.5" x14ac:dyDescent="0.55000000000000004">
      <c r="A1558" s="1">
        <v>43881</v>
      </c>
      <c r="B1558" t="s">
        <v>49</v>
      </c>
      <c r="C1558" t="s">
        <v>71</v>
      </c>
      <c r="D1558" t="s">
        <v>63</v>
      </c>
      <c r="E1558">
        <v>0</v>
      </c>
      <c r="F1558">
        <v>0</v>
      </c>
      <c r="G1558">
        <v>0</v>
      </c>
    </row>
    <row r="1559" spans="1:7" ht="18.5" x14ac:dyDescent="0.55000000000000004">
      <c r="A1559" s="1">
        <v>43881</v>
      </c>
      <c r="B1559" t="s">
        <v>7</v>
      </c>
      <c r="C1559" t="s">
        <v>73</v>
      </c>
      <c r="D1559" t="s">
        <v>62</v>
      </c>
      <c r="E1559">
        <v>1</v>
      </c>
      <c r="F1559">
        <v>0</v>
      </c>
      <c r="G1559">
        <v>0</v>
      </c>
    </row>
    <row r="1560" spans="1:7" ht="18.5" x14ac:dyDescent="0.55000000000000004">
      <c r="A1560" s="1">
        <v>43881</v>
      </c>
      <c r="B1560" t="s">
        <v>19</v>
      </c>
      <c r="C1560" t="s">
        <v>71</v>
      </c>
      <c r="D1560" t="s">
        <v>63</v>
      </c>
      <c r="E1560">
        <v>0</v>
      </c>
      <c r="F1560">
        <v>0</v>
      </c>
      <c r="G1560">
        <v>0</v>
      </c>
    </row>
    <row r="1561" spans="1:7" ht="18.5" x14ac:dyDescent="0.55000000000000004">
      <c r="A1561" s="1">
        <v>43881</v>
      </c>
      <c r="B1561" t="s">
        <v>14</v>
      </c>
      <c r="C1561" t="s">
        <v>72</v>
      </c>
      <c r="D1561" t="s">
        <v>64</v>
      </c>
      <c r="E1561">
        <v>0</v>
      </c>
      <c r="F1561">
        <v>0</v>
      </c>
      <c r="G1561">
        <v>0</v>
      </c>
    </row>
    <row r="1562" spans="1:7" ht="18.5" x14ac:dyDescent="0.55000000000000004">
      <c r="A1562" s="1">
        <v>43881</v>
      </c>
      <c r="B1562" t="s">
        <v>16</v>
      </c>
      <c r="C1562" t="s">
        <v>72</v>
      </c>
      <c r="D1562" t="s">
        <v>64</v>
      </c>
      <c r="E1562">
        <v>0</v>
      </c>
      <c r="F1562">
        <v>0</v>
      </c>
      <c r="G1562">
        <v>0</v>
      </c>
    </row>
    <row r="1563" spans="1:7" ht="18.5" x14ac:dyDescent="0.55000000000000004">
      <c r="A1563" s="1">
        <v>43881</v>
      </c>
      <c r="B1563" t="s">
        <v>42</v>
      </c>
      <c r="C1563" t="s">
        <v>71</v>
      </c>
      <c r="D1563" t="s">
        <v>63</v>
      </c>
      <c r="E1563">
        <v>0</v>
      </c>
      <c r="F1563">
        <v>0</v>
      </c>
      <c r="G1563">
        <v>0</v>
      </c>
    </row>
    <row r="1564" spans="1:7" ht="18.5" x14ac:dyDescent="0.55000000000000004">
      <c r="A1564" s="1">
        <v>43881</v>
      </c>
      <c r="B1564" t="s">
        <v>11</v>
      </c>
      <c r="C1564" t="s">
        <v>72</v>
      </c>
      <c r="D1564" t="s">
        <v>64</v>
      </c>
      <c r="E1564">
        <v>0</v>
      </c>
      <c r="F1564">
        <v>0</v>
      </c>
      <c r="G1564">
        <v>0</v>
      </c>
    </row>
    <row r="1565" spans="1:7" ht="18.5" x14ac:dyDescent="0.55000000000000004">
      <c r="A1565" s="1">
        <v>43881</v>
      </c>
      <c r="B1565" t="s">
        <v>15</v>
      </c>
      <c r="C1565" t="s">
        <v>70</v>
      </c>
      <c r="D1565" t="s">
        <v>61</v>
      </c>
      <c r="E1565">
        <v>0</v>
      </c>
      <c r="F1565">
        <v>0</v>
      </c>
      <c r="G1565">
        <v>0</v>
      </c>
    </row>
    <row r="1566" spans="1:7" ht="18.5" x14ac:dyDescent="0.55000000000000004">
      <c r="A1566" s="1">
        <v>43881</v>
      </c>
      <c r="B1566" t="s">
        <v>43</v>
      </c>
      <c r="C1566" t="s">
        <v>73</v>
      </c>
      <c r="D1566" t="s">
        <v>62</v>
      </c>
      <c r="E1566">
        <v>0</v>
      </c>
      <c r="F1566">
        <v>0</v>
      </c>
      <c r="G1566">
        <v>0</v>
      </c>
    </row>
    <row r="1567" spans="1:7" ht="18.5" x14ac:dyDescent="0.55000000000000004">
      <c r="A1567" s="1">
        <v>43881</v>
      </c>
      <c r="B1567" t="s">
        <v>36</v>
      </c>
      <c r="C1567" t="s">
        <v>73</v>
      </c>
      <c r="D1567" t="s">
        <v>62</v>
      </c>
      <c r="E1567">
        <v>0</v>
      </c>
      <c r="F1567">
        <v>0</v>
      </c>
      <c r="G1567">
        <v>0</v>
      </c>
    </row>
    <row r="1568" spans="1:7" ht="18.5" x14ac:dyDescent="0.55000000000000004">
      <c r="A1568" s="1">
        <v>43881</v>
      </c>
      <c r="B1568" t="s">
        <v>25</v>
      </c>
      <c r="C1568" t="s">
        <v>70</v>
      </c>
      <c r="D1568" t="s">
        <v>61</v>
      </c>
      <c r="E1568">
        <v>0</v>
      </c>
      <c r="F1568">
        <v>0</v>
      </c>
      <c r="G1568">
        <v>0</v>
      </c>
    </row>
    <row r="1569" spans="1:7" ht="18.5" x14ac:dyDescent="0.55000000000000004">
      <c r="A1569" s="1">
        <v>43881</v>
      </c>
      <c r="B1569" t="s">
        <v>9</v>
      </c>
      <c r="C1569" t="s">
        <v>71</v>
      </c>
      <c r="D1569" t="s">
        <v>63</v>
      </c>
      <c r="E1569">
        <v>0</v>
      </c>
      <c r="F1569">
        <v>0</v>
      </c>
      <c r="G1569">
        <v>0</v>
      </c>
    </row>
    <row r="1570" spans="1:7" ht="18.5" x14ac:dyDescent="0.55000000000000004">
      <c r="A1570" s="1">
        <v>43881</v>
      </c>
      <c r="B1570" t="s">
        <v>26</v>
      </c>
      <c r="C1570" t="s">
        <v>72</v>
      </c>
      <c r="D1570" t="s">
        <v>64</v>
      </c>
      <c r="E1570">
        <v>0</v>
      </c>
      <c r="F1570">
        <v>0</v>
      </c>
      <c r="G1570">
        <v>0</v>
      </c>
    </row>
    <row r="1571" spans="1:7" ht="18.5" x14ac:dyDescent="0.55000000000000004">
      <c r="A1571" s="1">
        <v>43881</v>
      </c>
      <c r="B1571" t="s">
        <v>12</v>
      </c>
      <c r="C1571" t="s">
        <v>72</v>
      </c>
      <c r="D1571" t="s">
        <v>64</v>
      </c>
      <c r="E1571">
        <v>0</v>
      </c>
      <c r="F1571">
        <v>0</v>
      </c>
      <c r="G1571">
        <v>0</v>
      </c>
    </row>
    <row r="1572" spans="1:7" ht="18.5" x14ac:dyDescent="0.55000000000000004">
      <c r="A1572" s="1">
        <v>43881</v>
      </c>
      <c r="B1572" t="s">
        <v>27</v>
      </c>
      <c r="C1572" t="s">
        <v>70</v>
      </c>
      <c r="D1572" t="s">
        <v>61</v>
      </c>
      <c r="E1572">
        <v>0</v>
      </c>
      <c r="F1572">
        <v>0</v>
      </c>
      <c r="G1572">
        <v>0</v>
      </c>
    </row>
    <row r="1573" spans="1:7" ht="18.5" x14ac:dyDescent="0.55000000000000004">
      <c r="A1573" s="1">
        <v>43881</v>
      </c>
      <c r="B1573" t="s">
        <v>38</v>
      </c>
      <c r="C1573" t="s">
        <v>73</v>
      </c>
      <c r="D1573" t="s">
        <v>62</v>
      </c>
      <c r="E1573">
        <v>0</v>
      </c>
      <c r="F1573">
        <v>0</v>
      </c>
      <c r="G1573">
        <v>0</v>
      </c>
    </row>
    <row r="1574" spans="1:7" ht="18.5" x14ac:dyDescent="0.55000000000000004">
      <c r="A1574" s="1">
        <v>43881</v>
      </c>
      <c r="B1574" t="s">
        <v>20</v>
      </c>
      <c r="C1574" t="s">
        <v>70</v>
      </c>
      <c r="D1574" t="s">
        <v>61</v>
      </c>
      <c r="E1574">
        <v>0</v>
      </c>
      <c r="F1574">
        <v>0</v>
      </c>
      <c r="G1574">
        <v>0</v>
      </c>
    </row>
    <row r="1575" spans="1:7" ht="18.5" x14ac:dyDescent="0.55000000000000004">
      <c r="A1575" s="1">
        <v>43881</v>
      </c>
      <c r="B1575" t="s">
        <v>6</v>
      </c>
      <c r="C1575" t="s">
        <v>70</v>
      </c>
      <c r="D1575" t="s">
        <v>61</v>
      </c>
      <c r="E1575">
        <v>0</v>
      </c>
      <c r="F1575">
        <v>0</v>
      </c>
      <c r="G1575">
        <v>0</v>
      </c>
    </row>
    <row r="1576" spans="1:7" ht="18.5" x14ac:dyDescent="0.55000000000000004">
      <c r="A1576" s="1">
        <v>43881</v>
      </c>
      <c r="B1576" t="s">
        <v>8</v>
      </c>
      <c r="C1576" t="s">
        <v>71</v>
      </c>
      <c r="D1576" t="s">
        <v>63</v>
      </c>
      <c r="E1576">
        <v>0</v>
      </c>
      <c r="F1576">
        <v>0</v>
      </c>
      <c r="G1576">
        <v>0</v>
      </c>
    </row>
    <row r="1577" spans="1:7" ht="18.5" x14ac:dyDescent="0.55000000000000004">
      <c r="A1577" s="1">
        <v>43881</v>
      </c>
      <c r="B1577" t="s">
        <v>31</v>
      </c>
      <c r="C1577" t="s">
        <v>72</v>
      </c>
      <c r="D1577" t="s">
        <v>64</v>
      </c>
      <c r="E1577">
        <v>0</v>
      </c>
      <c r="F1577">
        <v>0</v>
      </c>
      <c r="G1577">
        <v>0</v>
      </c>
    </row>
    <row r="1578" spans="1:7" ht="18.5" x14ac:dyDescent="0.55000000000000004">
      <c r="A1578" s="1">
        <v>43881</v>
      </c>
      <c r="B1578" t="s">
        <v>32</v>
      </c>
      <c r="C1578" t="s">
        <v>70</v>
      </c>
      <c r="D1578" t="s">
        <v>61</v>
      </c>
      <c r="E1578">
        <v>0</v>
      </c>
      <c r="F1578">
        <v>0</v>
      </c>
      <c r="G1578">
        <v>0</v>
      </c>
    </row>
    <row r="1579" spans="1:7" ht="18.5" x14ac:dyDescent="0.55000000000000004">
      <c r="A1579" s="1">
        <v>43881</v>
      </c>
      <c r="B1579" t="s">
        <v>0</v>
      </c>
      <c r="C1579" t="s">
        <v>71</v>
      </c>
      <c r="D1579" t="s">
        <v>63</v>
      </c>
      <c r="E1579">
        <v>0</v>
      </c>
      <c r="F1579">
        <v>0</v>
      </c>
      <c r="G1579">
        <v>0</v>
      </c>
    </row>
    <row r="1580" spans="1:7" ht="18.5" x14ac:dyDescent="0.55000000000000004">
      <c r="A1580" s="1">
        <v>43881</v>
      </c>
      <c r="B1580" t="s">
        <v>50</v>
      </c>
      <c r="C1580" t="s">
        <v>70</v>
      </c>
      <c r="D1580" t="s">
        <v>61</v>
      </c>
      <c r="E1580">
        <v>0</v>
      </c>
      <c r="F1580">
        <v>0</v>
      </c>
      <c r="G1580">
        <v>0</v>
      </c>
    </row>
    <row r="1581" spans="1:7" ht="18.5" x14ac:dyDescent="0.55000000000000004">
      <c r="A1581" s="1">
        <v>43881</v>
      </c>
      <c r="B1581" t="s">
        <v>5</v>
      </c>
      <c r="C1581" t="s">
        <v>73</v>
      </c>
      <c r="D1581" t="s">
        <v>62</v>
      </c>
      <c r="E1581">
        <v>0</v>
      </c>
      <c r="F1581">
        <v>0</v>
      </c>
      <c r="G1581">
        <v>0</v>
      </c>
    </row>
    <row r="1582" spans="1:7" ht="18.5" x14ac:dyDescent="0.55000000000000004">
      <c r="A1582" s="1">
        <v>43881</v>
      </c>
      <c r="B1582" t="s">
        <v>44</v>
      </c>
      <c r="C1582" t="s">
        <v>71</v>
      </c>
      <c r="D1582" t="s">
        <v>63</v>
      </c>
      <c r="E1582">
        <v>0</v>
      </c>
      <c r="F1582">
        <v>0</v>
      </c>
      <c r="G1582">
        <v>0</v>
      </c>
    </row>
    <row r="1583" spans="1:7" ht="18.5" x14ac:dyDescent="0.55000000000000004">
      <c r="A1583" s="1">
        <v>43882</v>
      </c>
      <c r="B1583" t="s">
        <v>47</v>
      </c>
      <c r="C1583" t="s">
        <v>70</v>
      </c>
      <c r="D1583" t="s">
        <v>61</v>
      </c>
      <c r="E1583">
        <v>0</v>
      </c>
      <c r="F1583">
        <v>0</v>
      </c>
      <c r="G1583">
        <v>0</v>
      </c>
    </row>
    <row r="1584" spans="1:7" ht="18.5" x14ac:dyDescent="0.55000000000000004">
      <c r="A1584" s="1">
        <v>43882</v>
      </c>
      <c r="B1584" t="s">
        <v>45</v>
      </c>
      <c r="C1584" t="s">
        <v>71</v>
      </c>
      <c r="D1584" t="s">
        <v>63</v>
      </c>
      <c r="E1584">
        <v>0</v>
      </c>
      <c r="F1584">
        <v>0</v>
      </c>
      <c r="G1584">
        <v>0</v>
      </c>
    </row>
    <row r="1585" spans="1:7" ht="18.5" x14ac:dyDescent="0.55000000000000004">
      <c r="A1585" s="1">
        <v>43882</v>
      </c>
      <c r="B1585" t="s">
        <v>3</v>
      </c>
      <c r="C1585" t="s">
        <v>71</v>
      </c>
      <c r="D1585" t="s">
        <v>63</v>
      </c>
      <c r="E1585">
        <v>0</v>
      </c>
      <c r="F1585">
        <v>0</v>
      </c>
      <c r="G1585">
        <v>0</v>
      </c>
    </row>
    <row r="1586" spans="1:7" ht="18.5" x14ac:dyDescent="0.55000000000000004">
      <c r="A1586" s="1">
        <v>43882</v>
      </c>
      <c r="B1586" t="s">
        <v>39</v>
      </c>
      <c r="C1586" t="s">
        <v>70</v>
      </c>
      <c r="D1586" t="s">
        <v>61</v>
      </c>
      <c r="E1586">
        <v>0</v>
      </c>
      <c r="F1586">
        <v>0</v>
      </c>
      <c r="G1586">
        <v>0</v>
      </c>
    </row>
    <row r="1587" spans="1:7" ht="18.5" x14ac:dyDescent="0.55000000000000004">
      <c r="A1587" s="1">
        <v>43882</v>
      </c>
      <c r="B1587" t="s">
        <v>2</v>
      </c>
      <c r="C1587" t="s">
        <v>71</v>
      </c>
      <c r="D1587" t="s">
        <v>63</v>
      </c>
      <c r="E1587">
        <v>1</v>
      </c>
      <c r="F1587">
        <v>0</v>
      </c>
      <c r="G1587">
        <v>0</v>
      </c>
    </row>
    <row r="1588" spans="1:7" ht="18.5" x14ac:dyDescent="0.55000000000000004">
      <c r="A1588" s="1">
        <v>43882</v>
      </c>
      <c r="B1588" t="s">
        <v>17</v>
      </c>
      <c r="C1588" t="s">
        <v>71</v>
      </c>
      <c r="D1588" t="s">
        <v>63</v>
      </c>
      <c r="E1588">
        <v>0</v>
      </c>
      <c r="F1588">
        <v>0</v>
      </c>
      <c r="G1588">
        <v>0</v>
      </c>
    </row>
    <row r="1589" spans="1:7" ht="18.5" x14ac:dyDescent="0.55000000000000004">
      <c r="A1589" s="1">
        <v>43882</v>
      </c>
      <c r="B1589" t="s">
        <v>33</v>
      </c>
      <c r="C1589" t="s">
        <v>72</v>
      </c>
      <c r="D1589" t="s">
        <v>64</v>
      </c>
      <c r="E1589">
        <v>0</v>
      </c>
      <c r="F1589">
        <v>0</v>
      </c>
      <c r="G1589">
        <v>0</v>
      </c>
    </row>
    <row r="1590" spans="1:7" ht="18.5" x14ac:dyDescent="0.55000000000000004">
      <c r="A1590" s="1">
        <v>43882</v>
      </c>
      <c r="B1590" t="s">
        <v>40</v>
      </c>
      <c r="C1590" t="s">
        <v>70</v>
      </c>
      <c r="D1590" t="s">
        <v>61</v>
      </c>
      <c r="E1590">
        <v>0</v>
      </c>
      <c r="F1590">
        <v>0</v>
      </c>
      <c r="G1590">
        <v>0</v>
      </c>
    </row>
    <row r="1591" spans="1:7" ht="18.5" x14ac:dyDescent="0.55000000000000004">
      <c r="A1591" s="1">
        <v>43882</v>
      </c>
      <c r="B1591" t="s">
        <v>28</v>
      </c>
      <c r="C1591" t="s">
        <v>70</v>
      </c>
      <c r="D1591" t="s">
        <v>61</v>
      </c>
      <c r="E1591">
        <v>0</v>
      </c>
      <c r="F1591">
        <v>0</v>
      </c>
      <c r="G1591">
        <v>0</v>
      </c>
    </row>
    <row r="1592" spans="1:7" ht="18.5" x14ac:dyDescent="0.55000000000000004">
      <c r="A1592" s="1">
        <v>43882</v>
      </c>
      <c r="B1592" t="s">
        <v>10</v>
      </c>
      <c r="C1592" t="s">
        <v>70</v>
      </c>
      <c r="D1592" t="s">
        <v>61</v>
      </c>
      <c r="E1592">
        <v>0</v>
      </c>
      <c r="F1592">
        <v>0</v>
      </c>
      <c r="G1592">
        <v>0</v>
      </c>
    </row>
    <row r="1593" spans="1:7" ht="18.5" x14ac:dyDescent="0.55000000000000004">
      <c r="A1593" s="1">
        <v>43882</v>
      </c>
      <c r="B1593" t="s">
        <v>13</v>
      </c>
      <c r="C1593" t="s">
        <v>70</v>
      </c>
      <c r="D1593" t="s">
        <v>61</v>
      </c>
      <c r="E1593">
        <v>0</v>
      </c>
      <c r="F1593">
        <v>0</v>
      </c>
      <c r="G1593">
        <v>0</v>
      </c>
    </row>
    <row r="1594" spans="1:7" ht="18.5" x14ac:dyDescent="0.55000000000000004">
      <c r="A1594" s="1">
        <v>43882</v>
      </c>
      <c r="B1594" t="s">
        <v>21</v>
      </c>
      <c r="C1594" t="s">
        <v>71</v>
      </c>
      <c r="D1594" t="s">
        <v>63</v>
      </c>
      <c r="E1594">
        <v>0</v>
      </c>
      <c r="F1594">
        <v>0</v>
      </c>
      <c r="G1594">
        <v>0</v>
      </c>
    </row>
    <row r="1595" spans="1:7" ht="18.5" x14ac:dyDescent="0.55000000000000004">
      <c r="A1595" s="1">
        <v>43882</v>
      </c>
      <c r="B1595" t="s">
        <v>48</v>
      </c>
      <c r="C1595" t="s">
        <v>71</v>
      </c>
      <c r="D1595" t="s">
        <v>63</v>
      </c>
      <c r="E1595">
        <v>0</v>
      </c>
      <c r="F1595">
        <v>0</v>
      </c>
      <c r="G1595">
        <v>0</v>
      </c>
    </row>
    <row r="1596" spans="1:7" ht="18.5" x14ac:dyDescent="0.55000000000000004">
      <c r="A1596" s="1">
        <v>43882</v>
      </c>
      <c r="B1596" t="s">
        <v>1</v>
      </c>
      <c r="C1596" t="s">
        <v>73</v>
      </c>
      <c r="D1596" t="s">
        <v>62</v>
      </c>
      <c r="E1596">
        <v>0</v>
      </c>
      <c r="F1596">
        <v>0</v>
      </c>
      <c r="G1596">
        <v>0</v>
      </c>
    </row>
    <row r="1597" spans="1:7" ht="18.5" x14ac:dyDescent="0.55000000000000004">
      <c r="A1597" s="1">
        <v>43882</v>
      </c>
      <c r="B1597" t="s">
        <v>22</v>
      </c>
      <c r="C1597" t="s">
        <v>73</v>
      </c>
      <c r="D1597" t="s">
        <v>62</v>
      </c>
      <c r="E1597">
        <v>0</v>
      </c>
      <c r="F1597">
        <v>0</v>
      </c>
      <c r="G1597">
        <v>0</v>
      </c>
    </row>
    <row r="1598" spans="1:7" ht="18.5" x14ac:dyDescent="0.55000000000000004">
      <c r="A1598" s="1">
        <v>43882</v>
      </c>
      <c r="B1598" t="s">
        <v>34</v>
      </c>
      <c r="C1598" t="s">
        <v>73</v>
      </c>
      <c r="D1598" t="s">
        <v>62</v>
      </c>
      <c r="E1598">
        <v>0</v>
      </c>
      <c r="F1598">
        <v>0</v>
      </c>
      <c r="G1598">
        <v>0</v>
      </c>
    </row>
    <row r="1599" spans="1:7" ht="18.5" x14ac:dyDescent="0.55000000000000004">
      <c r="A1599" s="1">
        <v>43882</v>
      </c>
      <c r="B1599" t="s">
        <v>29</v>
      </c>
      <c r="C1599" t="s">
        <v>73</v>
      </c>
      <c r="D1599" t="s">
        <v>62</v>
      </c>
      <c r="E1599">
        <v>0</v>
      </c>
      <c r="F1599">
        <v>0</v>
      </c>
      <c r="G1599">
        <v>0</v>
      </c>
    </row>
    <row r="1600" spans="1:7" ht="18.5" x14ac:dyDescent="0.55000000000000004">
      <c r="A1600" s="1">
        <v>43882</v>
      </c>
      <c r="B1600" t="s">
        <v>23</v>
      </c>
      <c r="C1600" t="s">
        <v>70</v>
      </c>
      <c r="D1600" t="s">
        <v>61</v>
      </c>
      <c r="E1600">
        <v>0</v>
      </c>
      <c r="F1600">
        <v>0</v>
      </c>
      <c r="G1600">
        <v>0</v>
      </c>
    </row>
    <row r="1601" spans="1:7" ht="18.5" x14ac:dyDescent="0.55000000000000004">
      <c r="A1601" s="1">
        <v>43882</v>
      </c>
      <c r="B1601" t="s">
        <v>35</v>
      </c>
      <c r="C1601" t="s">
        <v>70</v>
      </c>
      <c r="D1601" t="s">
        <v>61</v>
      </c>
      <c r="E1601">
        <v>0</v>
      </c>
      <c r="F1601">
        <v>0</v>
      </c>
      <c r="G1601">
        <v>0</v>
      </c>
    </row>
    <row r="1602" spans="1:7" ht="18.5" x14ac:dyDescent="0.55000000000000004">
      <c r="A1602" s="1">
        <v>43882</v>
      </c>
      <c r="B1602" t="s">
        <v>46</v>
      </c>
      <c r="C1602" t="s">
        <v>72</v>
      </c>
      <c r="D1602" t="s">
        <v>64</v>
      </c>
      <c r="E1602">
        <v>0</v>
      </c>
      <c r="F1602">
        <v>0</v>
      </c>
      <c r="G1602">
        <v>0</v>
      </c>
    </row>
    <row r="1603" spans="1:7" ht="18.5" x14ac:dyDescent="0.55000000000000004">
      <c r="A1603" s="1">
        <v>43882</v>
      </c>
      <c r="B1603" t="s">
        <v>18</v>
      </c>
      <c r="C1603" t="s">
        <v>70</v>
      </c>
      <c r="D1603" t="s">
        <v>61</v>
      </c>
      <c r="E1603">
        <v>0</v>
      </c>
      <c r="F1603">
        <v>0</v>
      </c>
      <c r="G1603">
        <v>0</v>
      </c>
    </row>
    <row r="1604" spans="1:7" ht="18.5" x14ac:dyDescent="0.55000000000000004">
      <c r="A1604" s="1">
        <v>43882</v>
      </c>
      <c r="B1604" t="s">
        <v>4</v>
      </c>
      <c r="C1604" t="s">
        <v>72</v>
      </c>
      <c r="D1604" t="s">
        <v>64</v>
      </c>
      <c r="E1604">
        <v>0</v>
      </c>
      <c r="F1604">
        <v>0</v>
      </c>
      <c r="G1604">
        <v>0</v>
      </c>
    </row>
    <row r="1605" spans="1:7" ht="18.5" x14ac:dyDescent="0.55000000000000004">
      <c r="A1605" s="1">
        <v>43882</v>
      </c>
      <c r="B1605" t="s">
        <v>37</v>
      </c>
      <c r="C1605" t="s">
        <v>73</v>
      </c>
      <c r="D1605" t="s">
        <v>62</v>
      </c>
      <c r="E1605">
        <v>0</v>
      </c>
      <c r="F1605">
        <v>0</v>
      </c>
      <c r="G1605">
        <v>0</v>
      </c>
    </row>
    <row r="1606" spans="1:7" ht="18.5" x14ac:dyDescent="0.55000000000000004">
      <c r="A1606" s="1">
        <v>43882</v>
      </c>
      <c r="B1606" t="s">
        <v>24</v>
      </c>
      <c r="C1606" t="s">
        <v>73</v>
      </c>
      <c r="D1606" t="s">
        <v>62</v>
      </c>
      <c r="E1606">
        <v>0</v>
      </c>
      <c r="F1606">
        <v>0</v>
      </c>
      <c r="G1606">
        <v>0</v>
      </c>
    </row>
    <row r="1607" spans="1:7" ht="18.5" x14ac:dyDescent="0.55000000000000004">
      <c r="A1607" s="1">
        <v>43882</v>
      </c>
      <c r="B1607" t="s">
        <v>41</v>
      </c>
      <c r="C1607" t="s">
        <v>70</v>
      </c>
      <c r="D1607" t="s">
        <v>61</v>
      </c>
      <c r="E1607">
        <v>0</v>
      </c>
      <c r="F1607">
        <v>0</v>
      </c>
      <c r="G1607">
        <v>0</v>
      </c>
    </row>
    <row r="1608" spans="1:7" ht="18.5" x14ac:dyDescent="0.55000000000000004">
      <c r="A1608" s="1">
        <v>43882</v>
      </c>
      <c r="B1608" t="s">
        <v>30</v>
      </c>
      <c r="C1608" t="s">
        <v>73</v>
      </c>
      <c r="D1608" t="s">
        <v>62</v>
      </c>
      <c r="E1608">
        <v>0</v>
      </c>
      <c r="F1608">
        <v>0</v>
      </c>
      <c r="G1608">
        <v>0</v>
      </c>
    </row>
    <row r="1609" spans="1:7" ht="18.5" x14ac:dyDescent="0.55000000000000004">
      <c r="A1609" s="1">
        <v>43882</v>
      </c>
      <c r="B1609" t="s">
        <v>49</v>
      </c>
      <c r="C1609" t="s">
        <v>71</v>
      </c>
      <c r="D1609" t="s">
        <v>63</v>
      </c>
      <c r="E1609">
        <v>0</v>
      </c>
      <c r="F1609">
        <v>0</v>
      </c>
      <c r="G1609">
        <v>0</v>
      </c>
    </row>
    <row r="1610" spans="1:7" ht="18.5" x14ac:dyDescent="0.55000000000000004">
      <c r="A1610" s="1">
        <v>43882</v>
      </c>
      <c r="B1610" t="s">
        <v>7</v>
      </c>
      <c r="C1610" t="s">
        <v>73</v>
      </c>
      <c r="D1610" t="s">
        <v>62</v>
      </c>
      <c r="E1610">
        <v>0</v>
      </c>
      <c r="F1610">
        <v>0</v>
      </c>
      <c r="G1610">
        <v>0</v>
      </c>
    </row>
    <row r="1611" spans="1:7" ht="18.5" x14ac:dyDescent="0.55000000000000004">
      <c r="A1611" s="1">
        <v>43882</v>
      </c>
      <c r="B1611" t="s">
        <v>19</v>
      </c>
      <c r="C1611" t="s">
        <v>71</v>
      </c>
      <c r="D1611" t="s">
        <v>63</v>
      </c>
      <c r="E1611">
        <v>0</v>
      </c>
      <c r="F1611">
        <v>0</v>
      </c>
      <c r="G1611">
        <v>0</v>
      </c>
    </row>
    <row r="1612" spans="1:7" ht="18.5" x14ac:dyDescent="0.55000000000000004">
      <c r="A1612" s="1">
        <v>43882</v>
      </c>
      <c r="B1612" t="s">
        <v>14</v>
      </c>
      <c r="C1612" t="s">
        <v>72</v>
      </c>
      <c r="D1612" t="s">
        <v>64</v>
      </c>
      <c r="E1612">
        <v>0</v>
      </c>
      <c r="F1612">
        <v>0</v>
      </c>
      <c r="G1612">
        <v>0</v>
      </c>
    </row>
    <row r="1613" spans="1:7" ht="18.5" x14ac:dyDescent="0.55000000000000004">
      <c r="A1613" s="1">
        <v>43882</v>
      </c>
      <c r="B1613" t="s">
        <v>16</v>
      </c>
      <c r="C1613" t="s">
        <v>72</v>
      </c>
      <c r="D1613" t="s">
        <v>64</v>
      </c>
      <c r="E1613">
        <v>0</v>
      </c>
      <c r="F1613">
        <v>0</v>
      </c>
      <c r="G1613">
        <v>0</v>
      </c>
    </row>
    <row r="1614" spans="1:7" ht="18.5" x14ac:dyDescent="0.55000000000000004">
      <c r="A1614" s="1">
        <v>43882</v>
      </c>
      <c r="B1614" t="s">
        <v>42</v>
      </c>
      <c r="C1614" t="s">
        <v>71</v>
      </c>
      <c r="D1614" t="s">
        <v>63</v>
      </c>
      <c r="E1614">
        <v>0</v>
      </c>
      <c r="F1614">
        <v>0</v>
      </c>
      <c r="G1614">
        <v>0</v>
      </c>
    </row>
    <row r="1615" spans="1:7" ht="18.5" x14ac:dyDescent="0.55000000000000004">
      <c r="A1615" s="1">
        <v>43882</v>
      </c>
      <c r="B1615" t="s">
        <v>11</v>
      </c>
      <c r="C1615" t="s">
        <v>72</v>
      </c>
      <c r="D1615" t="s">
        <v>64</v>
      </c>
      <c r="E1615">
        <v>0</v>
      </c>
      <c r="F1615">
        <v>0</v>
      </c>
      <c r="G1615">
        <v>0</v>
      </c>
    </row>
    <row r="1616" spans="1:7" ht="18.5" x14ac:dyDescent="0.55000000000000004">
      <c r="A1616" s="1">
        <v>43882</v>
      </c>
      <c r="B1616" t="s">
        <v>15</v>
      </c>
      <c r="C1616" t="s">
        <v>70</v>
      </c>
      <c r="D1616" t="s">
        <v>61</v>
      </c>
      <c r="E1616">
        <v>0</v>
      </c>
      <c r="F1616">
        <v>0</v>
      </c>
      <c r="G1616">
        <v>0</v>
      </c>
    </row>
    <row r="1617" spans="1:7" ht="18.5" x14ac:dyDescent="0.55000000000000004">
      <c r="A1617" s="1">
        <v>43882</v>
      </c>
      <c r="B1617" t="s">
        <v>43</v>
      </c>
      <c r="C1617" t="s">
        <v>73</v>
      </c>
      <c r="D1617" t="s">
        <v>62</v>
      </c>
      <c r="E1617">
        <v>0</v>
      </c>
      <c r="F1617">
        <v>0</v>
      </c>
      <c r="G1617">
        <v>0</v>
      </c>
    </row>
    <row r="1618" spans="1:7" ht="18.5" x14ac:dyDescent="0.55000000000000004">
      <c r="A1618" s="1">
        <v>43882</v>
      </c>
      <c r="B1618" t="s">
        <v>36</v>
      </c>
      <c r="C1618" t="s">
        <v>73</v>
      </c>
      <c r="D1618" t="s">
        <v>62</v>
      </c>
      <c r="E1618">
        <v>0</v>
      </c>
      <c r="F1618">
        <v>0</v>
      </c>
      <c r="G1618">
        <v>0</v>
      </c>
    </row>
    <row r="1619" spans="1:7" ht="18.5" x14ac:dyDescent="0.55000000000000004">
      <c r="A1619" s="1">
        <v>43882</v>
      </c>
      <c r="B1619" t="s">
        <v>25</v>
      </c>
      <c r="C1619" t="s">
        <v>70</v>
      </c>
      <c r="D1619" t="s">
        <v>61</v>
      </c>
      <c r="E1619">
        <v>0</v>
      </c>
      <c r="F1619">
        <v>0</v>
      </c>
      <c r="G1619">
        <v>0</v>
      </c>
    </row>
    <row r="1620" spans="1:7" ht="18.5" x14ac:dyDescent="0.55000000000000004">
      <c r="A1620" s="1">
        <v>43882</v>
      </c>
      <c r="B1620" t="s">
        <v>9</v>
      </c>
      <c r="C1620" t="s">
        <v>71</v>
      </c>
      <c r="D1620" t="s">
        <v>63</v>
      </c>
      <c r="E1620">
        <v>0</v>
      </c>
      <c r="F1620">
        <v>0</v>
      </c>
      <c r="G1620">
        <v>0</v>
      </c>
    </row>
    <row r="1621" spans="1:7" ht="18.5" x14ac:dyDescent="0.55000000000000004">
      <c r="A1621" s="1">
        <v>43882</v>
      </c>
      <c r="B1621" t="s">
        <v>26</v>
      </c>
      <c r="C1621" t="s">
        <v>72</v>
      </c>
      <c r="D1621" t="s">
        <v>64</v>
      </c>
      <c r="E1621">
        <v>0</v>
      </c>
      <c r="F1621">
        <v>0</v>
      </c>
      <c r="G1621">
        <v>0</v>
      </c>
    </row>
    <row r="1622" spans="1:7" ht="18.5" x14ac:dyDescent="0.55000000000000004">
      <c r="A1622" s="1">
        <v>43882</v>
      </c>
      <c r="B1622" t="s">
        <v>12</v>
      </c>
      <c r="C1622" t="s">
        <v>72</v>
      </c>
      <c r="D1622" t="s">
        <v>64</v>
      </c>
      <c r="E1622">
        <v>0</v>
      </c>
      <c r="F1622">
        <v>0</v>
      </c>
      <c r="G1622">
        <v>0</v>
      </c>
    </row>
    <row r="1623" spans="1:7" ht="18.5" x14ac:dyDescent="0.55000000000000004">
      <c r="A1623" s="1">
        <v>43882</v>
      </c>
      <c r="B1623" t="s">
        <v>27</v>
      </c>
      <c r="C1623" t="s">
        <v>70</v>
      </c>
      <c r="D1623" t="s">
        <v>61</v>
      </c>
      <c r="E1623">
        <v>0</v>
      </c>
      <c r="F1623">
        <v>0</v>
      </c>
      <c r="G1623">
        <v>0</v>
      </c>
    </row>
    <row r="1624" spans="1:7" ht="18.5" x14ac:dyDescent="0.55000000000000004">
      <c r="A1624" s="1">
        <v>43882</v>
      </c>
      <c r="B1624" t="s">
        <v>38</v>
      </c>
      <c r="C1624" t="s">
        <v>73</v>
      </c>
      <c r="D1624" t="s">
        <v>62</v>
      </c>
      <c r="E1624">
        <v>0</v>
      </c>
      <c r="F1624">
        <v>0</v>
      </c>
      <c r="G1624">
        <v>0</v>
      </c>
    </row>
    <row r="1625" spans="1:7" ht="18.5" x14ac:dyDescent="0.55000000000000004">
      <c r="A1625" s="1">
        <v>43882</v>
      </c>
      <c r="B1625" t="s">
        <v>20</v>
      </c>
      <c r="C1625" t="s">
        <v>70</v>
      </c>
      <c r="D1625" t="s">
        <v>61</v>
      </c>
      <c r="E1625">
        <v>0</v>
      </c>
      <c r="F1625">
        <v>0</v>
      </c>
      <c r="G1625">
        <v>0</v>
      </c>
    </row>
    <row r="1626" spans="1:7" ht="18.5" x14ac:dyDescent="0.55000000000000004">
      <c r="A1626" s="1">
        <v>43882</v>
      </c>
      <c r="B1626" t="s">
        <v>6</v>
      </c>
      <c r="C1626" t="s">
        <v>70</v>
      </c>
      <c r="D1626" t="s">
        <v>61</v>
      </c>
      <c r="E1626">
        <v>2</v>
      </c>
      <c r="F1626">
        <v>0</v>
      </c>
      <c r="G1626">
        <v>0</v>
      </c>
    </row>
    <row r="1627" spans="1:7" ht="18.5" x14ac:dyDescent="0.55000000000000004">
      <c r="A1627" s="1">
        <v>43882</v>
      </c>
      <c r="B1627" t="s">
        <v>8</v>
      </c>
      <c r="C1627" t="s">
        <v>71</v>
      </c>
      <c r="D1627" t="s">
        <v>63</v>
      </c>
      <c r="E1627">
        <v>0</v>
      </c>
      <c r="F1627">
        <v>0</v>
      </c>
      <c r="G1627">
        <v>0</v>
      </c>
    </row>
    <row r="1628" spans="1:7" ht="18.5" x14ac:dyDescent="0.55000000000000004">
      <c r="A1628" s="1">
        <v>43882</v>
      </c>
      <c r="B1628" t="s">
        <v>31</v>
      </c>
      <c r="C1628" t="s">
        <v>72</v>
      </c>
      <c r="D1628" t="s">
        <v>64</v>
      </c>
      <c r="E1628">
        <v>0</v>
      </c>
      <c r="F1628">
        <v>0</v>
      </c>
      <c r="G1628">
        <v>0</v>
      </c>
    </row>
    <row r="1629" spans="1:7" ht="18.5" x14ac:dyDescent="0.55000000000000004">
      <c r="A1629" s="1">
        <v>43882</v>
      </c>
      <c r="B1629" t="s">
        <v>32</v>
      </c>
      <c r="C1629" t="s">
        <v>70</v>
      </c>
      <c r="D1629" t="s">
        <v>61</v>
      </c>
      <c r="E1629">
        <v>0</v>
      </c>
      <c r="F1629">
        <v>0</v>
      </c>
      <c r="G1629">
        <v>0</v>
      </c>
    </row>
    <row r="1630" spans="1:7" ht="18.5" x14ac:dyDescent="0.55000000000000004">
      <c r="A1630" s="1">
        <v>43882</v>
      </c>
      <c r="B1630" t="s">
        <v>0</v>
      </c>
      <c r="C1630" t="s">
        <v>71</v>
      </c>
      <c r="D1630" t="s">
        <v>63</v>
      </c>
      <c r="E1630">
        <v>0</v>
      </c>
      <c r="F1630">
        <v>0</v>
      </c>
      <c r="G1630">
        <v>0</v>
      </c>
    </row>
    <row r="1631" spans="1:7" ht="18.5" x14ac:dyDescent="0.55000000000000004">
      <c r="A1631" s="1">
        <v>43882</v>
      </c>
      <c r="B1631" t="s">
        <v>50</v>
      </c>
      <c r="C1631" t="s">
        <v>70</v>
      </c>
      <c r="D1631" t="s">
        <v>61</v>
      </c>
      <c r="E1631">
        <v>0</v>
      </c>
      <c r="F1631">
        <v>0</v>
      </c>
      <c r="G1631">
        <v>0</v>
      </c>
    </row>
    <row r="1632" spans="1:7" ht="18.5" x14ac:dyDescent="0.55000000000000004">
      <c r="A1632" s="1">
        <v>43882</v>
      </c>
      <c r="B1632" t="s">
        <v>5</v>
      </c>
      <c r="C1632" t="s">
        <v>73</v>
      </c>
      <c r="D1632" t="s">
        <v>62</v>
      </c>
      <c r="E1632">
        <v>0</v>
      </c>
      <c r="F1632">
        <v>0</v>
      </c>
      <c r="G1632">
        <v>0</v>
      </c>
    </row>
    <row r="1633" spans="1:7" ht="18.5" x14ac:dyDescent="0.55000000000000004">
      <c r="A1633" s="1">
        <v>43882</v>
      </c>
      <c r="B1633" t="s">
        <v>44</v>
      </c>
      <c r="C1633" t="s">
        <v>71</v>
      </c>
      <c r="D1633" t="s">
        <v>63</v>
      </c>
      <c r="E1633">
        <v>0</v>
      </c>
      <c r="F1633">
        <v>0</v>
      </c>
      <c r="G1633">
        <v>0</v>
      </c>
    </row>
    <row r="1634" spans="1:7" ht="18.5" x14ac:dyDescent="0.55000000000000004">
      <c r="A1634" s="1">
        <v>43883</v>
      </c>
      <c r="B1634" t="s">
        <v>47</v>
      </c>
      <c r="C1634" t="s">
        <v>70</v>
      </c>
      <c r="D1634" t="s">
        <v>61</v>
      </c>
      <c r="E1634">
        <v>0</v>
      </c>
      <c r="F1634">
        <v>0</v>
      </c>
      <c r="G1634">
        <v>0</v>
      </c>
    </row>
    <row r="1635" spans="1:7" ht="18.5" x14ac:dyDescent="0.55000000000000004">
      <c r="A1635" s="1">
        <v>43883</v>
      </c>
      <c r="B1635" t="s">
        <v>45</v>
      </c>
      <c r="C1635" t="s">
        <v>71</v>
      </c>
      <c r="D1635" t="s">
        <v>63</v>
      </c>
      <c r="E1635">
        <v>0</v>
      </c>
      <c r="F1635">
        <v>0</v>
      </c>
      <c r="G1635">
        <v>0</v>
      </c>
    </row>
    <row r="1636" spans="1:7" ht="18.5" x14ac:dyDescent="0.55000000000000004">
      <c r="A1636" s="1">
        <v>43883</v>
      </c>
      <c r="B1636" t="s">
        <v>3</v>
      </c>
      <c r="C1636" t="s">
        <v>71</v>
      </c>
      <c r="D1636" t="s">
        <v>63</v>
      </c>
      <c r="E1636">
        <v>0</v>
      </c>
      <c r="F1636">
        <v>0</v>
      </c>
      <c r="G1636">
        <v>0</v>
      </c>
    </row>
    <row r="1637" spans="1:7" ht="18.5" x14ac:dyDescent="0.55000000000000004">
      <c r="A1637" s="1">
        <v>43883</v>
      </c>
      <c r="B1637" t="s">
        <v>39</v>
      </c>
      <c r="C1637" t="s">
        <v>70</v>
      </c>
      <c r="D1637" t="s">
        <v>61</v>
      </c>
      <c r="E1637">
        <v>0</v>
      </c>
      <c r="F1637">
        <v>0</v>
      </c>
      <c r="G1637">
        <v>0</v>
      </c>
    </row>
    <row r="1638" spans="1:7" ht="18.5" x14ac:dyDescent="0.55000000000000004">
      <c r="A1638" s="1">
        <v>43883</v>
      </c>
      <c r="B1638" t="s">
        <v>2</v>
      </c>
      <c r="C1638" t="s">
        <v>71</v>
      </c>
      <c r="D1638" t="s">
        <v>63</v>
      </c>
      <c r="E1638">
        <v>0</v>
      </c>
      <c r="F1638">
        <v>0</v>
      </c>
      <c r="G1638">
        <v>0</v>
      </c>
    </row>
    <row r="1639" spans="1:7" ht="18.5" x14ac:dyDescent="0.55000000000000004">
      <c r="A1639" s="1">
        <v>43883</v>
      </c>
      <c r="B1639" t="s">
        <v>17</v>
      </c>
      <c r="C1639" t="s">
        <v>71</v>
      </c>
      <c r="D1639" t="s">
        <v>63</v>
      </c>
      <c r="E1639">
        <v>0</v>
      </c>
      <c r="F1639">
        <v>0</v>
      </c>
      <c r="G1639">
        <v>0</v>
      </c>
    </row>
    <row r="1640" spans="1:7" ht="18.5" x14ac:dyDescent="0.55000000000000004">
      <c r="A1640" s="1">
        <v>43883</v>
      </c>
      <c r="B1640" t="s">
        <v>33</v>
      </c>
      <c r="C1640" t="s">
        <v>72</v>
      </c>
      <c r="D1640" t="s">
        <v>64</v>
      </c>
      <c r="E1640">
        <v>0</v>
      </c>
      <c r="F1640">
        <v>0</v>
      </c>
      <c r="G1640">
        <v>0</v>
      </c>
    </row>
    <row r="1641" spans="1:7" ht="18.5" x14ac:dyDescent="0.55000000000000004">
      <c r="A1641" s="1">
        <v>43883</v>
      </c>
      <c r="B1641" t="s">
        <v>40</v>
      </c>
      <c r="C1641" t="s">
        <v>70</v>
      </c>
      <c r="D1641" t="s">
        <v>61</v>
      </c>
      <c r="E1641">
        <v>0</v>
      </c>
      <c r="F1641">
        <v>0</v>
      </c>
      <c r="G1641">
        <v>0</v>
      </c>
    </row>
    <row r="1642" spans="1:7" ht="18.5" x14ac:dyDescent="0.55000000000000004">
      <c r="A1642" s="1">
        <v>43883</v>
      </c>
      <c r="B1642" t="s">
        <v>28</v>
      </c>
      <c r="C1642" t="s">
        <v>70</v>
      </c>
      <c r="D1642" t="s">
        <v>61</v>
      </c>
      <c r="E1642">
        <v>0</v>
      </c>
      <c r="F1642">
        <v>0</v>
      </c>
      <c r="G1642">
        <v>0</v>
      </c>
    </row>
    <row r="1643" spans="1:7" ht="18.5" x14ac:dyDescent="0.55000000000000004">
      <c r="A1643" s="1">
        <v>43883</v>
      </c>
      <c r="B1643" t="s">
        <v>10</v>
      </c>
      <c r="C1643" t="s">
        <v>70</v>
      </c>
      <c r="D1643" t="s">
        <v>61</v>
      </c>
      <c r="E1643">
        <v>0</v>
      </c>
      <c r="F1643">
        <v>0</v>
      </c>
      <c r="G1643">
        <v>0</v>
      </c>
    </row>
    <row r="1644" spans="1:7" ht="18.5" x14ac:dyDescent="0.55000000000000004">
      <c r="A1644" s="1">
        <v>43883</v>
      </c>
      <c r="B1644" t="s">
        <v>13</v>
      </c>
      <c r="C1644" t="s">
        <v>70</v>
      </c>
      <c r="D1644" t="s">
        <v>61</v>
      </c>
      <c r="E1644">
        <v>0</v>
      </c>
      <c r="F1644">
        <v>0</v>
      </c>
      <c r="G1644">
        <v>0</v>
      </c>
    </row>
    <row r="1645" spans="1:7" ht="18.5" x14ac:dyDescent="0.55000000000000004">
      <c r="A1645" s="1">
        <v>43883</v>
      </c>
      <c r="B1645" t="s">
        <v>21</v>
      </c>
      <c r="C1645" t="s">
        <v>71</v>
      </c>
      <c r="D1645" t="s">
        <v>63</v>
      </c>
      <c r="E1645">
        <v>0</v>
      </c>
      <c r="F1645">
        <v>0</v>
      </c>
      <c r="G1645">
        <v>0</v>
      </c>
    </row>
    <row r="1646" spans="1:7" ht="18.5" x14ac:dyDescent="0.55000000000000004">
      <c r="A1646" s="1">
        <v>43883</v>
      </c>
      <c r="B1646" t="s">
        <v>48</v>
      </c>
      <c r="C1646" t="s">
        <v>71</v>
      </c>
      <c r="D1646" t="s">
        <v>63</v>
      </c>
      <c r="E1646">
        <v>0</v>
      </c>
      <c r="F1646">
        <v>0</v>
      </c>
      <c r="G1646">
        <v>0</v>
      </c>
    </row>
    <row r="1647" spans="1:7" ht="18.5" x14ac:dyDescent="0.55000000000000004">
      <c r="A1647" s="1">
        <v>43883</v>
      </c>
      <c r="B1647" t="s">
        <v>1</v>
      </c>
      <c r="C1647" t="s">
        <v>73</v>
      </c>
      <c r="D1647" t="s">
        <v>62</v>
      </c>
      <c r="E1647">
        <v>0</v>
      </c>
      <c r="F1647">
        <v>0</v>
      </c>
      <c r="G1647">
        <v>0</v>
      </c>
    </row>
    <row r="1648" spans="1:7" ht="18.5" x14ac:dyDescent="0.55000000000000004">
      <c r="A1648" s="1">
        <v>43883</v>
      </c>
      <c r="B1648" t="s">
        <v>22</v>
      </c>
      <c r="C1648" t="s">
        <v>73</v>
      </c>
      <c r="D1648" t="s">
        <v>62</v>
      </c>
      <c r="E1648">
        <v>0</v>
      </c>
      <c r="F1648">
        <v>0</v>
      </c>
      <c r="G1648">
        <v>0</v>
      </c>
    </row>
    <row r="1649" spans="1:7" ht="18.5" x14ac:dyDescent="0.55000000000000004">
      <c r="A1649" s="1">
        <v>43883</v>
      </c>
      <c r="B1649" t="s">
        <v>34</v>
      </c>
      <c r="C1649" t="s">
        <v>73</v>
      </c>
      <c r="D1649" t="s">
        <v>62</v>
      </c>
      <c r="E1649">
        <v>0</v>
      </c>
      <c r="F1649">
        <v>0</v>
      </c>
      <c r="G1649">
        <v>0</v>
      </c>
    </row>
    <row r="1650" spans="1:7" ht="18.5" x14ac:dyDescent="0.55000000000000004">
      <c r="A1650" s="1">
        <v>43883</v>
      </c>
      <c r="B1650" t="s">
        <v>29</v>
      </c>
      <c r="C1650" t="s">
        <v>73</v>
      </c>
      <c r="D1650" t="s">
        <v>62</v>
      </c>
      <c r="E1650">
        <v>0</v>
      </c>
      <c r="F1650">
        <v>0</v>
      </c>
      <c r="G1650">
        <v>0</v>
      </c>
    </row>
    <row r="1651" spans="1:7" ht="18.5" x14ac:dyDescent="0.55000000000000004">
      <c r="A1651" s="1">
        <v>43883</v>
      </c>
      <c r="B1651" t="s">
        <v>23</v>
      </c>
      <c r="C1651" t="s">
        <v>70</v>
      </c>
      <c r="D1651" t="s">
        <v>61</v>
      </c>
      <c r="E1651">
        <v>0</v>
      </c>
      <c r="F1651">
        <v>0</v>
      </c>
      <c r="G1651">
        <v>0</v>
      </c>
    </row>
    <row r="1652" spans="1:7" ht="18.5" x14ac:dyDescent="0.55000000000000004">
      <c r="A1652" s="1">
        <v>43883</v>
      </c>
      <c r="B1652" t="s">
        <v>35</v>
      </c>
      <c r="C1652" t="s">
        <v>70</v>
      </c>
      <c r="D1652" t="s">
        <v>61</v>
      </c>
      <c r="E1652">
        <v>0</v>
      </c>
      <c r="F1652">
        <v>0</v>
      </c>
      <c r="G1652">
        <v>0</v>
      </c>
    </row>
    <row r="1653" spans="1:7" ht="18.5" x14ac:dyDescent="0.55000000000000004">
      <c r="A1653" s="1">
        <v>43883</v>
      </c>
      <c r="B1653" t="s">
        <v>46</v>
      </c>
      <c r="C1653" t="s">
        <v>72</v>
      </c>
      <c r="D1653" t="s">
        <v>64</v>
      </c>
      <c r="E1653">
        <v>0</v>
      </c>
      <c r="F1653">
        <v>0</v>
      </c>
      <c r="G1653">
        <v>0</v>
      </c>
    </row>
    <row r="1654" spans="1:7" ht="18.5" x14ac:dyDescent="0.55000000000000004">
      <c r="A1654" s="1">
        <v>43883</v>
      </c>
      <c r="B1654" t="s">
        <v>18</v>
      </c>
      <c r="C1654" t="s">
        <v>70</v>
      </c>
      <c r="D1654" t="s">
        <v>61</v>
      </c>
      <c r="E1654">
        <v>0</v>
      </c>
      <c r="F1654">
        <v>0</v>
      </c>
      <c r="G1654">
        <v>0</v>
      </c>
    </row>
    <row r="1655" spans="1:7" ht="18.5" x14ac:dyDescent="0.55000000000000004">
      <c r="A1655" s="1">
        <v>43883</v>
      </c>
      <c r="B1655" t="s">
        <v>4</v>
      </c>
      <c r="C1655" t="s">
        <v>72</v>
      </c>
      <c r="D1655" t="s">
        <v>64</v>
      </c>
      <c r="E1655">
        <v>0</v>
      </c>
      <c r="F1655">
        <v>0</v>
      </c>
      <c r="G1655">
        <v>0</v>
      </c>
    </row>
    <row r="1656" spans="1:7" ht="18.5" x14ac:dyDescent="0.55000000000000004">
      <c r="A1656" s="1">
        <v>43883</v>
      </c>
      <c r="B1656" t="s">
        <v>37</v>
      </c>
      <c r="C1656" t="s">
        <v>73</v>
      </c>
      <c r="D1656" t="s">
        <v>62</v>
      </c>
      <c r="E1656">
        <v>0</v>
      </c>
      <c r="F1656">
        <v>0</v>
      </c>
      <c r="G1656">
        <v>0</v>
      </c>
    </row>
    <row r="1657" spans="1:7" ht="18.5" x14ac:dyDescent="0.55000000000000004">
      <c r="A1657" s="1">
        <v>43883</v>
      </c>
      <c r="B1657" t="s">
        <v>24</v>
      </c>
      <c r="C1657" t="s">
        <v>73</v>
      </c>
      <c r="D1657" t="s">
        <v>62</v>
      </c>
      <c r="E1657">
        <v>0</v>
      </c>
      <c r="F1657">
        <v>0</v>
      </c>
      <c r="G1657">
        <v>0</v>
      </c>
    </row>
    <row r="1658" spans="1:7" ht="18.5" x14ac:dyDescent="0.55000000000000004">
      <c r="A1658" s="1">
        <v>43883</v>
      </c>
      <c r="B1658" t="s">
        <v>41</v>
      </c>
      <c r="C1658" t="s">
        <v>70</v>
      </c>
      <c r="D1658" t="s">
        <v>61</v>
      </c>
      <c r="E1658">
        <v>0</v>
      </c>
      <c r="F1658">
        <v>0</v>
      </c>
      <c r="G1658">
        <v>0</v>
      </c>
    </row>
    <row r="1659" spans="1:7" ht="18.5" x14ac:dyDescent="0.55000000000000004">
      <c r="A1659" s="1">
        <v>43883</v>
      </c>
      <c r="B1659" t="s">
        <v>30</v>
      </c>
      <c r="C1659" t="s">
        <v>73</v>
      </c>
      <c r="D1659" t="s">
        <v>62</v>
      </c>
      <c r="E1659">
        <v>0</v>
      </c>
      <c r="F1659">
        <v>0</v>
      </c>
      <c r="G1659">
        <v>0</v>
      </c>
    </row>
    <row r="1660" spans="1:7" ht="18.5" x14ac:dyDescent="0.55000000000000004">
      <c r="A1660" s="1">
        <v>43883</v>
      </c>
      <c r="B1660" t="s">
        <v>49</v>
      </c>
      <c r="C1660" t="s">
        <v>71</v>
      </c>
      <c r="D1660" t="s">
        <v>63</v>
      </c>
      <c r="E1660">
        <v>0</v>
      </c>
      <c r="F1660">
        <v>0</v>
      </c>
      <c r="G1660">
        <v>0</v>
      </c>
    </row>
    <row r="1661" spans="1:7" ht="18.5" x14ac:dyDescent="0.55000000000000004">
      <c r="A1661" s="1">
        <v>43883</v>
      </c>
      <c r="B1661" t="s">
        <v>7</v>
      </c>
      <c r="C1661" t="s">
        <v>73</v>
      </c>
      <c r="D1661" t="s">
        <v>62</v>
      </c>
      <c r="E1661">
        <v>0</v>
      </c>
      <c r="F1661">
        <v>0</v>
      </c>
      <c r="G1661">
        <v>0</v>
      </c>
    </row>
    <row r="1662" spans="1:7" ht="18.5" x14ac:dyDescent="0.55000000000000004">
      <c r="A1662" s="1">
        <v>43883</v>
      </c>
      <c r="B1662" t="s">
        <v>19</v>
      </c>
      <c r="C1662" t="s">
        <v>71</v>
      </c>
      <c r="D1662" t="s">
        <v>63</v>
      </c>
      <c r="E1662">
        <v>0</v>
      </c>
      <c r="F1662">
        <v>0</v>
      </c>
      <c r="G1662">
        <v>0</v>
      </c>
    </row>
    <row r="1663" spans="1:7" ht="18.5" x14ac:dyDescent="0.55000000000000004">
      <c r="A1663" s="1">
        <v>43883</v>
      </c>
      <c r="B1663" t="s">
        <v>14</v>
      </c>
      <c r="C1663" t="s">
        <v>72</v>
      </c>
      <c r="D1663" t="s">
        <v>64</v>
      </c>
      <c r="E1663">
        <v>0</v>
      </c>
      <c r="F1663">
        <v>0</v>
      </c>
      <c r="G1663">
        <v>0</v>
      </c>
    </row>
    <row r="1664" spans="1:7" ht="18.5" x14ac:dyDescent="0.55000000000000004">
      <c r="A1664" s="1">
        <v>43883</v>
      </c>
      <c r="B1664" t="s">
        <v>16</v>
      </c>
      <c r="C1664" t="s">
        <v>72</v>
      </c>
      <c r="D1664" t="s">
        <v>64</v>
      </c>
      <c r="E1664">
        <v>0</v>
      </c>
      <c r="F1664">
        <v>0</v>
      </c>
      <c r="G1664">
        <v>0</v>
      </c>
    </row>
    <row r="1665" spans="1:7" ht="18.5" x14ac:dyDescent="0.55000000000000004">
      <c r="A1665" s="1">
        <v>43883</v>
      </c>
      <c r="B1665" t="s">
        <v>42</v>
      </c>
      <c r="C1665" t="s">
        <v>71</v>
      </c>
      <c r="D1665" t="s">
        <v>63</v>
      </c>
      <c r="E1665">
        <v>0</v>
      </c>
      <c r="F1665">
        <v>0</v>
      </c>
      <c r="G1665">
        <v>0</v>
      </c>
    </row>
    <row r="1666" spans="1:7" ht="18.5" x14ac:dyDescent="0.55000000000000004">
      <c r="A1666" s="1">
        <v>43883</v>
      </c>
      <c r="B1666" t="s">
        <v>11</v>
      </c>
      <c r="C1666" t="s">
        <v>72</v>
      </c>
      <c r="D1666" t="s">
        <v>64</v>
      </c>
      <c r="E1666">
        <v>0</v>
      </c>
      <c r="F1666">
        <v>0</v>
      </c>
      <c r="G1666">
        <v>0</v>
      </c>
    </row>
    <row r="1667" spans="1:7" ht="18.5" x14ac:dyDescent="0.55000000000000004">
      <c r="A1667" s="1">
        <v>43883</v>
      </c>
      <c r="B1667" t="s">
        <v>15</v>
      </c>
      <c r="C1667" t="s">
        <v>70</v>
      </c>
      <c r="D1667" t="s">
        <v>61</v>
      </c>
      <c r="E1667">
        <v>0</v>
      </c>
      <c r="F1667">
        <v>0</v>
      </c>
      <c r="G1667">
        <v>0</v>
      </c>
    </row>
    <row r="1668" spans="1:7" ht="18.5" x14ac:dyDescent="0.55000000000000004">
      <c r="A1668" s="1">
        <v>43883</v>
      </c>
      <c r="B1668" t="s">
        <v>43</v>
      </c>
      <c r="C1668" t="s">
        <v>73</v>
      </c>
      <c r="D1668" t="s">
        <v>62</v>
      </c>
      <c r="E1668">
        <v>0</v>
      </c>
      <c r="F1668">
        <v>0</v>
      </c>
      <c r="G1668">
        <v>0</v>
      </c>
    </row>
    <row r="1669" spans="1:7" ht="18.5" x14ac:dyDescent="0.55000000000000004">
      <c r="A1669" s="1">
        <v>43883</v>
      </c>
      <c r="B1669" t="s">
        <v>36</v>
      </c>
      <c r="C1669" t="s">
        <v>73</v>
      </c>
      <c r="D1669" t="s">
        <v>62</v>
      </c>
      <c r="E1669">
        <v>0</v>
      </c>
      <c r="F1669">
        <v>0</v>
      </c>
      <c r="G1669">
        <v>0</v>
      </c>
    </row>
    <row r="1670" spans="1:7" ht="18.5" x14ac:dyDescent="0.55000000000000004">
      <c r="A1670" s="1">
        <v>43883</v>
      </c>
      <c r="B1670" t="s">
        <v>25</v>
      </c>
      <c r="C1670" t="s">
        <v>70</v>
      </c>
      <c r="D1670" t="s">
        <v>61</v>
      </c>
      <c r="E1670">
        <v>0</v>
      </c>
      <c r="F1670">
        <v>0</v>
      </c>
      <c r="G1670">
        <v>0</v>
      </c>
    </row>
    <row r="1671" spans="1:7" ht="18.5" x14ac:dyDescent="0.55000000000000004">
      <c r="A1671" s="1">
        <v>43883</v>
      </c>
      <c r="B1671" t="s">
        <v>9</v>
      </c>
      <c r="C1671" t="s">
        <v>71</v>
      </c>
      <c r="D1671" t="s">
        <v>63</v>
      </c>
      <c r="E1671">
        <v>0</v>
      </c>
      <c r="F1671">
        <v>0</v>
      </c>
      <c r="G1671">
        <v>0</v>
      </c>
    </row>
    <row r="1672" spans="1:7" ht="18.5" x14ac:dyDescent="0.55000000000000004">
      <c r="A1672" s="1">
        <v>43883</v>
      </c>
      <c r="B1672" t="s">
        <v>26</v>
      </c>
      <c r="C1672" t="s">
        <v>72</v>
      </c>
      <c r="D1672" t="s">
        <v>64</v>
      </c>
      <c r="E1672">
        <v>0</v>
      </c>
      <c r="F1672">
        <v>0</v>
      </c>
      <c r="G1672">
        <v>0</v>
      </c>
    </row>
    <row r="1673" spans="1:7" ht="18.5" x14ac:dyDescent="0.55000000000000004">
      <c r="A1673" s="1">
        <v>43883</v>
      </c>
      <c r="B1673" t="s">
        <v>12</v>
      </c>
      <c r="C1673" t="s">
        <v>72</v>
      </c>
      <c r="D1673" t="s">
        <v>64</v>
      </c>
      <c r="E1673">
        <v>0</v>
      </c>
      <c r="F1673">
        <v>0</v>
      </c>
      <c r="G1673">
        <v>0</v>
      </c>
    </row>
    <row r="1674" spans="1:7" ht="18.5" x14ac:dyDescent="0.55000000000000004">
      <c r="A1674" s="1">
        <v>43883</v>
      </c>
      <c r="B1674" t="s">
        <v>27</v>
      </c>
      <c r="C1674" t="s">
        <v>70</v>
      </c>
      <c r="D1674" t="s">
        <v>61</v>
      </c>
      <c r="E1674">
        <v>0</v>
      </c>
      <c r="F1674">
        <v>0</v>
      </c>
      <c r="G1674">
        <v>0</v>
      </c>
    </row>
    <row r="1675" spans="1:7" ht="18.5" x14ac:dyDescent="0.55000000000000004">
      <c r="A1675" s="1">
        <v>43883</v>
      </c>
      <c r="B1675" t="s">
        <v>38</v>
      </c>
      <c r="C1675" t="s">
        <v>73</v>
      </c>
      <c r="D1675" t="s">
        <v>62</v>
      </c>
      <c r="E1675">
        <v>0</v>
      </c>
      <c r="F1675">
        <v>0</v>
      </c>
      <c r="G1675">
        <v>0</v>
      </c>
    </row>
    <row r="1676" spans="1:7" ht="18.5" x14ac:dyDescent="0.55000000000000004">
      <c r="A1676" s="1">
        <v>43883</v>
      </c>
      <c r="B1676" t="s">
        <v>20</v>
      </c>
      <c r="C1676" t="s">
        <v>70</v>
      </c>
      <c r="D1676" t="s">
        <v>61</v>
      </c>
      <c r="E1676">
        <v>0</v>
      </c>
      <c r="F1676">
        <v>0</v>
      </c>
      <c r="G1676">
        <v>0</v>
      </c>
    </row>
    <row r="1677" spans="1:7" ht="18.5" x14ac:dyDescent="0.55000000000000004">
      <c r="A1677" s="1">
        <v>43883</v>
      </c>
      <c r="B1677" t="s">
        <v>6</v>
      </c>
      <c r="C1677" t="s">
        <v>70</v>
      </c>
      <c r="D1677" t="s">
        <v>61</v>
      </c>
      <c r="E1677">
        <v>0</v>
      </c>
      <c r="F1677">
        <v>0</v>
      </c>
      <c r="G1677">
        <v>0</v>
      </c>
    </row>
    <row r="1678" spans="1:7" ht="18.5" x14ac:dyDescent="0.55000000000000004">
      <c r="A1678" s="1">
        <v>43883</v>
      </c>
      <c r="B1678" t="s">
        <v>8</v>
      </c>
      <c r="C1678" t="s">
        <v>71</v>
      </c>
      <c r="D1678" t="s">
        <v>63</v>
      </c>
      <c r="E1678">
        <v>0</v>
      </c>
      <c r="F1678">
        <v>0</v>
      </c>
      <c r="G1678">
        <v>0</v>
      </c>
    </row>
    <row r="1679" spans="1:7" ht="18.5" x14ac:dyDescent="0.55000000000000004">
      <c r="A1679" s="1">
        <v>43883</v>
      </c>
      <c r="B1679" t="s">
        <v>31</v>
      </c>
      <c r="C1679" t="s">
        <v>72</v>
      </c>
      <c r="D1679" t="s">
        <v>64</v>
      </c>
      <c r="E1679">
        <v>0</v>
      </c>
      <c r="F1679">
        <v>0</v>
      </c>
      <c r="G1679">
        <v>0</v>
      </c>
    </row>
    <row r="1680" spans="1:7" ht="18.5" x14ac:dyDescent="0.55000000000000004">
      <c r="A1680" s="1">
        <v>43883</v>
      </c>
      <c r="B1680" t="s">
        <v>32</v>
      </c>
      <c r="C1680" t="s">
        <v>70</v>
      </c>
      <c r="D1680" t="s">
        <v>61</v>
      </c>
      <c r="E1680">
        <v>0</v>
      </c>
      <c r="F1680">
        <v>0</v>
      </c>
      <c r="G1680">
        <v>0</v>
      </c>
    </row>
    <row r="1681" spans="1:7" ht="18.5" x14ac:dyDescent="0.55000000000000004">
      <c r="A1681" s="1">
        <v>43883</v>
      </c>
      <c r="B1681" t="s">
        <v>0</v>
      </c>
      <c r="C1681" t="s">
        <v>71</v>
      </c>
      <c r="D1681" t="s">
        <v>63</v>
      </c>
      <c r="E1681">
        <v>0</v>
      </c>
      <c r="F1681">
        <v>0</v>
      </c>
      <c r="G1681">
        <v>0</v>
      </c>
    </row>
    <row r="1682" spans="1:7" ht="18.5" x14ac:dyDescent="0.55000000000000004">
      <c r="A1682" s="1">
        <v>43883</v>
      </c>
      <c r="B1682" t="s">
        <v>50</v>
      </c>
      <c r="C1682" t="s">
        <v>70</v>
      </c>
      <c r="D1682" t="s">
        <v>61</v>
      </c>
      <c r="E1682">
        <v>0</v>
      </c>
      <c r="F1682">
        <v>0</v>
      </c>
      <c r="G1682">
        <v>0</v>
      </c>
    </row>
    <row r="1683" spans="1:7" ht="18.5" x14ac:dyDescent="0.55000000000000004">
      <c r="A1683" s="1">
        <v>43883</v>
      </c>
      <c r="B1683" t="s">
        <v>5</v>
      </c>
      <c r="C1683" t="s">
        <v>73</v>
      </c>
      <c r="D1683" t="s">
        <v>62</v>
      </c>
      <c r="E1683">
        <v>0</v>
      </c>
      <c r="F1683">
        <v>0</v>
      </c>
      <c r="G1683">
        <v>0</v>
      </c>
    </row>
    <row r="1684" spans="1:7" ht="18.5" x14ac:dyDescent="0.55000000000000004">
      <c r="A1684" s="1">
        <v>43883</v>
      </c>
      <c r="B1684" t="s">
        <v>44</v>
      </c>
      <c r="C1684" t="s">
        <v>71</v>
      </c>
      <c r="D1684" t="s">
        <v>63</v>
      </c>
      <c r="E1684">
        <v>0</v>
      </c>
      <c r="F1684">
        <v>0</v>
      </c>
      <c r="G1684">
        <v>0</v>
      </c>
    </row>
    <row r="1685" spans="1:7" ht="18.5" x14ac:dyDescent="0.55000000000000004">
      <c r="A1685" s="1">
        <v>43884</v>
      </c>
      <c r="B1685" t="s">
        <v>47</v>
      </c>
      <c r="C1685" t="s">
        <v>70</v>
      </c>
      <c r="D1685" t="s">
        <v>61</v>
      </c>
      <c r="E1685">
        <v>0</v>
      </c>
      <c r="F1685">
        <v>0</v>
      </c>
      <c r="G1685">
        <v>0</v>
      </c>
    </row>
    <row r="1686" spans="1:7" ht="18.5" x14ac:dyDescent="0.55000000000000004">
      <c r="A1686" s="1">
        <v>43884</v>
      </c>
      <c r="B1686" t="s">
        <v>45</v>
      </c>
      <c r="C1686" t="s">
        <v>71</v>
      </c>
      <c r="D1686" t="s">
        <v>63</v>
      </c>
      <c r="E1686">
        <v>0</v>
      </c>
      <c r="F1686">
        <v>0</v>
      </c>
      <c r="G1686">
        <v>0</v>
      </c>
    </row>
    <row r="1687" spans="1:7" ht="18.5" x14ac:dyDescent="0.55000000000000004">
      <c r="A1687" s="1">
        <v>43884</v>
      </c>
      <c r="B1687" t="s">
        <v>3</v>
      </c>
      <c r="C1687" t="s">
        <v>71</v>
      </c>
      <c r="D1687" t="s">
        <v>63</v>
      </c>
      <c r="E1687">
        <v>0</v>
      </c>
      <c r="F1687">
        <v>0</v>
      </c>
      <c r="G1687">
        <v>0</v>
      </c>
    </row>
    <row r="1688" spans="1:7" ht="18.5" x14ac:dyDescent="0.55000000000000004">
      <c r="A1688" s="1">
        <v>43884</v>
      </c>
      <c r="B1688" t="s">
        <v>39</v>
      </c>
      <c r="C1688" t="s">
        <v>70</v>
      </c>
      <c r="D1688" t="s">
        <v>61</v>
      </c>
      <c r="E1688">
        <v>0</v>
      </c>
      <c r="F1688">
        <v>0</v>
      </c>
      <c r="G1688">
        <v>0</v>
      </c>
    </row>
    <row r="1689" spans="1:7" ht="18.5" x14ac:dyDescent="0.55000000000000004">
      <c r="A1689" s="1">
        <v>43884</v>
      </c>
      <c r="B1689" t="s">
        <v>2</v>
      </c>
      <c r="C1689" t="s">
        <v>71</v>
      </c>
      <c r="D1689" t="s">
        <v>63</v>
      </c>
      <c r="E1689">
        <v>0</v>
      </c>
      <c r="F1689">
        <v>0</v>
      </c>
      <c r="G1689">
        <v>0</v>
      </c>
    </row>
    <row r="1690" spans="1:7" ht="18.5" x14ac:dyDescent="0.55000000000000004">
      <c r="A1690" s="1">
        <v>43884</v>
      </c>
      <c r="B1690" t="s">
        <v>17</v>
      </c>
      <c r="C1690" t="s">
        <v>71</v>
      </c>
      <c r="D1690" t="s">
        <v>63</v>
      </c>
      <c r="E1690">
        <v>0</v>
      </c>
      <c r="F1690">
        <v>0</v>
      </c>
      <c r="G1690">
        <v>0</v>
      </c>
    </row>
    <row r="1691" spans="1:7" ht="18.5" x14ac:dyDescent="0.55000000000000004">
      <c r="A1691" s="1">
        <v>43884</v>
      </c>
      <c r="B1691" t="s">
        <v>33</v>
      </c>
      <c r="C1691" t="s">
        <v>72</v>
      </c>
      <c r="D1691" t="s">
        <v>64</v>
      </c>
      <c r="E1691">
        <v>0</v>
      </c>
      <c r="F1691">
        <v>0</v>
      </c>
      <c r="G1691">
        <v>0</v>
      </c>
    </row>
    <row r="1692" spans="1:7" ht="18.5" x14ac:dyDescent="0.55000000000000004">
      <c r="A1692" s="1">
        <v>43884</v>
      </c>
      <c r="B1692" t="s">
        <v>40</v>
      </c>
      <c r="C1692" t="s">
        <v>70</v>
      </c>
      <c r="D1692" t="s">
        <v>61</v>
      </c>
      <c r="E1692">
        <v>0</v>
      </c>
      <c r="F1692">
        <v>0</v>
      </c>
      <c r="G1692">
        <v>0</v>
      </c>
    </row>
    <row r="1693" spans="1:7" ht="18.5" x14ac:dyDescent="0.55000000000000004">
      <c r="A1693" s="1">
        <v>43884</v>
      </c>
      <c r="B1693" t="s">
        <v>28</v>
      </c>
      <c r="C1693" t="s">
        <v>70</v>
      </c>
      <c r="D1693" t="s">
        <v>61</v>
      </c>
      <c r="E1693">
        <v>0</v>
      </c>
      <c r="F1693">
        <v>0</v>
      </c>
      <c r="G1693">
        <v>0</v>
      </c>
    </row>
    <row r="1694" spans="1:7" ht="18.5" x14ac:dyDescent="0.55000000000000004">
      <c r="A1694" s="1">
        <v>43884</v>
      </c>
      <c r="B1694" t="s">
        <v>10</v>
      </c>
      <c r="C1694" t="s">
        <v>70</v>
      </c>
      <c r="D1694" t="s">
        <v>61</v>
      </c>
      <c r="E1694">
        <v>0</v>
      </c>
      <c r="F1694">
        <v>0</v>
      </c>
      <c r="G1694">
        <v>0</v>
      </c>
    </row>
    <row r="1695" spans="1:7" ht="18.5" x14ac:dyDescent="0.55000000000000004">
      <c r="A1695" s="1">
        <v>43884</v>
      </c>
      <c r="B1695" t="s">
        <v>13</v>
      </c>
      <c r="C1695" t="s">
        <v>70</v>
      </c>
      <c r="D1695" t="s">
        <v>61</v>
      </c>
      <c r="E1695">
        <v>0</v>
      </c>
      <c r="F1695">
        <v>0</v>
      </c>
      <c r="G1695">
        <v>0</v>
      </c>
    </row>
    <row r="1696" spans="1:7" ht="18.5" x14ac:dyDescent="0.55000000000000004">
      <c r="A1696" s="1">
        <v>43884</v>
      </c>
      <c r="B1696" t="s">
        <v>21</v>
      </c>
      <c r="C1696" t="s">
        <v>71</v>
      </c>
      <c r="D1696" t="s">
        <v>63</v>
      </c>
      <c r="E1696">
        <v>0</v>
      </c>
      <c r="F1696">
        <v>0</v>
      </c>
      <c r="G1696">
        <v>0</v>
      </c>
    </row>
    <row r="1697" spans="1:7" ht="18.5" x14ac:dyDescent="0.55000000000000004">
      <c r="A1697" s="1">
        <v>43884</v>
      </c>
      <c r="B1697" t="s">
        <v>48</v>
      </c>
      <c r="C1697" t="s">
        <v>71</v>
      </c>
      <c r="D1697" t="s">
        <v>63</v>
      </c>
      <c r="E1697">
        <v>0</v>
      </c>
      <c r="F1697">
        <v>0</v>
      </c>
      <c r="G1697">
        <v>0</v>
      </c>
    </row>
    <row r="1698" spans="1:7" ht="18.5" x14ac:dyDescent="0.55000000000000004">
      <c r="A1698" s="1">
        <v>43884</v>
      </c>
      <c r="B1698" t="s">
        <v>1</v>
      </c>
      <c r="C1698" t="s">
        <v>73</v>
      </c>
      <c r="D1698" t="s">
        <v>62</v>
      </c>
      <c r="E1698">
        <v>0</v>
      </c>
      <c r="F1698">
        <v>0</v>
      </c>
      <c r="G1698">
        <v>0</v>
      </c>
    </row>
    <row r="1699" spans="1:7" ht="18.5" x14ac:dyDescent="0.55000000000000004">
      <c r="A1699" s="1">
        <v>43884</v>
      </c>
      <c r="B1699" t="s">
        <v>22</v>
      </c>
      <c r="C1699" t="s">
        <v>73</v>
      </c>
      <c r="D1699" t="s">
        <v>62</v>
      </c>
      <c r="E1699">
        <v>0</v>
      </c>
      <c r="F1699">
        <v>0</v>
      </c>
      <c r="G1699">
        <v>0</v>
      </c>
    </row>
    <row r="1700" spans="1:7" ht="18.5" x14ac:dyDescent="0.55000000000000004">
      <c r="A1700" s="1">
        <v>43884</v>
      </c>
      <c r="B1700" t="s">
        <v>34</v>
      </c>
      <c r="C1700" t="s">
        <v>73</v>
      </c>
      <c r="D1700" t="s">
        <v>62</v>
      </c>
      <c r="E1700">
        <v>0</v>
      </c>
      <c r="F1700">
        <v>0</v>
      </c>
      <c r="G1700">
        <v>0</v>
      </c>
    </row>
    <row r="1701" spans="1:7" ht="18.5" x14ac:dyDescent="0.55000000000000004">
      <c r="A1701" s="1">
        <v>43884</v>
      </c>
      <c r="B1701" t="s">
        <v>29</v>
      </c>
      <c r="C1701" t="s">
        <v>73</v>
      </c>
      <c r="D1701" t="s">
        <v>62</v>
      </c>
      <c r="E1701">
        <v>0</v>
      </c>
      <c r="F1701">
        <v>0</v>
      </c>
      <c r="G1701">
        <v>0</v>
      </c>
    </row>
    <row r="1702" spans="1:7" ht="18.5" x14ac:dyDescent="0.55000000000000004">
      <c r="A1702" s="1">
        <v>43884</v>
      </c>
      <c r="B1702" t="s">
        <v>23</v>
      </c>
      <c r="C1702" t="s">
        <v>70</v>
      </c>
      <c r="D1702" t="s">
        <v>61</v>
      </c>
      <c r="E1702">
        <v>0</v>
      </c>
      <c r="F1702">
        <v>0</v>
      </c>
      <c r="G1702">
        <v>0</v>
      </c>
    </row>
    <row r="1703" spans="1:7" ht="18.5" x14ac:dyDescent="0.55000000000000004">
      <c r="A1703" s="1">
        <v>43884</v>
      </c>
      <c r="B1703" t="s">
        <v>35</v>
      </c>
      <c r="C1703" t="s">
        <v>70</v>
      </c>
      <c r="D1703" t="s">
        <v>61</v>
      </c>
      <c r="E1703">
        <v>0</v>
      </c>
      <c r="F1703">
        <v>0</v>
      </c>
      <c r="G1703">
        <v>0</v>
      </c>
    </row>
    <row r="1704" spans="1:7" ht="18.5" x14ac:dyDescent="0.55000000000000004">
      <c r="A1704" s="1">
        <v>43884</v>
      </c>
      <c r="B1704" t="s">
        <v>46</v>
      </c>
      <c r="C1704" t="s">
        <v>72</v>
      </c>
      <c r="D1704" t="s">
        <v>64</v>
      </c>
      <c r="E1704">
        <v>0</v>
      </c>
      <c r="F1704">
        <v>0</v>
      </c>
      <c r="G1704">
        <v>0</v>
      </c>
    </row>
    <row r="1705" spans="1:7" ht="18.5" x14ac:dyDescent="0.55000000000000004">
      <c r="A1705" s="1">
        <v>43884</v>
      </c>
      <c r="B1705" t="s">
        <v>18</v>
      </c>
      <c r="C1705" t="s">
        <v>70</v>
      </c>
      <c r="D1705" t="s">
        <v>61</v>
      </c>
      <c r="E1705">
        <v>0</v>
      </c>
      <c r="F1705">
        <v>0</v>
      </c>
      <c r="G1705">
        <v>0</v>
      </c>
    </row>
    <row r="1706" spans="1:7" ht="18.5" x14ac:dyDescent="0.55000000000000004">
      <c r="A1706" s="1">
        <v>43884</v>
      </c>
      <c r="B1706" t="s">
        <v>4</v>
      </c>
      <c r="C1706" t="s">
        <v>72</v>
      </c>
      <c r="D1706" t="s">
        <v>64</v>
      </c>
      <c r="E1706">
        <v>0</v>
      </c>
      <c r="F1706">
        <v>0</v>
      </c>
      <c r="G1706">
        <v>0</v>
      </c>
    </row>
    <row r="1707" spans="1:7" ht="18.5" x14ac:dyDescent="0.55000000000000004">
      <c r="A1707" s="1">
        <v>43884</v>
      </c>
      <c r="B1707" t="s">
        <v>37</v>
      </c>
      <c r="C1707" t="s">
        <v>73</v>
      </c>
      <c r="D1707" t="s">
        <v>62</v>
      </c>
      <c r="E1707">
        <v>0</v>
      </c>
      <c r="F1707">
        <v>0</v>
      </c>
      <c r="G1707">
        <v>0</v>
      </c>
    </row>
    <row r="1708" spans="1:7" ht="18.5" x14ac:dyDescent="0.55000000000000004">
      <c r="A1708" s="1">
        <v>43884</v>
      </c>
      <c r="B1708" t="s">
        <v>24</v>
      </c>
      <c r="C1708" t="s">
        <v>73</v>
      </c>
      <c r="D1708" t="s">
        <v>62</v>
      </c>
      <c r="E1708">
        <v>0</v>
      </c>
      <c r="F1708">
        <v>0</v>
      </c>
      <c r="G1708">
        <v>0</v>
      </c>
    </row>
    <row r="1709" spans="1:7" ht="18.5" x14ac:dyDescent="0.55000000000000004">
      <c r="A1709" s="1">
        <v>43884</v>
      </c>
      <c r="B1709" t="s">
        <v>41</v>
      </c>
      <c r="C1709" t="s">
        <v>70</v>
      </c>
      <c r="D1709" t="s">
        <v>61</v>
      </c>
      <c r="E1709">
        <v>0</v>
      </c>
      <c r="F1709">
        <v>0</v>
      </c>
      <c r="G1709">
        <v>0</v>
      </c>
    </row>
    <row r="1710" spans="1:7" ht="18.5" x14ac:dyDescent="0.55000000000000004">
      <c r="A1710" s="1">
        <v>43884</v>
      </c>
      <c r="B1710" t="s">
        <v>30</v>
      </c>
      <c r="C1710" t="s">
        <v>73</v>
      </c>
      <c r="D1710" t="s">
        <v>62</v>
      </c>
      <c r="E1710">
        <v>0</v>
      </c>
      <c r="F1710">
        <v>0</v>
      </c>
      <c r="G1710">
        <v>0</v>
      </c>
    </row>
    <row r="1711" spans="1:7" ht="18.5" x14ac:dyDescent="0.55000000000000004">
      <c r="A1711" s="1">
        <v>43884</v>
      </c>
      <c r="B1711" t="s">
        <v>49</v>
      </c>
      <c r="C1711" t="s">
        <v>71</v>
      </c>
      <c r="D1711" t="s">
        <v>63</v>
      </c>
      <c r="E1711">
        <v>0</v>
      </c>
      <c r="F1711">
        <v>0</v>
      </c>
      <c r="G1711">
        <v>0</v>
      </c>
    </row>
    <row r="1712" spans="1:7" ht="18.5" x14ac:dyDescent="0.55000000000000004">
      <c r="A1712" s="1">
        <v>43884</v>
      </c>
      <c r="B1712" t="s">
        <v>7</v>
      </c>
      <c r="C1712" t="s">
        <v>73</v>
      </c>
      <c r="D1712" t="s">
        <v>62</v>
      </c>
      <c r="E1712">
        <v>0</v>
      </c>
      <c r="F1712">
        <v>0</v>
      </c>
      <c r="G1712">
        <v>0</v>
      </c>
    </row>
    <row r="1713" spans="1:7" ht="18.5" x14ac:dyDescent="0.55000000000000004">
      <c r="A1713" s="1">
        <v>43884</v>
      </c>
      <c r="B1713" t="s">
        <v>19</v>
      </c>
      <c r="C1713" t="s">
        <v>71</v>
      </c>
      <c r="D1713" t="s">
        <v>63</v>
      </c>
      <c r="E1713">
        <v>0</v>
      </c>
      <c r="F1713">
        <v>0</v>
      </c>
      <c r="G1713">
        <v>0</v>
      </c>
    </row>
    <row r="1714" spans="1:7" ht="18.5" x14ac:dyDescent="0.55000000000000004">
      <c r="A1714" s="1">
        <v>43884</v>
      </c>
      <c r="B1714" t="s">
        <v>14</v>
      </c>
      <c r="C1714" t="s">
        <v>72</v>
      </c>
      <c r="D1714" t="s">
        <v>64</v>
      </c>
      <c r="E1714">
        <v>0</v>
      </c>
      <c r="F1714">
        <v>0</v>
      </c>
      <c r="G1714">
        <v>0</v>
      </c>
    </row>
    <row r="1715" spans="1:7" ht="18.5" x14ac:dyDescent="0.55000000000000004">
      <c r="A1715" s="1">
        <v>43884</v>
      </c>
      <c r="B1715" t="s">
        <v>16</v>
      </c>
      <c r="C1715" t="s">
        <v>72</v>
      </c>
      <c r="D1715" t="s">
        <v>64</v>
      </c>
      <c r="E1715">
        <v>0</v>
      </c>
      <c r="F1715">
        <v>0</v>
      </c>
      <c r="G1715">
        <v>0</v>
      </c>
    </row>
    <row r="1716" spans="1:7" ht="18.5" x14ac:dyDescent="0.55000000000000004">
      <c r="A1716" s="1">
        <v>43884</v>
      </c>
      <c r="B1716" t="s">
        <v>42</v>
      </c>
      <c r="C1716" t="s">
        <v>71</v>
      </c>
      <c r="D1716" t="s">
        <v>63</v>
      </c>
      <c r="E1716">
        <v>0</v>
      </c>
      <c r="F1716">
        <v>0</v>
      </c>
      <c r="G1716">
        <v>0</v>
      </c>
    </row>
    <row r="1717" spans="1:7" ht="18.5" x14ac:dyDescent="0.55000000000000004">
      <c r="A1717" s="1">
        <v>43884</v>
      </c>
      <c r="B1717" t="s">
        <v>11</v>
      </c>
      <c r="C1717" t="s">
        <v>72</v>
      </c>
      <c r="D1717" t="s">
        <v>64</v>
      </c>
      <c r="E1717">
        <v>0</v>
      </c>
      <c r="F1717">
        <v>0</v>
      </c>
      <c r="G1717">
        <v>0</v>
      </c>
    </row>
    <row r="1718" spans="1:7" ht="18.5" x14ac:dyDescent="0.55000000000000004">
      <c r="A1718" s="1">
        <v>43884</v>
      </c>
      <c r="B1718" t="s">
        <v>15</v>
      </c>
      <c r="C1718" t="s">
        <v>70</v>
      </c>
      <c r="D1718" t="s">
        <v>61</v>
      </c>
      <c r="E1718">
        <v>0</v>
      </c>
      <c r="F1718">
        <v>0</v>
      </c>
      <c r="G1718">
        <v>0</v>
      </c>
    </row>
    <row r="1719" spans="1:7" ht="18.5" x14ac:dyDescent="0.55000000000000004">
      <c r="A1719" s="1">
        <v>43884</v>
      </c>
      <c r="B1719" t="s">
        <v>43</v>
      </c>
      <c r="C1719" t="s">
        <v>73</v>
      </c>
      <c r="D1719" t="s">
        <v>62</v>
      </c>
      <c r="E1719">
        <v>0</v>
      </c>
      <c r="F1719">
        <v>0</v>
      </c>
      <c r="G1719">
        <v>0</v>
      </c>
    </row>
    <row r="1720" spans="1:7" ht="18.5" x14ac:dyDescent="0.55000000000000004">
      <c r="A1720" s="1">
        <v>43884</v>
      </c>
      <c r="B1720" t="s">
        <v>36</v>
      </c>
      <c r="C1720" t="s">
        <v>73</v>
      </c>
      <c r="D1720" t="s">
        <v>62</v>
      </c>
      <c r="E1720">
        <v>0</v>
      </c>
      <c r="F1720">
        <v>0</v>
      </c>
      <c r="G1720">
        <v>0</v>
      </c>
    </row>
    <row r="1721" spans="1:7" ht="18.5" x14ac:dyDescent="0.55000000000000004">
      <c r="A1721" s="1">
        <v>43884</v>
      </c>
      <c r="B1721" t="s">
        <v>25</v>
      </c>
      <c r="C1721" t="s">
        <v>70</v>
      </c>
      <c r="D1721" t="s">
        <v>61</v>
      </c>
      <c r="E1721">
        <v>0</v>
      </c>
      <c r="F1721">
        <v>0</v>
      </c>
      <c r="G1721">
        <v>0</v>
      </c>
    </row>
    <row r="1722" spans="1:7" ht="18.5" x14ac:dyDescent="0.55000000000000004">
      <c r="A1722" s="1">
        <v>43884</v>
      </c>
      <c r="B1722" t="s">
        <v>9</v>
      </c>
      <c r="C1722" t="s">
        <v>71</v>
      </c>
      <c r="D1722" t="s">
        <v>63</v>
      </c>
      <c r="E1722">
        <v>0</v>
      </c>
      <c r="F1722">
        <v>0</v>
      </c>
      <c r="G1722">
        <v>0</v>
      </c>
    </row>
    <row r="1723" spans="1:7" ht="18.5" x14ac:dyDescent="0.55000000000000004">
      <c r="A1723" s="1">
        <v>43884</v>
      </c>
      <c r="B1723" t="s">
        <v>26</v>
      </c>
      <c r="C1723" t="s">
        <v>72</v>
      </c>
      <c r="D1723" t="s">
        <v>64</v>
      </c>
      <c r="E1723">
        <v>0</v>
      </c>
      <c r="F1723">
        <v>0</v>
      </c>
      <c r="G1723">
        <v>0</v>
      </c>
    </row>
    <row r="1724" spans="1:7" ht="18.5" x14ac:dyDescent="0.55000000000000004">
      <c r="A1724" s="1">
        <v>43884</v>
      </c>
      <c r="B1724" t="s">
        <v>12</v>
      </c>
      <c r="C1724" t="s">
        <v>72</v>
      </c>
      <c r="D1724" t="s">
        <v>64</v>
      </c>
      <c r="E1724">
        <v>0</v>
      </c>
      <c r="F1724">
        <v>0</v>
      </c>
      <c r="G1724">
        <v>0</v>
      </c>
    </row>
    <row r="1725" spans="1:7" ht="18.5" x14ac:dyDescent="0.55000000000000004">
      <c r="A1725" s="1">
        <v>43884</v>
      </c>
      <c r="B1725" t="s">
        <v>27</v>
      </c>
      <c r="C1725" t="s">
        <v>70</v>
      </c>
      <c r="D1725" t="s">
        <v>61</v>
      </c>
      <c r="E1725">
        <v>0</v>
      </c>
      <c r="F1725">
        <v>0</v>
      </c>
      <c r="G1725">
        <v>0</v>
      </c>
    </row>
    <row r="1726" spans="1:7" ht="18.5" x14ac:dyDescent="0.55000000000000004">
      <c r="A1726" s="1">
        <v>43884</v>
      </c>
      <c r="B1726" t="s">
        <v>38</v>
      </c>
      <c r="C1726" t="s">
        <v>73</v>
      </c>
      <c r="D1726" t="s">
        <v>62</v>
      </c>
      <c r="E1726">
        <v>0</v>
      </c>
      <c r="F1726">
        <v>0</v>
      </c>
      <c r="G1726">
        <v>0</v>
      </c>
    </row>
    <row r="1727" spans="1:7" ht="18.5" x14ac:dyDescent="0.55000000000000004">
      <c r="A1727" s="1">
        <v>43884</v>
      </c>
      <c r="B1727" t="s">
        <v>20</v>
      </c>
      <c r="C1727" t="s">
        <v>70</v>
      </c>
      <c r="D1727" t="s">
        <v>61</v>
      </c>
      <c r="E1727">
        <v>0</v>
      </c>
      <c r="F1727">
        <v>0</v>
      </c>
      <c r="G1727">
        <v>0</v>
      </c>
    </row>
    <row r="1728" spans="1:7" ht="18.5" x14ac:dyDescent="0.55000000000000004">
      <c r="A1728" s="1">
        <v>43884</v>
      </c>
      <c r="B1728" t="s">
        <v>6</v>
      </c>
      <c r="C1728" t="s">
        <v>70</v>
      </c>
      <c r="D1728" t="s">
        <v>61</v>
      </c>
      <c r="E1728">
        <v>0</v>
      </c>
      <c r="F1728">
        <v>0</v>
      </c>
      <c r="G1728">
        <v>0</v>
      </c>
    </row>
    <row r="1729" spans="1:7" ht="18.5" x14ac:dyDescent="0.55000000000000004">
      <c r="A1729" s="1">
        <v>43884</v>
      </c>
      <c r="B1729" t="s">
        <v>8</v>
      </c>
      <c r="C1729" t="s">
        <v>71</v>
      </c>
      <c r="D1729" t="s">
        <v>63</v>
      </c>
      <c r="E1729">
        <v>0</v>
      </c>
      <c r="F1729">
        <v>0</v>
      </c>
      <c r="G1729">
        <v>0</v>
      </c>
    </row>
    <row r="1730" spans="1:7" ht="18.5" x14ac:dyDescent="0.55000000000000004">
      <c r="A1730" s="1">
        <v>43884</v>
      </c>
      <c r="B1730" t="s">
        <v>31</v>
      </c>
      <c r="C1730" t="s">
        <v>72</v>
      </c>
      <c r="D1730" t="s">
        <v>64</v>
      </c>
      <c r="E1730">
        <v>0</v>
      </c>
      <c r="F1730">
        <v>0</v>
      </c>
      <c r="G1730">
        <v>0</v>
      </c>
    </row>
    <row r="1731" spans="1:7" ht="18.5" x14ac:dyDescent="0.55000000000000004">
      <c r="A1731" s="1">
        <v>43884</v>
      </c>
      <c r="B1731" t="s">
        <v>32</v>
      </c>
      <c r="C1731" t="s">
        <v>70</v>
      </c>
      <c r="D1731" t="s">
        <v>61</v>
      </c>
      <c r="E1731">
        <v>0</v>
      </c>
      <c r="F1731">
        <v>0</v>
      </c>
      <c r="G1731">
        <v>0</v>
      </c>
    </row>
    <row r="1732" spans="1:7" ht="18.5" x14ac:dyDescent="0.55000000000000004">
      <c r="A1732" s="1">
        <v>43884</v>
      </c>
      <c r="B1732" t="s">
        <v>0</v>
      </c>
      <c r="C1732" t="s">
        <v>71</v>
      </c>
      <c r="D1732" t="s">
        <v>63</v>
      </c>
      <c r="E1732">
        <v>0</v>
      </c>
      <c r="F1732">
        <v>0</v>
      </c>
      <c r="G1732">
        <v>0</v>
      </c>
    </row>
    <row r="1733" spans="1:7" ht="18.5" x14ac:dyDescent="0.55000000000000004">
      <c r="A1733" s="1">
        <v>43884</v>
      </c>
      <c r="B1733" t="s">
        <v>50</v>
      </c>
      <c r="C1733" t="s">
        <v>70</v>
      </c>
      <c r="D1733" t="s">
        <v>61</v>
      </c>
      <c r="E1733">
        <v>0</v>
      </c>
      <c r="F1733">
        <v>0</v>
      </c>
      <c r="G1733">
        <v>0</v>
      </c>
    </row>
    <row r="1734" spans="1:7" ht="18.5" x14ac:dyDescent="0.55000000000000004">
      <c r="A1734" s="1">
        <v>43884</v>
      </c>
      <c r="B1734" t="s">
        <v>5</v>
      </c>
      <c r="C1734" t="s">
        <v>73</v>
      </c>
      <c r="D1734" t="s">
        <v>62</v>
      </c>
      <c r="E1734">
        <v>0</v>
      </c>
      <c r="F1734">
        <v>0</v>
      </c>
      <c r="G1734">
        <v>0</v>
      </c>
    </row>
    <row r="1735" spans="1:7" ht="18.5" x14ac:dyDescent="0.55000000000000004">
      <c r="A1735" s="1">
        <v>43884</v>
      </c>
      <c r="B1735" t="s">
        <v>44</v>
      </c>
      <c r="C1735" t="s">
        <v>71</v>
      </c>
      <c r="D1735" t="s">
        <v>63</v>
      </c>
      <c r="E1735">
        <v>0</v>
      </c>
      <c r="F1735">
        <v>0</v>
      </c>
      <c r="G1735">
        <v>0</v>
      </c>
    </row>
    <row r="1736" spans="1:7" ht="18.5" x14ac:dyDescent="0.55000000000000004">
      <c r="A1736" s="1">
        <v>43885</v>
      </c>
      <c r="B1736" t="s">
        <v>47</v>
      </c>
      <c r="C1736" t="s">
        <v>70</v>
      </c>
      <c r="D1736" t="s">
        <v>61</v>
      </c>
      <c r="E1736">
        <v>0</v>
      </c>
      <c r="F1736">
        <v>0</v>
      </c>
      <c r="G1736">
        <v>0</v>
      </c>
    </row>
    <row r="1737" spans="1:7" ht="18.5" x14ac:dyDescent="0.55000000000000004">
      <c r="A1737" s="1">
        <v>43885</v>
      </c>
      <c r="B1737" t="s">
        <v>45</v>
      </c>
      <c r="C1737" t="s">
        <v>71</v>
      </c>
      <c r="D1737" t="s">
        <v>63</v>
      </c>
      <c r="E1737">
        <v>0</v>
      </c>
      <c r="F1737">
        <v>0</v>
      </c>
      <c r="G1737">
        <v>0</v>
      </c>
    </row>
    <row r="1738" spans="1:7" ht="18.5" x14ac:dyDescent="0.55000000000000004">
      <c r="A1738" s="1">
        <v>43885</v>
      </c>
      <c r="B1738" t="s">
        <v>3</v>
      </c>
      <c r="C1738" t="s">
        <v>71</v>
      </c>
      <c r="D1738" t="s">
        <v>63</v>
      </c>
      <c r="E1738">
        <v>0</v>
      </c>
      <c r="F1738">
        <v>0</v>
      </c>
      <c r="G1738">
        <v>0</v>
      </c>
    </row>
    <row r="1739" spans="1:7" ht="18.5" x14ac:dyDescent="0.55000000000000004">
      <c r="A1739" s="1">
        <v>43885</v>
      </c>
      <c r="B1739" t="s">
        <v>39</v>
      </c>
      <c r="C1739" t="s">
        <v>70</v>
      </c>
      <c r="D1739" t="s">
        <v>61</v>
      </c>
      <c r="E1739">
        <v>0</v>
      </c>
      <c r="F1739">
        <v>0</v>
      </c>
      <c r="G1739">
        <v>0</v>
      </c>
    </row>
    <row r="1740" spans="1:7" ht="18.5" x14ac:dyDescent="0.55000000000000004">
      <c r="A1740" s="1">
        <v>43885</v>
      </c>
      <c r="B1740" t="s">
        <v>2</v>
      </c>
      <c r="C1740" t="s">
        <v>71</v>
      </c>
      <c r="D1740" t="s">
        <v>63</v>
      </c>
      <c r="E1740">
        <v>2</v>
      </c>
      <c r="F1740">
        <v>0</v>
      </c>
      <c r="G1740">
        <v>0</v>
      </c>
    </row>
    <row r="1741" spans="1:7" ht="18.5" x14ac:dyDescent="0.55000000000000004">
      <c r="A1741" s="1">
        <v>43885</v>
      </c>
      <c r="B1741" t="s">
        <v>17</v>
      </c>
      <c r="C1741" t="s">
        <v>71</v>
      </c>
      <c r="D1741" t="s">
        <v>63</v>
      </c>
      <c r="E1741">
        <v>0</v>
      </c>
      <c r="F1741">
        <v>0</v>
      </c>
      <c r="G1741">
        <v>0</v>
      </c>
    </row>
    <row r="1742" spans="1:7" ht="18.5" x14ac:dyDescent="0.55000000000000004">
      <c r="A1742" s="1">
        <v>43885</v>
      </c>
      <c r="B1742" t="s">
        <v>33</v>
      </c>
      <c r="C1742" t="s">
        <v>72</v>
      </c>
      <c r="D1742" t="s">
        <v>64</v>
      </c>
      <c r="E1742">
        <v>0</v>
      </c>
      <c r="F1742">
        <v>0</v>
      </c>
      <c r="G1742">
        <v>0</v>
      </c>
    </row>
    <row r="1743" spans="1:7" ht="18.5" x14ac:dyDescent="0.55000000000000004">
      <c r="A1743" s="1">
        <v>43885</v>
      </c>
      <c r="B1743" t="s">
        <v>40</v>
      </c>
      <c r="C1743" t="s">
        <v>70</v>
      </c>
      <c r="D1743" t="s">
        <v>61</v>
      </c>
      <c r="E1743">
        <v>0</v>
      </c>
      <c r="F1743">
        <v>0</v>
      </c>
      <c r="G1743">
        <v>0</v>
      </c>
    </row>
    <row r="1744" spans="1:7" ht="18.5" x14ac:dyDescent="0.55000000000000004">
      <c r="A1744" s="1">
        <v>43885</v>
      </c>
      <c r="B1744" t="s">
        <v>28</v>
      </c>
      <c r="C1744" t="s">
        <v>70</v>
      </c>
      <c r="D1744" t="s">
        <v>61</v>
      </c>
      <c r="E1744">
        <v>0</v>
      </c>
      <c r="F1744">
        <v>0</v>
      </c>
      <c r="G1744">
        <v>0</v>
      </c>
    </row>
    <row r="1745" spans="1:7" ht="18.5" x14ac:dyDescent="0.55000000000000004">
      <c r="A1745" s="1">
        <v>43885</v>
      </c>
      <c r="B1745" t="s">
        <v>10</v>
      </c>
      <c r="C1745" t="s">
        <v>70</v>
      </c>
      <c r="D1745" t="s">
        <v>61</v>
      </c>
      <c r="E1745">
        <v>0</v>
      </c>
      <c r="F1745">
        <v>0</v>
      </c>
      <c r="G1745">
        <v>0</v>
      </c>
    </row>
    <row r="1746" spans="1:7" ht="18.5" x14ac:dyDescent="0.55000000000000004">
      <c r="A1746" s="1">
        <v>43885</v>
      </c>
      <c r="B1746" t="s">
        <v>13</v>
      </c>
      <c r="C1746" t="s">
        <v>70</v>
      </c>
      <c r="D1746" t="s">
        <v>61</v>
      </c>
      <c r="E1746">
        <v>0</v>
      </c>
      <c r="F1746">
        <v>0</v>
      </c>
      <c r="G1746">
        <v>0</v>
      </c>
    </row>
    <row r="1747" spans="1:7" ht="18.5" x14ac:dyDescent="0.55000000000000004">
      <c r="A1747" s="1">
        <v>43885</v>
      </c>
      <c r="B1747" t="s">
        <v>21</v>
      </c>
      <c r="C1747" t="s">
        <v>71</v>
      </c>
      <c r="D1747" t="s">
        <v>63</v>
      </c>
      <c r="E1747">
        <v>0</v>
      </c>
      <c r="F1747">
        <v>0</v>
      </c>
      <c r="G1747">
        <v>0</v>
      </c>
    </row>
    <row r="1748" spans="1:7" ht="18.5" x14ac:dyDescent="0.55000000000000004">
      <c r="A1748" s="1">
        <v>43885</v>
      </c>
      <c r="B1748" t="s">
        <v>48</v>
      </c>
      <c r="C1748" t="s">
        <v>71</v>
      </c>
      <c r="D1748" t="s">
        <v>63</v>
      </c>
      <c r="E1748">
        <v>0</v>
      </c>
      <c r="F1748">
        <v>0</v>
      </c>
      <c r="G1748">
        <v>0</v>
      </c>
    </row>
    <row r="1749" spans="1:7" ht="18.5" x14ac:dyDescent="0.55000000000000004">
      <c r="A1749" s="1">
        <v>43885</v>
      </c>
      <c r="B1749" t="s">
        <v>1</v>
      </c>
      <c r="C1749" t="s">
        <v>73</v>
      </c>
      <c r="D1749" t="s">
        <v>62</v>
      </c>
      <c r="E1749">
        <v>0</v>
      </c>
      <c r="F1749">
        <v>0</v>
      </c>
      <c r="G1749">
        <v>0</v>
      </c>
    </row>
    <row r="1750" spans="1:7" ht="18.5" x14ac:dyDescent="0.55000000000000004">
      <c r="A1750" s="1">
        <v>43885</v>
      </c>
      <c r="B1750" t="s">
        <v>22</v>
      </c>
      <c r="C1750" t="s">
        <v>73</v>
      </c>
      <c r="D1750" t="s">
        <v>62</v>
      </c>
      <c r="E1750">
        <v>0</v>
      </c>
      <c r="F1750">
        <v>0</v>
      </c>
      <c r="G1750">
        <v>0</v>
      </c>
    </row>
    <row r="1751" spans="1:7" ht="18.5" x14ac:dyDescent="0.55000000000000004">
      <c r="A1751" s="1">
        <v>43885</v>
      </c>
      <c r="B1751" t="s">
        <v>34</v>
      </c>
      <c r="C1751" t="s">
        <v>73</v>
      </c>
      <c r="D1751" t="s">
        <v>62</v>
      </c>
      <c r="E1751">
        <v>0</v>
      </c>
      <c r="F1751">
        <v>0</v>
      </c>
      <c r="G1751">
        <v>0</v>
      </c>
    </row>
    <row r="1752" spans="1:7" ht="18.5" x14ac:dyDescent="0.55000000000000004">
      <c r="A1752" s="1">
        <v>43885</v>
      </c>
      <c r="B1752" t="s">
        <v>29</v>
      </c>
      <c r="C1752" t="s">
        <v>73</v>
      </c>
      <c r="D1752" t="s">
        <v>62</v>
      </c>
      <c r="E1752">
        <v>0</v>
      </c>
      <c r="F1752">
        <v>0</v>
      </c>
      <c r="G1752">
        <v>0</v>
      </c>
    </row>
    <row r="1753" spans="1:7" ht="18.5" x14ac:dyDescent="0.55000000000000004">
      <c r="A1753" s="1">
        <v>43885</v>
      </c>
      <c r="B1753" t="s">
        <v>23</v>
      </c>
      <c r="C1753" t="s">
        <v>70</v>
      </c>
      <c r="D1753" t="s">
        <v>61</v>
      </c>
      <c r="E1753">
        <v>0</v>
      </c>
      <c r="F1753">
        <v>0</v>
      </c>
      <c r="G1753">
        <v>0</v>
      </c>
    </row>
    <row r="1754" spans="1:7" ht="18.5" x14ac:dyDescent="0.55000000000000004">
      <c r="A1754" s="1">
        <v>43885</v>
      </c>
      <c r="B1754" t="s">
        <v>35</v>
      </c>
      <c r="C1754" t="s">
        <v>70</v>
      </c>
      <c r="D1754" t="s">
        <v>61</v>
      </c>
      <c r="E1754">
        <v>0</v>
      </c>
      <c r="F1754">
        <v>0</v>
      </c>
      <c r="G1754">
        <v>0</v>
      </c>
    </row>
    <row r="1755" spans="1:7" ht="18.5" x14ac:dyDescent="0.55000000000000004">
      <c r="A1755" s="1">
        <v>43885</v>
      </c>
      <c r="B1755" t="s">
        <v>46</v>
      </c>
      <c r="C1755" t="s">
        <v>72</v>
      </c>
      <c r="D1755" t="s">
        <v>64</v>
      </c>
      <c r="E1755">
        <v>0</v>
      </c>
      <c r="F1755">
        <v>0</v>
      </c>
      <c r="G1755">
        <v>0</v>
      </c>
    </row>
    <row r="1756" spans="1:7" ht="18.5" x14ac:dyDescent="0.55000000000000004">
      <c r="A1756" s="1">
        <v>43885</v>
      </c>
      <c r="B1756" t="s">
        <v>18</v>
      </c>
      <c r="C1756" t="s">
        <v>70</v>
      </c>
      <c r="D1756" t="s">
        <v>61</v>
      </c>
      <c r="E1756">
        <v>0</v>
      </c>
      <c r="F1756">
        <v>0</v>
      </c>
      <c r="G1756">
        <v>0</v>
      </c>
    </row>
    <row r="1757" spans="1:7" ht="18.5" x14ac:dyDescent="0.55000000000000004">
      <c r="A1757" s="1">
        <v>43885</v>
      </c>
      <c r="B1757" t="s">
        <v>4</v>
      </c>
      <c r="C1757" t="s">
        <v>72</v>
      </c>
      <c r="D1757" t="s">
        <v>64</v>
      </c>
      <c r="E1757">
        <v>0</v>
      </c>
      <c r="F1757">
        <v>0</v>
      </c>
      <c r="G1757">
        <v>0</v>
      </c>
    </row>
    <row r="1758" spans="1:7" ht="18.5" x14ac:dyDescent="0.55000000000000004">
      <c r="A1758" s="1">
        <v>43885</v>
      </c>
      <c r="B1758" t="s">
        <v>37</v>
      </c>
      <c r="C1758" t="s">
        <v>73</v>
      </c>
      <c r="D1758" t="s">
        <v>62</v>
      </c>
      <c r="E1758">
        <v>0</v>
      </c>
      <c r="F1758">
        <v>0</v>
      </c>
      <c r="G1758">
        <v>0</v>
      </c>
    </row>
    <row r="1759" spans="1:7" ht="18.5" x14ac:dyDescent="0.55000000000000004">
      <c r="A1759" s="1">
        <v>43885</v>
      </c>
      <c r="B1759" t="s">
        <v>24</v>
      </c>
      <c r="C1759" t="s">
        <v>73</v>
      </c>
      <c r="D1759" t="s">
        <v>62</v>
      </c>
      <c r="E1759">
        <v>0</v>
      </c>
      <c r="F1759">
        <v>0</v>
      </c>
      <c r="G1759">
        <v>0</v>
      </c>
    </row>
    <row r="1760" spans="1:7" ht="18.5" x14ac:dyDescent="0.55000000000000004">
      <c r="A1760" s="1">
        <v>43885</v>
      </c>
      <c r="B1760" t="s">
        <v>41</v>
      </c>
      <c r="C1760" t="s">
        <v>70</v>
      </c>
      <c r="D1760" t="s">
        <v>61</v>
      </c>
      <c r="E1760">
        <v>0</v>
      </c>
      <c r="F1760">
        <v>0</v>
      </c>
      <c r="G1760">
        <v>0</v>
      </c>
    </row>
    <row r="1761" spans="1:7" ht="18.5" x14ac:dyDescent="0.55000000000000004">
      <c r="A1761" s="1">
        <v>43885</v>
      </c>
      <c r="B1761" t="s">
        <v>30</v>
      </c>
      <c r="C1761" t="s">
        <v>73</v>
      </c>
      <c r="D1761" t="s">
        <v>62</v>
      </c>
      <c r="E1761">
        <v>0</v>
      </c>
      <c r="F1761">
        <v>0</v>
      </c>
      <c r="G1761">
        <v>0</v>
      </c>
    </row>
    <row r="1762" spans="1:7" ht="18.5" x14ac:dyDescent="0.55000000000000004">
      <c r="A1762" s="1">
        <v>43885</v>
      </c>
      <c r="B1762" t="s">
        <v>49</v>
      </c>
      <c r="C1762" t="s">
        <v>71</v>
      </c>
      <c r="D1762" t="s">
        <v>63</v>
      </c>
      <c r="E1762">
        <v>0</v>
      </c>
      <c r="F1762">
        <v>0</v>
      </c>
      <c r="G1762">
        <v>0</v>
      </c>
    </row>
    <row r="1763" spans="1:7" ht="18.5" x14ac:dyDescent="0.55000000000000004">
      <c r="A1763" s="1">
        <v>43885</v>
      </c>
      <c r="B1763" t="s">
        <v>7</v>
      </c>
      <c r="C1763" t="s">
        <v>73</v>
      </c>
      <c r="D1763" t="s">
        <v>62</v>
      </c>
      <c r="E1763">
        <v>1</v>
      </c>
      <c r="F1763">
        <v>0</v>
      </c>
      <c r="G1763">
        <v>0</v>
      </c>
    </row>
    <row r="1764" spans="1:7" ht="18.5" x14ac:dyDescent="0.55000000000000004">
      <c r="A1764" s="1">
        <v>43885</v>
      </c>
      <c r="B1764" t="s">
        <v>19</v>
      </c>
      <c r="C1764" t="s">
        <v>71</v>
      </c>
      <c r="D1764" t="s">
        <v>63</v>
      </c>
      <c r="E1764">
        <v>0</v>
      </c>
      <c r="F1764">
        <v>0</v>
      </c>
      <c r="G1764">
        <v>0</v>
      </c>
    </row>
    <row r="1765" spans="1:7" ht="18.5" x14ac:dyDescent="0.55000000000000004">
      <c r="A1765" s="1">
        <v>43885</v>
      </c>
      <c r="B1765" t="s">
        <v>14</v>
      </c>
      <c r="C1765" t="s">
        <v>72</v>
      </c>
      <c r="D1765" t="s">
        <v>64</v>
      </c>
      <c r="E1765">
        <v>0</v>
      </c>
      <c r="F1765">
        <v>0</v>
      </c>
      <c r="G1765">
        <v>0</v>
      </c>
    </row>
    <row r="1766" spans="1:7" ht="18.5" x14ac:dyDescent="0.55000000000000004">
      <c r="A1766" s="1">
        <v>43885</v>
      </c>
      <c r="B1766" t="s">
        <v>16</v>
      </c>
      <c r="C1766" t="s">
        <v>72</v>
      </c>
      <c r="D1766" t="s">
        <v>64</v>
      </c>
      <c r="E1766">
        <v>0</v>
      </c>
      <c r="F1766">
        <v>0</v>
      </c>
      <c r="G1766">
        <v>0</v>
      </c>
    </row>
    <row r="1767" spans="1:7" ht="18.5" x14ac:dyDescent="0.55000000000000004">
      <c r="A1767" s="1">
        <v>43885</v>
      </c>
      <c r="B1767" t="s">
        <v>42</v>
      </c>
      <c r="C1767" t="s">
        <v>71</v>
      </c>
      <c r="D1767" t="s">
        <v>63</v>
      </c>
      <c r="E1767">
        <v>0</v>
      </c>
      <c r="F1767">
        <v>0</v>
      </c>
      <c r="G1767">
        <v>0</v>
      </c>
    </row>
    <row r="1768" spans="1:7" ht="18.5" x14ac:dyDescent="0.55000000000000004">
      <c r="A1768" s="1">
        <v>43885</v>
      </c>
      <c r="B1768" t="s">
        <v>11</v>
      </c>
      <c r="C1768" t="s">
        <v>72</v>
      </c>
      <c r="D1768" t="s">
        <v>64</v>
      </c>
      <c r="E1768">
        <v>0</v>
      </c>
      <c r="F1768">
        <v>0</v>
      </c>
      <c r="G1768">
        <v>0</v>
      </c>
    </row>
    <row r="1769" spans="1:7" ht="18.5" x14ac:dyDescent="0.55000000000000004">
      <c r="A1769" s="1">
        <v>43885</v>
      </c>
      <c r="B1769" t="s">
        <v>15</v>
      </c>
      <c r="C1769" t="s">
        <v>70</v>
      </c>
      <c r="D1769" t="s">
        <v>61</v>
      </c>
      <c r="E1769">
        <v>0</v>
      </c>
      <c r="F1769">
        <v>0</v>
      </c>
      <c r="G1769">
        <v>0</v>
      </c>
    </row>
    <row r="1770" spans="1:7" ht="18.5" x14ac:dyDescent="0.55000000000000004">
      <c r="A1770" s="1">
        <v>43885</v>
      </c>
      <c r="B1770" t="s">
        <v>43</v>
      </c>
      <c r="C1770" t="s">
        <v>73</v>
      </c>
      <c r="D1770" t="s">
        <v>62</v>
      </c>
      <c r="E1770">
        <v>0</v>
      </c>
      <c r="F1770">
        <v>0</v>
      </c>
      <c r="G1770">
        <v>0</v>
      </c>
    </row>
    <row r="1771" spans="1:7" ht="18.5" x14ac:dyDescent="0.55000000000000004">
      <c r="A1771" s="1">
        <v>43885</v>
      </c>
      <c r="B1771" t="s">
        <v>36</v>
      </c>
      <c r="C1771" t="s">
        <v>73</v>
      </c>
      <c r="D1771" t="s">
        <v>62</v>
      </c>
      <c r="E1771">
        <v>0</v>
      </c>
      <c r="F1771">
        <v>0</v>
      </c>
      <c r="G1771">
        <v>0</v>
      </c>
    </row>
    <row r="1772" spans="1:7" ht="18.5" x14ac:dyDescent="0.55000000000000004">
      <c r="A1772" s="1">
        <v>43885</v>
      </c>
      <c r="B1772" t="s">
        <v>25</v>
      </c>
      <c r="C1772" t="s">
        <v>70</v>
      </c>
      <c r="D1772" t="s">
        <v>61</v>
      </c>
      <c r="E1772">
        <v>0</v>
      </c>
      <c r="F1772">
        <v>0</v>
      </c>
      <c r="G1772">
        <v>0</v>
      </c>
    </row>
    <row r="1773" spans="1:7" ht="18.5" x14ac:dyDescent="0.55000000000000004">
      <c r="A1773" s="1">
        <v>43885</v>
      </c>
      <c r="B1773" t="s">
        <v>9</v>
      </c>
      <c r="C1773" t="s">
        <v>71</v>
      </c>
      <c r="D1773" t="s">
        <v>63</v>
      </c>
      <c r="E1773">
        <v>0</v>
      </c>
      <c r="F1773">
        <v>0</v>
      </c>
      <c r="G1773">
        <v>0</v>
      </c>
    </row>
    <row r="1774" spans="1:7" ht="18.5" x14ac:dyDescent="0.55000000000000004">
      <c r="A1774" s="1">
        <v>43885</v>
      </c>
      <c r="B1774" t="s">
        <v>26</v>
      </c>
      <c r="C1774" t="s">
        <v>72</v>
      </c>
      <c r="D1774" t="s">
        <v>64</v>
      </c>
      <c r="E1774">
        <v>0</v>
      </c>
      <c r="F1774">
        <v>0</v>
      </c>
      <c r="G1774">
        <v>0</v>
      </c>
    </row>
    <row r="1775" spans="1:7" ht="18.5" x14ac:dyDescent="0.55000000000000004">
      <c r="A1775" s="1">
        <v>43885</v>
      </c>
      <c r="B1775" t="s">
        <v>12</v>
      </c>
      <c r="C1775" t="s">
        <v>72</v>
      </c>
      <c r="D1775" t="s">
        <v>64</v>
      </c>
      <c r="E1775">
        <v>0</v>
      </c>
      <c r="F1775">
        <v>0</v>
      </c>
      <c r="G1775">
        <v>0</v>
      </c>
    </row>
    <row r="1776" spans="1:7" ht="18.5" x14ac:dyDescent="0.55000000000000004">
      <c r="A1776" s="1">
        <v>43885</v>
      </c>
      <c r="B1776" t="s">
        <v>27</v>
      </c>
      <c r="C1776" t="s">
        <v>70</v>
      </c>
      <c r="D1776" t="s">
        <v>61</v>
      </c>
      <c r="E1776">
        <v>0</v>
      </c>
      <c r="F1776">
        <v>0</v>
      </c>
      <c r="G1776">
        <v>0</v>
      </c>
    </row>
    <row r="1777" spans="1:7" ht="18.5" x14ac:dyDescent="0.55000000000000004">
      <c r="A1777" s="1">
        <v>43885</v>
      </c>
      <c r="B1777" t="s">
        <v>38</v>
      </c>
      <c r="C1777" t="s">
        <v>73</v>
      </c>
      <c r="D1777" t="s">
        <v>62</v>
      </c>
      <c r="E1777">
        <v>0</v>
      </c>
      <c r="F1777">
        <v>0</v>
      </c>
      <c r="G1777">
        <v>0</v>
      </c>
    </row>
    <row r="1778" spans="1:7" ht="18.5" x14ac:dyDescent="0.55000000000000004">
      <c r="A1778" s="1">
        <v>43885</v>
      </c>
      <c r="B1778" t="s">
        <v>20</v>
      </c>
      <c r="C1778" t="s">
        <v>70</v>
      </c>
      <c r="D1778" t="s">
        <v>61</v>
      </c>
      <c r="E1778">
        <v>0</v>
      </c>
      <c r="F1778">
        <v>0</v>
      </c>
      <c r="G1778">
        <v>0</v>
      </c>
    </row>
    <row r="1779" spans="1:7" ht="18.5" x14ac:dyDescent="0.55000000000000004">
      <c r="A1779" s="1">
        <v>43885</v>
      </c>
      <c r="B1779" t="s">
        <v>6</v>
      </c>
      <c r="C1779" t="s">
        <v>70</v>
      </c>
      <c r="D1779" t="s">
        <v>61</v>
      </c>
      <c r="E1779">
        <v>6</v>
      </c>
      <c r="F1779">
        <v>0</v>
      </c>
      <c r="G1779">
        <v>0</v>
      </c>
    </row>
    <row r="1780" spans="1:7" ht="18.5" x14ac:dyDescent="0.55000000000000004">
      <c r="A1780" s="1">
        <v>43885</v>
      </c>
      <c r="B1780" t="s">
        <v>8</v>
      </c>
      <c r="C1780" t="s">
        <v>71</v>
      </c>
      <c r="D1780" t="s">
        <v>63</v>
      </c>
      <c r="E1780">
        <v>0</v>
      </c>
      <c r="F1780">
        <v>0</v>
      </c>
      <c r="G1780">
        <v>0</v>
      </c>
    </row>
    <row r="1781" spans="1:7" ht="18.5" x14ac:dyDescent="0.55000000000000004">
      <c r="A1781" s="1">
        <v>43885</v>
      </c>
      <c r="B1781" t="s">
        <v>31</v>
      </c>
      <c r="C1781" t="s">
        <v>72</v>
      </c>
      <c r="D1781" t="s">
        <v>64</v>
      </c>
      <c r="E1781">
        <v>0</v>
      </c>
      <c r="F1781">
        <v>0</v>
      </c>
      <c r="G1781">
        <v>0</v>
      </c>
    </row>
    <row r="1782" spans="1:7" ht="18.5" x14ac:dyDescent="0.55000000000000004">
      <c r="A1782" s="1">
        <v>43885</v>
      </c>
      <c r="B1782" t="s">
        <v>32</v>
      </c>
      <c r="C1782" t="s">
        <v>70</v>
      </c>
      <c r="D1782" t="s">
        <v>61</v>
      </c>
      <c r="E1782">
        <v>0</v>
      </c>
      <c r="F1782">
        <v>0</v>
      </c>
      <c r="G1782">
        <v>0</v>
      </c>
    </row>
    <row r="1783" spans="1:7" ht="18.5" x14ac:dyDescent="0.55000000000000004">
      <c r="A1783" s="1">
        <v>43885</v>
      </c>
      <c r="B1783" t="s">
        <v>0</v>
      </c>
      <c r="C1783" t="s">
        <v>71</v>
      </c>
      <c r="D1783" t="s">
        <v>63</v>
      </c>
      <c r="E1783">
        <v>4</v>
      </c>
      <c r="F1783">
        <v>0</v>
      </c>
      <c r="G1783">
        <v>0</v>
      </c>
    </row>
    <row r="1784" spans="1:7" ht="18.5" x14ac:dyDescent="0.55000000000000004">
      <c r="A1784" s="1">
        <v>43885</v>
      </c>
      <c r="B1784" t="s">
        <v>50</v>
      </c>
      <c r="C1784" t="s">
        <v>70</v>
      </c>
      <c r="D1784" t="s">
        <v>61</v>
      </c>
      <c r="E1784">
        <v>0</v>
      </c>
      <c r="F1784">
        <v>0</v>
      </c>
      <c r="G1784">
        <v>0</v>
      </c>
    </row>
    <row r="1785" spans="1:7" ht="18.5" x14ac:dyDescent="0.55000000000000004">
      <c r="A1785" s="1">
        <v>43885</v>
      </c>
      <c r="B1785" t="s">
        <v>5</v>
      </c>
      <c r="C1785" t="s">
        <v>73</v>
      </c>
      <c r="D1785" t="s">
        <v>62</v>
      </c>
      <c r="E1785">
        <v>0</v>
      </c>
      <c r="F1785">
        <v>0</v>
      </c>
      <c r="G1785">
        <v>0</v>
      </c>
    </row>
    <row r="1786" spans="1:7" ht="18.5" x14ac:dyDescent="0.55000000000000004">
      <c r="A1786" s="1">
        <v>43885</v>
      </c>
      <c r="B1786" t="s">
        <v>44</v>
      </c>
      <c r="C1786" t="s">
        <v>71</v>
      </c>
      <c r="D1786" t="s">
        <v>63</v>
      </c>
      <c r="E1786">
        <v>0</v>
      </c>
      <c r="F1786">
        <v>0</v>
      </c>
      <c r="G1786">
        <v>0</v>
      </c>
    </row>
    <row r="1787" spans="1:7" ht="18.5" x14ac:dyDescent="0.55000000000000004">
      <c r="A1787" s="1">
        <v>43886</v>
      </c>
      <c r="B1787" t="s">
        <v>47</v>
      </c>
      <c r="C1787" t="s">
        <v>70</v>
      </c>
      <c r="D1787" t="s">
        <v>61</v>
      </c>
      <c r="E1787">
        <v>0</v>
      </c>
      <c r="F1787">
        <v>0</v>
      </c>
      <c r="G1787">
        <v>0</v>
      </c>
    </row>
    <row r="1788" spans="1:7" ht="18.5" x14ac:dyDescent="0.55000000000000004">
      <c r="A1788" s="1">
        <v>43886</v>
      </c>
      <c r="B1788" t="s">
        <v>45</v>
      </c>
      <c r="C1788" t="s">
        <v>71</v>
      </c>
      <c r="D1788" t="s">
        <v>63</v>
      </c>
      <c r="E1788">
        <v>0</v>
      </c>
      <c r="F1788">
        <v>0</v>
      </c>
      <c r="G1788">
        <v>0</v>
      </c>
    </row>
    <row r="1789" spans="1:7" ht="18.5" x14ac:dyDescent="0.55000000000000004">
      <c r="A1789" s="1">
        <v>43886</v>
      </c>
      <c r="B1789" t="s">
        <v>3</v>
      </c>
      <c r="C1789" t="s">
        <v>71</v>
      </c>
      <c r="D1789" t="s">
        <v>63</v>
      </c>
      <c r="E1789">
        <v>0</v>
      </c>
      <c r="F1789">
        <v>0</v>
      </c>
      <c r="G1789">
        <v>0</v>
      </c>
    </row>
    <row r="1790" spans="1:7" ht="18.5" x14ac:dyDescent="0.55000000000000004">
      <c r="A1790" s="1">
        <v>43886</v>
      </c>
      <c r="B1790" t="s">
        <v>39</v>
      </c>
      <c r="C1790" t="s">
        <v>70</v>
      </c>
      <c r="D1790" t="s">
        <v>61</v>
      </c>
      <c r="E1790">
        <v>0</v>
      </c>
      <c r="F1790">
        <v>0</v>
      </c>
      <c r="G1790">
        <v>0</v>
      </c>
    </row>
    <row r="1791" spans="1:7" ht="18.5" x14ac:dyDescent="0.55000000000000004">
      <c r="A1791" s="1">
        <v>43886</v>
      </c>
      <c r="B1791" t="s">
        <v>2</v>
      </c>
      <c r="C1791" t="s">
        <v>71</v>
      </c>
      <c r="D1791" t="s">
        <v>63</v>
      </c>
      <c r="E1791">
        <v>0</v>
      </c>
      <c r="F1791">
        <v>0</v>
      </c>
      <c r="G1791">
        <v>0</v>
      </c>
    </row>
    <row r="1792" spans="1:7" ht="18.5" x14ac:dyDescent="0.55000000000000004">
      <c r="A1792" s="1">
        <v>43886</v>
      </c>
      <c r="B1792" t="s">
        <v>17</v>
      </c>
      <c r="C1792" t="s">
        <v>71</v>
      </c>
      <c r="D1792" t="s">
        <v>63</v>
      </c>
      <c r="E1792">
        <v>0</v>
      </c>
      <c r="F1792">
        <v>0</v>
      </c>
      <c r="G1792">
        <v>0</v>
      </c>
    </row>
    <row r="1793" spans="1:7" ht="18.5" x14ac:dyDescent="0.55000000000000004">
      <c r="A1793" s="1">
        <v>43886</v>
      </c>
      <c r="B1793" t="s">
        <v>33</v>
      </c>
      <c r="C1793" t="s">
        <v>72</v>
      </c>
      <c r="D1793" t="s">
        <v>64</v>
      </c>
      <c r="E1793">
        <v>0</v>
      </c>
      <c r="F1793">
        <v>0</v>
      </c>
      <c r="G1793">
        <v>0</v>
      </c>
    </row>
    <row r="1794" spans="1:7" ht="18.5" x14ac:dyDescent="0.55000000000000004">
      <c r="A1794" s="1">
        <v>43886</v>
      </c>
      <c r="B1794" t="s">
        <v>40</v>
      </c>
      <c r="C1794" t="s">
        <v>70</v>
      </c>
      <c r="D1794" t="s">
        <v>61</v>
      </c>
      <c r="E1794">
        <v>0</v>
      </c>
      <c r="F1794">
        <v>0</v>
      </c>
      <c r="G1794">
        <v>0</v>
      </c>
    </row>
    <row r="1795" spans="1:7" ht="18.5" x14ac:dyDescent="0.55000000000000004">
      <c r="A1795" s="1">
        <v>43886</v>
      </c>
      <c r="B1795" t="s">
        <v>28</v>
      </c>
      <c r="C1795" t="s">
        <v>70</v>
      </c>
      <c r="D1795" t="s">
        <v>61</v>
      </c>
      <c r="E1795">
        <v>0</v>
      </c>
      <c r="F1795">
        <v>0</v>
      </c>
      <c r="G1795">
        <v>0</v>
      </c>
    </row>
    <row r="1796" spans="1:7" ht="18.5" x14ac:dyDescent="0.55000000000000004">
      <c r="A1796" s="1">
        <v>43886</v>
      </c>
      <c r="B1796" t="s">
        <v>10</v>
      </c>
      <c r="C1796" t="s">
        <v>70</v>
      </c>
      <c r="D1796" t="s">
        <v>61</v>
      </c>
      <c r="E1796">
        <v>0</v>
      </c>
      <c r="F1796">
        <v>0</v>
      </c>
      <c r="G1796">
        <v>0</v>
      </c>
    </row>
    <row r="1797" spans="1:7" ht="18.5" x14ac:dyDescent="0.55000000000000004">
      <c r="A1797" s="1">
        <v>43886</v>
      </c>
      <c r="B1797" t="s">
        <v>13</v>
      </c>
      <c r="C1797" t="s">
        <v>70</v>
      </c>
      <c r="D1797" t="s">
        <v>61</v>
      </c>
      <c r="E1797">
        <v>0</v>
      </c>
      <c r="F1797">
        <v>0</v>
      </c>
      <c r="G1797">
        <v>0</v>
      </c>
    </row>
    <row r="1798" spans="1:7" ht="18.5" x14ac:dyDescent="0.55000000000000004">
      <c r="A1798" s="1">
        <v>43886</v>
      </c>
      <c r="B1798" t="s">
        <v>21</v>
      </c>
      <c r="C1798" t="s">
        <v>71</v>
      </c>
      <c r="D1798" t="s">
        <v>63</v>
      </c>
      <c r="E1798">
        <v>0</v>
      </c>
      <c r="F1798">
        <v>0</v>
      </c>
      <c r="G1798">
        <v>0</v>
      </c>
    </row>
    <row r="1799" spans="1:7" ht="18.5" x14ac:dyDescent="0.55000000000000004">
      <c r="A1799" s="1">
        <v>43886</v>
      </c>
      <c r="B1799" t="s">
        <v>48</v>
      </c>
      <c r="C1799" t="s">
        <v>71</v>
      </c>
      <c r="D1799" t="s">
        <v>63</v>
      </c>
      <c r="E1799">
        <v>0</v>
      </c>
      <c r="F1799">
        <v>0</v>
      </c>
      <c r="G1799">
        <v>0</v>
      </c>
    </row>
    <row r="1800" spans="1:7" ht="18.5" x14ac:dyDescent="0.55000000000000004">
      <c r="A1800" s="1">
        <v>43886</v>
      </c>
      <c r="B1800" t="s">
        <v>1</v>
      </c>
      <c r="C1800" t="s">
        <v>73</v>
      </c>
      <c r="D1800" t="s">
        <v>62</v>
      </c>
      <c r="E1800">
        <v>0</v>
      </c>
      <c r="F1800">
        <v>0</v>
      </c>
      <c r="G1800">
        <v>0</v>
      </c>
    </row>
    <row r="1801" spans="1:7" ht="18.5" x14ac:dyDescent="0.55000000000000004">
      <c r="A1801" s="1">
        <v>43886</v>
      </c>
      <c r="B1801" t="s">
        <v>22</v>
      </c>
      <c r="C1801" t="s">
        <v>73</v>
      </c>
      <c r="D1801" t="s">
        <v>62</v>
      </c>
      <c r="E1801">
        <v>0</v>
      </c>
      <c r="F1801">
        <v>0</v>
      </c>
      <c r="G1801">
        <v>0</v>
      </c>
    </row>
    <row r="1802" spans="1:7" ht="18.5" x14ac:dyDescent="0.55000000000000004">
      <c r="A1802" s="1">
        <v>43886</v>
      </c>
      <c r="B1802" t="s">
        <v>34</v>
      </c>
      <c r="C1802" t="s">
        <v>73</v>
      </c>
      <c r="D1802" t="s">
        <v>62</v>
      </c>
      <c r="E1802">
        <v>0</v>
      </c>
      <c r="F1802">
        <v>0</v>
      </c>
      <c r="G1802">
        <v>0</v>
      </c>
    </row>
    <row r="1803" spans="1:7" ht="18.5" x14ac:dyDescent="0.55000000000000004">
      <c r="A1803" s="1">
        <v>43886</v>
      </c>
      <c r="B1803" t="s">
        <v>29</v>
      </c>
      <c r="C1803" t="s">
        <v>73</v>
      </c>
      <c r="D1803" t="s">
        <v>62</v>
      </c>
      <c r="E1803">
        <v>0</v>
      </c>
      <c r="F1803">
        <v>0</v>
      </c>
      <c r="G1803">
        <v>0</v>
      </c>
    </row>
    <row r="1804" spans="1:7" ht="18.5" x14ac:dyDescent="0.55000000000000004">
      <c r="A1804" s="1">
        <v>43886</v>
      </c>
      <c r="B1804" t="s">
        <v>23</v>
      </c>
      <c r="C1804" t="s">
        <v>70</v>
      </c>
      <c r="D1804" t="s">
        <v>61</v>
      </c>
      <c r="E1804">
        <v>0</v>
      </c>
      <c r="F1804">
        <v>0</v>
      </c>
      <c r="G1804">
        <v>0</v>
      </c>
    </row>
    <row r="1805" spans="1:7" ht="18.5" x14ac:dyDescent="0.55000000000000004">
      <c r="A1805" s="1">
        <v>43886</v>
      </c>
      <c r="B1805" t="s">
        <v>35</v>
      </c>
      <c r="C1805" t="s">
        <v>70</v>
      </c>
      <c r="D1805" t="s">
        <v>61</v>
      </c>
      <c r="E1805">
        <v>0</v>
      </c>
      <c r="F1805">
        <v>0</v>
      </c>
      <c r="G1805">
        <v>0</v>
      </c>
    </row>
    <row r="1806" spans="1:7" ht="18.5" x14ac:dyDescent="0.55000000000000004">
      <c r="A1806" s="1">
        <v>43886</v>
      </c>
      <c r="B1806" t="s">
        <v>46</v>
      </c>
      <c r="C1806" t="s">
        <v>72</v>
      </c>
      <c r="D1806" t="s">
        <v>64</v>
      </c>
      <c r="E1806">
        <v>0</v>
      </c>
      <c r="F1806">
        <v>0</v>
      </c>
      <c r="G1806">
        <v>0</v>
      </c>
    </row>
    <row r="1807" spans="1:7" ht="18.5" x14ac:dyDescent="0.55000000000000004">
      <c r="A1807" s="1">
        <v>43886</v>
      </c>
      <c r="B1807" t="s">
        <v>18</v>
      </c>
      <c r="C1807" t="s">
        <v>70</v>
      </c>
      <c r="D1807" t="s">
        <v>61</v>
      </c>
      <c r="E1807">
        <v>0</v>
      </c>
      <c r="F1807">
        <v>0</v>
      </c>
      <c r="G1807">
        <v>0</v>
      </c>
    </row>
    <row r="1808" spans="1:7" ht="18.5" x14ac:dyDescent="0.55000000000000004">
      <c r="A1808" s="1">
        <v>43886</v>
      </c>
      <c r="B1808" t="s">
        <v>4</v>
      </c>
      <c r="C1808" t="s">
        <v>72</v>
      </c>
      <c r="D1808" t="s">
        <v>64</v>
      </c>
      <c r="E1808">
        <v>0</v>
      </c>
      <c r="F1808">
        <v>0</v>
      </c>
      <c r="G1808">
        <v>0</v>
      </c>
    </row>
    <row r="1809" spans="1:7" ht="18.5" x14ac:dyDescent="0.55000000000000004">
      <c r="A1809" s="1">
        <v>43886</v>
      </c>
      <c r="B1809" t="s">
        <v>37</v>
      </c>
      <c r="C1809" t="s">
        <v>73</v>
      </c>
      <c r="D1809" t="s">
        <v>62</v>
      </c>
      <c r="E1809">
        <v>0</v>
      </c>
      <c r="F1809">
        <v>0</v>
      </c>
      <c r="G1809">
        <v>0</v>
      </c>
    </row>
    <row r="1810" spans="1:7" ht="18.5" x14ac:dyDescent="0.55000000000000004">
      <c r="A1810" s="1">
        <v>43886</v>
      </c>
      <c r="B1810" t="s">
        <v>24</v>
      </c>
      <c r="C1810" t="s">
        <v>73</v>
      </c>
      <c r="D1810" t="s">
        <v>62</v>
      </c>
      <c r="E1810">
        <v>0</v>
      </c>
      <c r="F1810">
        <v>0</v>
      </c>
      <c r="G1810">
        <v>0</v>
      </c>
    </row>
    <row r="1811" spans="1:7" ht="18.5" x14ac:dyDescent="0.55000000000000004">
      <c r="A1811" s="1">
        <v>43886</v>
      </c>
      <c r="B1811" t="s">
        <v>41</v>
      </c>
      <c r="C1811" t="s">
        <v>70</v>
      </c>
      <c r="D1811" t="s">
        <v>61</v>
      </c>
      <c r="E1811">
        <v>0</v>
      </c>
      <c r="F1811">
        <v>0</v>
      </c>
      <c r="G1811">
        <v>0</v>
      </c>
    </row>
    <row r="1812" spans="1:7" ht="18.5" x14ac:dyDescent="0.55000000000000004">
      <c r="A1812" s="1">
        <v>43886</v>
      </c>
      <c r="B1812" t="s">
        <v>30</v>
      </c>
      <c r="C1812" t="s">
        <v>73</v>
      </c>
      <c r="D1812" t="s">
        <v>62</v>
      </c>
      <c r="E1812">
        <v>0</v>
      </c>
      <c r="F1812">
        <v>0</v>
      </c>
      <c r="G1812">
        <v>0</v>
      </c>
    </row>
    <row r="1813" spans="1:7" ht="18.5" x14ac:dyDescent="0.55000000000000004">
      <c r="A1813" s="1">
        <v>43886</v>
      </c>
      <c r="B1813" t="s">
        <v>49</v>
      </c>
      <c r="C1813" t="s">
        <v>71</v>
      </c>
      <c r="D1813" t="s">
        <v>63</v>
      </c>
      <c r="E1813">
        <v>0</v>
      </c>
      <c r="F1813">
        <v>0</v>
      </c>
      <c r="G1813">
        <v>0</v>
      </c>
    </row>
    <row r="1814" spans="1:7" ht="18.5" x14ac:dyDescent="0.55000000000000004">
      <c r="A1814" s="1">
        <v>43886</v>
      </c>
      <c r="B1814" t="s">
        <v>7</v>
      </c>
      <c r="C1814" t="s">
        <v>73</v>
      </c>
      <c r="D1814" t="s">
        <v>62</v>
      </c>
      <c r="E1814">
        <v>1</v>
      </c>
      <c r="F1814">
        <v>0</v>
      </c>
      <c r="G1814">
        <v>0</v>
      </c>
    </row>
    <row r="1815" spans="1:7" ht="18.5" x14ac:dyDescent="0.55000000000000004">
      <c r="A1815" s="1">
        <v>43886</v>
      </c>
      <c r="B1815" t="s">
        <v>19</v>
      </c>
      <c r="C1815" t="s">
        <v>71</v>
      </c>
      <c r="D1815" t="s">
        <v>63</v>
      </c>
      <c r="E1815">
        <v>0</v>
      </c>
      <c r="F1815">
        <v>0</v>
      </c>
      <c r="G1815">
        <v>0</v>
      </c>
    </row>
    <row r="1816" spans="1:7" ht="18.5" x14ac:dyDescent="0.55000000000000004">
      <c r="A1816" s="1">
        <v>43886</v>
      </c>
      <c r="B1816" t="s">
        <v>14</v>
      </c>
      <c r="C1816" t="s">
        <v>72</v>
      </c>
      <c r="D1816" t="s">
        <v>64</v>
      </c>
      <c r="E1816">
        <v>0</v>
      </c>
      <c r="F1816">
        <v>0</v>
      </c>
      <c r="G1816">
        <v>0</v>
      </c>
    </row>
    <row r="1817" spans="1:7" ht="18.5" x14ac:dyDescent="0.55000000000000004">
      <c r="A1817" s="1">
        <v>43886</v>
      </c>
      <c r="B1817" t="s">
        <v>16</v>
      </c>
      <c r="C1817" t="s">
        <v>72</v>
      </c>
      <c r="D1817" t="s">
        <v>64</v>
      </c>
      <c r="E1817">
        <v>0</v>
      </c>
      <c r="F1817">
        <v>0</v>
      </c>
      <c r="G1817">
        <v>0</v>
      </c>
    </row>
    <row r="1818" spans="1:7" ht="18.5" x14ac:dyDescent="0.55000000000000004">
      <c r="A1818" s="1">
        <v>43886</v>
      </c>
      <c r="B1818" t="s">
        <v>42</v>
      </c>
      <c r="C1818" t="s">
        <v>71</v>
      </c>
      <c r="D1818" t="s">
        <v>63</v>
      </c>
      <c r="E1818">
        <v>0</v>
      </c>
      <c r="F1818">
        <v>0</v>
      </c>
      <c r="G1818">
        <v>0</v>
      </c>
    </row>
    <row r="1819" spans="1:7" ht="18.5" x14ac:dyDescent="0.55000000000000004">
      <c r="A1819" s="1">
        <v>43886</v>
      </c>
      <c r="B1819" t="s">
        <v>11</v>
      </c>
      <c r="C1819" t="s">
        <v>72</v>
      </c>
      <c r="D1819" t="s">
        <v>64</v>
      </c>
      <c r="E1819">
        <v>0</v>
      </c>
      <c r="F1819">
        <v>0</v>
      </c>
      <c r="G1819">
        <v>0</v>
      </c>
    </row>
    <row r="1820" spans="1:7" ht="18.5" x14ac:dyDescent="0.55000000000000004">
      <c r="A1820" s="1">
        <v>43886</v>
      </c>
      <c r="B1820" t="s">
        <v>15</v>
      </c>
      <c r="C1820" t="s">
        <v>70</v>
      </c>
      <c r="D1820" t="s">
        <v>61</v>
      </c>
      <c r="E1820">
        <v>0</v>
      </c>
      <c r="F1820">
        <v>0</v>
      </c>
      <c r="G1820">
        <v>0</v>
      </c>
    </row>
    <row r="1821" spans="1:7" ht="18.5" x14ac:dyDescent="0.55000000000000004">
      <c r="A1821" s="1">
        <v>43886</v>
      </c>
      <c r="B1821" t="s">
        <v>43</v>
      </c>
      <c r="C1821" t="s">
        <v>73</v>
      </c>
      <c r="D1821" t="s">
        <v>62</v>
      </c>
      <c r="E1821">
        <v>0</v>
      </c>
      <c r="F1821">
        <v>0</v>
      </c>
      <c r="G1821">
        <v>0</v>
      </c>
    </row>
    <row r="1822" spans="1:7" ht="18.5" x14ac:dyDescent="0.55000000000000004">
      <c r="A1822" s="1">
        <v>43886</v>
      </c>
      <c r="B1822" t="s">
        <v>36</v>
      </c>
      <c r="C1822" t="s">
        <v>73</v>
      </c>
      <c r="D1822" t="s">
        <v>62</v>
      </c>
      <c r="E1822">
        <v>0</v>
      </c>
      <c r="F1822">
        <v>0</v>
      </c>
      <c r="G1822">
        <v>0</v>
      </c>
    </row>
    <row r="1823" spans="1:7" ht="18.5" x14ac:dyDescent="0.55000000000000004">
      <c r="A1823" s="1">
        <v>43886</v>
      </c>
      <c r="B1823" t="s">
        <v>25</v>
      </c>
      <c r="C1823" t="s">
        <v>70</v>
      </c>
      <c r="D1823" t="s">
        <v>61</v>
      </c>
      <c r="E1823">
        <v>0</v>
      </c>
      <c r="F1823">
        <v>0</v>
      </c>
      <c r="G1823">
        <v>0</v>
      </c>
    </row>
    <row r="1824" spans="1:7" ht="18.5" x14ac:dyDescent="0.55000000000000004">
      <c r="A1824" s="1">
        <v>43886</v>
      </c>
      <c r="B1824" t="s">
        <v>9</v>
      </c>
      <c r="C1824" t="s">
        <v>71</v>
      </c>
      <c r="D1824" t="s">
        <v>63</v>
      </c>
      <c r="E1824">
        <v>0</v>
      </c>
      <c r="F1824">
        <v>0</v>
      </c>
      <c r="G1824">
        <v>0</v>
      </c>
    </row>
    <row r="1825" spans="1:7" ht="18.5" x14ac:dyDescent="0.55000000000000004">
      <c r="A1825" s="1">
        <v>43886</v>
      </c>
      <c r="B1825" t="s">
        <v>26</v>
      </c>
      <c r="C1825" t="s">
        <v>72</v>
      </c>
      <c r="D1825" t="s">
        <v>64</v>
      </c>
      <c r="E1825">
        <v>0</v>
      </c>
      <c r="F1825">
        <v>0</v>
      </c>
      <c r="G1825">
        <v>0</v>
      </c>
    </row>
    <row r="1826" spans="1:7" ht="18.5" x14ac:dyDescent="0.55000000000000004">
      <c r="A1826" s="1">
        <v>43886</v>
      </c>
      <c r="B1826" t="s">
        <v>12</v>
      </c>
      <c r="C1826" t="s">
        <v>72</v>
      </c>
      <c r="D1826" t="s">
        <v>64</v>
      </c>
      <c r="E1826">
        <v>0</v>
      </c>
      <c r="F1826">
        <v>0</v>
      </c>
      <c r="G1826">
        <v>0</v>
      </c>
    </row>
    <row r="1827" spans="1:7" ht="18.5" x14ac:dyDescent="0.55000000000000004">
      <c r="A1827" s="1">
        <v>43886</v>
      </c>
      <c r="B1827" t="s">
        <v>27</v>
      </c>
      <c r="C1827" t="s">
        <v>70</v>
      </c>
      <c r="D1827" t="s">
        <v>61</v>
      </c>
      <c r="E1827">
        <v>0</v>
      </c>
      <c r="F1827">
        <v>0</v>
      </c>
      <c r="G1827">
        <v>0</v>
      </c>
    </row>
    <row r="1828" spans="1:7" ht="18.5" x14ac:dyDescent="0.55000000000000004">
      <c r="A1828" s="1">
        <v>43886</v>
      </c>
      <c r="B1828" t="s">
        <v>38</v>
      </c>
      <c r="C1828" t="s">
        <v>73</v>
      </c>
      <c r="D1828" t="s">
        <v>62</v>
      </c>
      <c r="E1828">
        <v>0</v>
      </c>
      <c r="F1828">
        <v>0</v>
      </c>
      <c r="G1828">
        <v>0</v>
      </c>
    </row>
    <row r="1829" spans="1:7" ht="18.5" x14ac:dyDescent="0.55000000000000004">
      <c r="A1829" s="1">
        <v>43886</v>
      </c>
      <c r="B1829" t="s">
        <v>20</v>
      </c>
      <c r="C1829" t="s">
        <v>70</v>
      </c>
      <c r="D1829" t="s">
        <v>61</v>
      </c>
      <c r="E1829">
        <v>0</v>
      </c>
      <c r="F1829">
        <v>0</v>
      </c>
      <c r="G1829">
        <v>0</v>
      </c>
    </row>
    <row r="1830" spans="1:7" ht="18.5" x14ac:dyDescent="0.55000000000000004">
      <c r="A1830" s="1">
        <v>43886</v>
      </c>
      <c r="B1830" t="s">
        <v>6</v>
      </c>
      <c r="C1830" t="s">
        <v>70</v>
      </c>
      <c r="D1830" t="s">
        <v>61</v>
      </c>
      <c r="E1830">
        <v>0</v>
      </c>
      <c r="F1830">
        <v>0</v>
      </c>
      <c r="G1830">
        <v>0</v>
      </c>
    </row>
    <row r="1831" spans="1:7" ht="18.5" x14ac:dyDescent="0.55000000000000004">
      <c r="A1831" s="1">
        <v>43886</v>
      </c>
      <c r="B1831" t="s">
        <v>8</v>
      </c>
      <c r="C1831" t="s">
        <v>71</v>
      </c>
      <c r="D1831" t="s">
        <v>63</v>
      </c>
      <c r="E1831">
        <v>1</v>
      </c>
      <c r="F1831">
        <v>0</v>
      </c>
      <c r="G1831">
        <v>0</v>
      </c>
    </row>
    <row r="1832" spans="1:7" ht="18.5" x14ac:dyDescent="0.55000000000000004">
      <c r="A1832" s="1">
        <v>43886</v>
      </c>
      <c r="B1832" t="s">
        <v>31</v>
      </c>
      <c r="C1832" t="s">
        <v>72</v>
      </c>
      <c r="D1832" t="s">
        <v>64</v>
      </c>
      <c r="E1832">
        <v>0</v>
      </c>
      <c r="F1832">
        <v>0</v>
      </c>
      <c r="G1832">
        <v>0</v>
      </c>
    </row>
    <row r="1833" spans="1:7" ht="18.5" x14ac:dyDescent="0.55000000000000004">
      <c r="A1833" s="1">
        <v>43886</v>
      </c>
      <c r="B1833" t="s">
        <v>32</v>
      </c>
      <c r="C1833" t="s">
        <v>70</v>
      </c>
      <c r="D1833" t="s">
        <v>61</v>
      </c>
      <c r="E1833">
        <v>0</v>
      </c>
      <c r="F1833">
        <v>0</v>
      </c>
      <c r="G1833">
        <v>0</v>
      </c>
    </row>
    <row r="1834" spans="1:7" ht="18.5" x14ac:dyDescent="0.55000000000000004">
      <c r="A1834" s="1">
        <v>43886</v>
      </c>
      <c r="B1834" t="s">
        <v>0</v>
      </c>
      <c r="C1834" t="s">
        <v>71</v>
      </c>
      <c r="D1834" t="s">
        <v>63</v>
      </c>
      <c r="E1834">
        <v>0</v>
      </c>
      <c r="F1834">
        <v>0</v>
      </c>
      <c r="G1834">
        <v>0</v>
      </c>
    </row>
    <row r="1835" spans="1:7" ht="18.5" x14ac:dyDescent="0.55000000000000004">
      <c r="A1835" s="1">
        <v>43886</v>
      </c>
      <c r="B1835" t="s">
        <v>50</v>
      </c>
      <c r="C1835" t="s">
        <v>70</v>
      </c>
      <c r="D1835" t="s">
        <v>61</v>
      </c>
      <c r="E1835">
        <v>0</v>
      </c>
      <c r="F1835">
        <v>0</v>
      </c>
      <c r="G1835">
        <v>0</v>
      </c>
    </row>
    <row r="1836" spans="1:7" ht="18.5" x14ac:dyDescent="0.55000000000000004">
      <c r="A1836" s="1">
        <v>43886</v>
      </c>
      <c r="B1836" t="s">
        <v>5</v>
      </c>
      <c r="C1836" t="s">
        <v>73</v>
      </c>
      <c r="D1836" t="s">
        <v>62</v>
      </c>
      <c r="E1836">
        <v>0</v>
      </c>
      <c r="F1836">
        <v>0</v>
      </c>
      <c r="G1836">
        <v>0</v>
      </c>
    </row>
    <row r="1837" spans="1:7" ht="18.5" x14ac:dyDescent="0.55000000000000004">
      <c r="A1837" s="1">
        <v>43886</v>
      </c>
      <c r="B1837" t="s">
        <v>44</v>
      </c>
      <c r="C1837" t="s">
        <v>71</v>
      </c>
      <c r="D1837" t="s">
        <v>63</v>
      </c>
      <c r="E1837">
        <v>0</v>
      </c>
      <c r="F1837">
        <v>0</v>
      </c>
      <c r="G1837">
        <v>0</v>
      </c>
    </row>
    <row r="1838" spans="1:7" ht="18.5" x14ac:dyDescent="0.55000000000000004">
      <c r="A1838" s="1">
        <v>43887</v>
      </c>
      <c r="B1838" t="s">
        <v>47</v>
      </c>
      <c r="C1838" t="s">
        <v>70</v>
      </c>
      <c r="D1838" t="s">
        <v>61</v>
      </c>
      <c r="E1838">
        <v>0</v>
      </c>
      <c r="F1838">
        <v>0</v>
      </c>
      <c r="G1838">
        <v>0</v>
      </c>
    </row>
    <row r="1839" spans="1:7" ht="18.5" x14ac:dyDescent="0.55000000000000004">
      <c r="A1839" s="1">
        <v>43887</v>
      </c>
      <c r="B1839" t="s">
        <v>45</v>
      </c>
      <c r="C1839" t="s">
        <v>71</v>
      </c>
      <c r="D1839" t="s">
        <v>63</v>
      </c>
      <c r="E1839">
        <v>0</v>
      </c>
      <c r="F1839">
        <v>0</v>
      </c>
      <c r="G1839">
        <v>0</v>
      </c>
    </row>
    <row r="1840" spans="1:7" ht="18.5" x14ac:dyDescent="0.55000000000000004">
      <c r="A1840" s="1">
        <v>43887</v>
      </c>
      <c r="B1840" t="s">
        <v>3</v>
      </c>
      <c r="C1840" t="s">
        <v>71</v>
      </c>
      <c r="D1840" t="s">
        <v>63</v>
      </c>
      <c r="E1840">
        <v>0</v>
      </c>
      <c r="F1840">
        <v>0</v>
      </c>
      <c r="G1840">
        <v>0</v>
      </c>
    </row>
    <row r="1841" spans="1:7" ht="18.5" x14ac:dyDescent="0.55000000000000004">
      <c r="A1841" s="1">
        <v>43887</v>
      </c>
      <c r="B1841" t="s">
        <v>39</v>
      </c>
      <c r="C1841" t="s">
        <v>70</v>
      </c>
      <c r="D1841" t="s">
        <v>61</v>
      </c>
      <c r="E1841">
        <v>0</v>
      </c>
      <c r="F1841">
        <v>0</v>
      </c>
      <c r="G1841">
        <v>0</v>
      </c>
    </row>
    <row r="1842" spans="1:7" ht="18.5" x14ac:dyDescent="0.55000000000000004">
      <c r="A1842" s="1">
        <v>43887</v>
      </c>
      <c r="B1842" t="s">
        <v>2</v>
      </c>
      <c r="C1842" t="s">
        <v>71</v>
      </c>
      <c r="D1842" t="s">
        <v>63</v>
      </c>
      <c r="E1842">
        <v>15</v>
      </c>
      <c r="F1842">
        <v>0</v>
      </c>
      <c r="G1842">
        <v>0</v>
      </c>
    </row>
    <row r="1843" spans="1:7" ht="18.5" x14ac:dyDescent="0.55000000000000004">
      <c r="A1843" s="1">
        <v>43887</v>
      </c>
      <c r="B1843" t="s">
        <v>17</v>
      </c>
      <c r="C1843" t="s">
        <v>71</v>
      </c>
      <c r="D1843" t="s">
        <v>63</v>
      </c>
      <c r="E1843">
        <v>0</v>
      </c>
      <c r="F1843">
        <v>0</v>
      </c>
      <c r="G1843">
        <v>0</v>
      </c>
    </row>
    <row r="1844" spans="1:7" ht="18.5" x14ac:dyDescent="0.55000000000000004">
      <c r="A1844" s="1">
        <v>43887</v>
      </c>
      <c r="B1844" t="s">
        <v>33</v>
      </c>
      <c r="C1844" t="s">
        <v>72</v>
      </c>
      <c r="D1844" t="s">
        <v>64</v>
      </c>
      <c r="E1844">
        <v>0</v>
      </c>
      <c r="F1844">
        <v>0</v>
      </c>
      <c r="G1844">
        <v>0</v>
      </c>
    </row>
    <row r="1845" spans="1:7" ht="18.5" x14ac:dyDescent="0.55000000000000004">
      <c r="A1845" s="1">
        <v>43887</v>
      </c>
      <c r="B1845" t="s">
        <v>40</v>
      </c>
      <c r="C1845" t="s">
        <v>70</v>
      </c>
      <c r="D1845" t="s">
        <v>61</v>
      </c>
      <c r="E1845">
        <v>0</v>
      </c>
      <c r="F1845">
        <v>0</v>
      </c>
      <c r="G1845">
        <v>0</v>
      </c>
    </row>
    <row r="1846" spans="1:7" ht="18.5" x14ac:dyDescent="0.55000000000000004">
      <c r="A1846" s="1">
        <v>43887</v>
      </c>
      <c r="B1846" t="s">
        <v>28</v>
      </c>
      <c r="C1846" t="s">
        <v>70</v>
      </c>
      <c r="D1846" t="s">
        <v>61</v>
      </c>
      <c r="E1846">
        <v>0</v>
      </c>
      <c r="F1846">
        <v>0</v>
      </c>
      <c r="G1846">
        <v>0</v>
      </c>
    </row>
    <row r="1847" spans="1:7" ht="18.5" x14ac:dyDescent="0.55000000000000004">
      <c r="A1847" s="1">
        <v>43887</v>
      </c>
      <c r="B1847" t="s">
        <v>10</v>
      </c>
      <c r="C1847" t="s">
        <v>70</v>
      </c>
      <c r="D1847" t="s">
        <v>61</v>
      </c>
      <c r="E1847">
        <v>0</v>
      </c>
      <c r="F1847">
        <v>0</v>
      </c>
      <c r="G1847">
        <v>0</v>
      </c>
    </row>
    <row r="1848" spans="1:7" ht="18.5" x14ac:dyDescent="0.55000000000000004">
      <c r="A1848" s="1">
        <v>43887</v>
      </c>
      <c r="B1848" t="s">
        <v>13</v>
      </c>
      <c r="C1848" t="s">
        <v>70</v>
      </c>
      <c r="D1848" t="s">
        <v>61</v>
      </c>
      <c r="E1848">
        <v>0</v>
      </c>
      <c r="F1848">
        <v>0</v>
      </c>
      <c r="G1848">
        <v>0</v>
      </c>
    </row>
    <row r="1849" spans="1:7" ht="18.5" x14ac:dyDescent="0.55000000000000004">
      <c r="A1849" s="1">
        <v>43887</v>
      </c>
      <c r="B1849" t="s">
        <v>21</v>
      </c>
      <c r="C1849" t="s">
        <v>71</v>
      </c>
      <c r="D1849" t="s">
        <v>63</v>
      </c>
      <c r="E1849">
        <v>0</v>
      </c>
      <c r="F1849">
        <v>0</v>
      </c>
      <c r="G1849">
        <v>0</v>
      </c>
    </row>
    <row r="1850" spans="1:7" ht="18.5" x14ac:dyDescent="0.55000000000000004">
      <c r="A1850" s="1">
        <v>43887</v>
      </c>
      <c r="B1850" t="s">
        <v>48</v>
      </c>
      <c r="C1850" t="s">
        <v>71</v>
      </c>
      <c r="D1850" t="s">
        <v>63</v>
      </c>
      <c r="E1850">
        <v>0</v>
      </c>
      <c r="F1850">
        <v>0</v>
      </c>
      <c r="G1850">
        <v>0</v>
      </c>
    </row>
    <row r="1851" spans="1:7" ht="18.5" x14ac:dyDescent="0.55000000000000004">
      <c r="A1851" s="1">
        <v>43887</v>
      </c>
      <c r="B1851" t="s">
        <v>1</v>
      </c>
      <c r="C1851" t="s">
        <v>73</v>
      </c>
      <c r="D1851" t="s">
        <v>62</v>
      </c>
      <c r="E1851">
        <v>0</v>
      </c>
      <c r="F1851">
        <v>0</v>
      </c>
      <c r="G1851">
        <v>0</v>
      </c>
    </row>
    <row r="1852" spans="1:7" ht="18.5" x14ac:dyDescent="0.55000000000000004">
      <c r="A1852" s="1">
        <v>43887</v>
      </c>
      <c r="B1852" t="s">
        <v>22</v>
      </c>
      <c r="C1852" t="s">
        <v>73</v>
      </c>
      <c r="D1852" t="s">
        <v>62</v>
      </c>
      <c r="E1852">
        <v>0</v>
      </c>
      <c r="F1852">
        <v>0</v>
      </c>
      <c r="G1852">
        <v>0</v>
      </c>
    </row>
    <row r="1853" spans="1:7" ht="18.5" x14ac:dyDescent="0.55000000000000004">
      <c r="A1853" s="1">
        <v>43887</v>
      </c>
      <c r="B1853" t="s">
        <v>34</v>
      </c>
      <c r="C1853" t="s">
        <v>73</v>
      </c>
      <c r="D1853" t="s">
        <v>62</v>
      </c>
      <c r="E1853">
        <v>0</v>
      </c>
      <c r="F1853">
        <v>0</v>
      </c>
      <c r="G1853">
        <v>0</v>
      </c>
    </row>
    <row r="1854" spans="1:7" ht="18.5" x14ac:dyDescent="0.55000000000000004">
      <c r="A1854" s="1">
        <v>43887</v>
      </c>
      <c r="B1854" t="s">
        <v>29</v>
      </c>
      <c r="C1854" t="s">
        <v>73</v>
      </c>
      <c r="D1854" t="s">
        <v>62</v>
      </c>
      <c r="E1854">
        <v>0</v>
      </c>
      <c r="F1854">
        <v>0</v>
      </c>
      <c r="G1854">
        <v>0</v>
      </c>
    </row>
    <row r="1855" spans="1:7" ht="18.5" x14ac:dyDescent="0.55000000000000004">
      <c r="A1855" s="1">
        <v>43887</v>
      </c>
      <c r="B1855" t="s">
        <v>23</v>
      </c>
      <c r="C1855" t="s">
        <v>70</v>
      </c>
      <c r="D1855" t="s">
        <v>61</v>
      </c>
      <c r="E1855">
        <v>0</v>
      </c>
      <c r="F1855">
        <v>0</v>
      </c>
      <c r="G1855">
        <v>0</v>
      </c>
    </row>
    <row r="1856" spans="1:7" ht="18.5" x14ac:dyDescent="0.55000000000000004">
      <c r="A1856" s="1">
        <v>43887</v>
      </c>
      <c r="B1856" t="s">
        <v>35</v>
      </c>
      <c r="C1856" t="s">
        <v>70</v>
      </c>
      <c r="D1856" t="s">
        <v>61</v>
      </c>
      <c r="E1856">
        <v>0</v>
      </c>
      <c r="F1856">
        <v>0</v>
      </c>
      <c r="G1856">
        <v>0</v>
      </c>
    </row>
    <row r="1857" spans="1:7" ht="18.5" x14ac:dyDescent="0.55000000000000004">
      <c r="A1857" s="1">
        <v>43887</v>
      </c>
      <c r="B1857" t="s">
        <v>46</v>
      </c>
      <c r="C1857" t="s">
        <v>72</v>
      </c>
      <c r="D1857" t="s">
        <v>64</v>
      </c>
      <c r="E1857">
        <v>0</v>
      </c>
      <c r="F1857">
        <v>0</v>
      </c>
      <c r="G1857">
        <v>0</v>
      </c>
    </row>
    <row r="1858" spans="1:7" ht="18.5" x14ac:dyDescent="0.55000000000000004">
      <c r="A1858" s="1">
        <v>43887</v>
      </c>
      <c r="B1858" t="s">
        <v>18</v>
      </c>
      <c r="C1858" t="s">
        <v>70</v>
      </c>
      <c r="D1858" t="s">
        <v>61</v>
      </c>
      <c r="E1858">
        <v>0</v>
      </c>
      <c r="F1858">
        <v>0</v>
      </c>
      <c r="G1858">
        <v>0</v>
      </c>
    </row>
    <row r="1859" spans="1:7" ht="18.5" x14ac:dyDescent="0.55000000000000004">
      <c r="A1859" s="1">
        <v>43887</v>
      </c>
      <c r="B1859" t="s">
        <v>4</v>
      </c>
      <c r="C1859" t="s">
        <v>72</v>
      </c>
      <c r="D1859" t="s">
        <v>64</v>
      </c>
      <c r="E1859">
        <v>0</v>
      </c>
      <c r="F1859">
        <v>0</v>
      </c>
      <c r="G1859">
        <v>0</v>
      </c>
    </row>
    <row r="1860" spans="1:7" ht="18.5" x14ac:dyDescent="0.55000000000000004">
      <c r="A1860" s="1">
        <v>43887</v>
      </c>
      <c r="B1860" t="s">
        <v>37</v>
      </c>
      <c r="C1860" t="s">
        <v>73</v>
      </c>
      <c r="D1860" t="s">
        <v>62</v>
      </c>
      <c r="E1860">
        <v>0</v>
      </c>
      <c r="F1860">
        <v>0</v>
      </c>
      <c r="G1860">
        <v>0</v>
      </c>
    </row>
    <row r="1861" spans="1:7" ht="18.5" x14ac:dyDescent="0.55000000000000004">
      <c r="A1861" s="1">
        <v>43887</v>
      </c>
      <c r="B1861" t="s">
        <v>24</v>
      </c>
      <c r="C1861" t="s">
        <v>73</v>
      </c>
      <c r="D1861" t="s">
        <v>62</v>
      </c>
      <c r="E1861">
        <v>0</v>
      </c>
      <c r="F1861">
        <v>0</v>
      </c>
      <c r="G1861">
        <v>0</v>
      </c>
    </row>
    <row r="1862" spans="1:7" ht="18.5" x14ac:dyDescent="0.55000000000000004">
      <c r="A1862" s="1">
        <v>43887</v>
      </c>
      <c r="B1862" t="s">
        <v>41</v>
      </c>
      <c r="C1862" t="s">
        <v>70</v>
      </c>
      <c r="D1862" t="s">
        <v>61</v>
      </c>
      <c r="E1862">
        <v>0</v>
      </c>
      <c r="F1862">
        <v>0</v>
      </c>
      <c r="G1862">
        <v>0</v>
      </c>
    </row>
    <row r="1863" spans="1:7" ht="18.5" x14ac:dyDescent="0.55000000000000004">
      <c r="A1863" s="1">
        <v>43887</v>
      </c>
      <c r="B1863" t="s">
        <v>30</v>
      </c>
      <c r="C1863" t="s">
        <v>73</v>
      </c>
      <c r="D1863" t="s">
        <v>62</v>
      </c>
      <c r="E1863">
        <v>0</v>
      </c>
      <c r="F1863">
        <v>0</v>
      </c>
      <c r="G1863">
        <v>0</v>
      </c>
    </row>
    <row r="1864" spans="1:7" ht="18.5" x14ac:dyDescent="0.55000000000000004">
      <c r="A1864" s="1">
        <v>43887</v>
      </c>
      <c r="B1864" t="s">
        <v>49</v>
      </c>
      <c r="C1864" t="s">
        <v>71</v>
      </c>
      <c r="D1864" t="s">
        <v>63</v>
      </c>
      <c r="E1864">
        <v>0</v>
      </c>
      <c r="F1864">
        <v>0</v>
      </c>
      <c r="G1864">
        <v>0</v>
      </c>
    </row>
    <row r="1865" spans="1:7" ht="18.5" x14ac:dyDescent="0.55000000000000004">
      <c r="A1865" s="1">
        <v>43887</v>
      </c>
      <c r="B1865" t="s">
        <v>7</v>
      </c>
      <c r="C1865" t="s">
        <v>73</v>
      </c>
      <c r="D1865" t="s">
        <v>62</v>
      </c>
      <c r="E1865">
        <v>0</v>
      </c>
      <c r="F1865">
        <v>0</v>
      </c>
      <c r="G1865">
        <v>0</v>
      </c>
    </row>
    <row r="1866" spans="1:7" ht="18.5" x14ac:dyDescent="0.55000000000000004">
      <c r="A1866" s="1">
        <v>43887</v>
      </c>
      <c r="B1866" t="s">
        <v>19</v>
      </c>
      <c r="C1866" t="s">
        <v>71</v>
      </c>
      <c r="D1866" t="s">
        <v>63</v>
      </c>
      <c r="E1866">
        <v>0</v>
      </c>
      <c r="F1866">
        <v>0</v>
      </c>
      <c r="G1866">
        <v>0</v>
      </c>
    </row>
    <row r="1867" spans="1:7" ht="18.5" x14ac:dyDescent="0.55000000000000004">
      <c r="A1867" s="1">
        <v>43887</v>
      </c>
      <c r="B1867" t="s">
        <v>14</v>
      </c>
      <c r="C1867" t="s">
        <v>72</v>
      </c>
      <c r="D1867" t="s">
        <v>64</v>
      </c>
      <c r="E1867">
        <v>0</v>
      </c>
      <c r="F1867">
        <v>0</v>
      </c>
      <c r="G1867">
        <v>0</v>
      </c>
    </row>
    <row r="1868" spans="1:7" ht="18.5" x14ac:dyDescent="0.55000000000000004">
      <c r="A1868" s="1">
        <v>43887</v>
      </c>
      <c r="B1868" t="s">
        <v>16</v>
      </c>
      <c r="C1868" t="s">
        <v>72</v>
      </c>
      <c r="D1868" t="s">
        <v>64</v>
      </c>
      <c r="E1868">
        <v>0</v>
      </c>
      <c r="F1868">
        <v>0</v>
      </c>
      <c r="G1868">
        <v>0</v>
      </c>
    </row>
    <row r="1869" spans="1:7" ht="18.5" x14ac:dyDescent="0.55000000000000004">
      <c r="A1869" s="1">
        <v>43887</v>
      </c>
      <c r="B1869" t="s">
        <v>42</v>
      </c>
      <c r="C1869" t="s">
        <v>71</v>
      </c>
      <c r="D1869" t="s">
        <v>63</v>
      </c>
      <c r="E1869">
        <v>0</v>
      </c>
      <c r="F1869">
        <v>0</v>
      </c>
      <c r="G1869">
        <v>0</v>
      </c>
    </row>
    <row r="1870" spans="1:7" ht="18.5" x14ac:dyDescent="0.55000000000000004">
      <c r="A1870" s="1">
        <v>43887</v>
      </c>
      <c r="B1870" t="s">
        <v>11</v>
      </c>
      <c r="C1870" t="s">
        <v>72</v>
      </c>
      <c r="D1870" t="s">
        <v>64</v>
      </c>
      <c r="E1870">
        <v>0</v>
      </c>
      <c r="F1870">
        <v>0</v>
      </c>
      <c r="G1870">
        <v>0</v>
      </c>
    </row>
    <row r="1871" spans="1:7" ht="18.5" x14ac:dyDescent="0.55000000000000004">
      <c r="A1871" s="1">
        <v>43887</v>
      </c>
      <c r="B1871" t="s">
        <v>15</v>
      </c>
      <c r="C1871" t="s">
        <v>70</v>
      </c>
      <c r="D1871" t="s">
        <v>61</v>
      </c>
      <c r="E1871">
        <v>0</v>
      </c>
      <c r="F1871">
        <v>0</v>
      </c>
      <c r="G1871">
        <v>0</v>
      </c>
    </row>
    <row r="1872" spans="1:7" ht="18.5" x14ac:dyDescent="0.55000000000000004">
      <c r="A1872" s="1">
        <v>43887</v>
      </c>
      <c r="B1872" t="s">
        <v>43</v>
      </c>
      <c r="C1872" t="s">
        <v>73</v>
      </c>
      <c r="D1872" t="s">
        <v>62</v>
      </c>
      <c r="E1872">
        <v>0</v>
      </c>
      <c r="F1872">
        <v>0</v>
      </c>
      <c r="G1872">
        <v>0</v>
      </c>
    </row>
    <row r="1873" spans="1:7" ht="18.5" x14ac:dyDescent="0.55000000000000004">
      <c r="A1873" s="1">
        <v>43887</v>
      </c>
      <c r="B1873" t="s">
        <v>36</v>
      </c>
      <c r="C1873" t="s">
        <v>73</v>
      </c>
      <c r="D1873" t="s">
        <v>62</v>
      </c>
      <c r="E1873">
        <v>0</v>
      </c>
      <c r="F1873">
        <v>0</v>
      </c>
      <c r="G1873">
        <v>0</v>
      </c>
    </row>
    <row r="1874" spans="1:7" ht="18.5" x14ac:dyDescent="0.55000000000000004">
      <c r="A1874" s="1">
        <v>43887</v>
      </c>
      <c r="B1874" t="s">
        <v>25</v>
      </c>
      <c r="C1874" t="s">
        <v>70</v>
      </c>
      <c r="D1874" t="s">
        <v>61</v>
      </c>
      <c r="E1874">
        <v>0</v>
      </c>
      <c r="F1874">
        <v>0</v>
      </c>
      <c r="G1874">
        <v>0</v>
      </c>
    </row>
    <row r="1875" spans="1:7" ht="18.5" x14ac:dyDescent="0.55000000000000004">
      <c r="A1875" s="1">
        <v>43887</v>
      </c>
      <c r="B1875" t="s">
        <v>9</v>
      </c>
      <c r="C1875" t="s">
        <v>71</v>
      </c>
      <c r="D1875" t="s">
        <v>63</v>
      </c>
      <c r="E1875">
        <v>0</v>
      </c>
      <c r="F1875">
        <v>0</v>
      </c>
      <c r="G1875">
        <v>0</v>
      </c>
    </row>
    <row r="1876" spans="1:7" ht="18.5" x14ac:dyDescent="0.55000000000000004">
      <c r="A1876" s="1">
        <v>43887</v>
      </c>
      <c r="B1876" t="s">
        <v>26</v>
      </c>
      <c r="C1876" t="s">
        <v>72</v>
      </c>
      <c r="D1876" t="s">
        <v>64</v>
      </c>
      <c r="E1876">
        <v>0</v>
      </c>
      <c r="F1876">
        <v>0</v>
      </c>
      <c r="G1876">
        <v>0</v>
      </c>
    </row>
    <row r="1877" spans="1:7" ht="18.5" x14ac:dyDescent="0.55000000000000004">
      <c r="A1877" s="1">
        <v>43887</v>
      </c>
      <c r="B1877" t="s">
        <v>12</v>
      </c>
      <c r="C1877" t="s">
        <v>72</v>
      </c>
      <c r="D1877" t="s">
        <v>64</v>
      </c>
      <c r="E1877">
        <v>0</v>
      </c>
      <c r="F1877">
        <v>0</v>
      </c>
      <c r="G1877">
        <v>0</v>
      </c>
    </row>
    <row r="1878" spans="1:7" ht="18.5" x14ac:dyDescent="0.55000000000000004">
      <c r="A1878" s="1">
        <v>43887</v>
      </c>
      <c r="B1878" t="s">
        <v>27</v>
      </c>
      <c r="C1878" t="s">
        <v>70</v>
      </c>
      <c r="D1878" t="s">
        <v>61</v>
      </c>
      <c r="E1878">
        <v>0</v>
      </c>
      <c r="F1878">
        <v>0</v>
      </c>
      <c r="G1878">
        <v>0</v>
      </c>
    </row>
    <row r="1879" spans="1:7" ht="18.5" x14ac:dyDescent="0.55000000000000004">
      <c r="A1879" s="1">
        <v>43887</v>
      </c>
      <c r="B1879" t="s">
        <v>38</v>
      </c>
      <c r="C1879" t="s">
        <v>73</v>
      </c>
      <c r="D1879" t="s">
        <v>62</v>
      </c>
      <c r="E1879">
        <v>0</v>
      </c>
      <c r="F1879">
        <v>0</v>
      </c>
      <c r="G1879">
        <v>0</v>
      </c>
    </row>
    <row r="1880" spans="1:7" ht="18.5" x14ac:dyDescent="0.55000000000000004">
      <c r="A1880" s="1">
        <v>43887</v>
      </c>
      <c r="B1880" t="s">
        <v>20</v>
      </c>
      <c r="C1880" t="s">
        <v>70</v>
      </c>
      <c r="D1880" t="s">
        <v>61</v>
      </c>
      <c r="E1880">
        <v>0</v>
      </c>
      <c r="F1880">
        <v>0</v>
      </c>
      <c r="G1880">
        <v>0</v>
      </c>
    </row>
    <row r="1881" spans="1:7" ht="18.5" x14ac:dyDescent="0.55000000000000004">
      <c r="A1881" s="1">
        <v>43887</v>
      </c>
      <c r="B1881" t="s">
        <v>6</v>
      </c>
      <c r="C1881" t="s">
        <v>70</v>
      </c>
      <c r="D1881" t="s">
        <v>61</v>
      </c>
      <c r="E1881">
        <v>0</v>
      </c>
      <c r="F1881">
        <v>0</v>
      </c>
      <c r="G1881">
        <v>0</v>
      </c>
    </row>
    <row r="1882" spans="1:7" ht="18.5" x14ac:dyDescent="0.55000000000000004">
      <c r="A1882" s="1">
        <v>43887</v>
      </c>
      <c r="B1882" t="s">
        <v>8</v>
      </c>
      <c r="C1882" t="s">
        <v>71</v>
      </c>
      <c r="D1882" t="s">
        <v>63</v>
      </c>
      <c r="E1882">
        <v>0</v>
      </c>
      <c r="F1882">
        <v>0</v>
      </c>
      <c r="G1882">
        <v>0</v>
      </c>
    </row>
    <row r="1883" spans="1:7" ht="18.5" x14ac:dyDescent="0.55000000000000004">
      <c r="A1883" s="1">
        <v>43887</v>
      </c>
      <c r="B1883" t="s">
        <v>31</v>
      </c>
      <c r="C1883" t="s">
        <v>72</v>
      </c>
      <c r="D1883" t="s">
        <v>64</v>
      </c>
      <c r="E1883">
        <v>0</v>
      </c>
      <c r="F1883">
        <v>0</v>
      </c>
      <c r="G1883">
        <v>0</v>
      </c>
    </row>
    <row r="1884" spans="1:7" ht="18.5" x14ac:dyDescent="0.55000000000000004">
      <c r="A1884" s="1">
        <v>43887</v>
      </c>
      <c r="B1884" t="s">
        <v>32</v>
      </c>
      <c r="C1884" t="s">
        <v>70</v>
      </c>
      <c r="D1884" t="s">
        <v>61</v>
      </c>
      <c r="E1884">
        <v>0</v>
      </c>
      <c r="F1884">
        <v>0</v>
      </c>
      <c r="G1884">
        <v>0</v>
      </c>
    </row>
    <row r="1885" spans="1:7" ht="18.5" x14ac:dyDescent="0.55000000000000004">
      <c r="A1885" s="1">
        <v>43887</v>
      </c>
      <c r="B1885" t="s">
        <v>0</v>
      </c>
      <c r="C1885" t="s">
        <v>71</v>
      </c>
      <c r="D1885" t="s">
        <v>63</v>
      </c>
      <c r="E1885">
        <v>0</v>
      </c>
      <c r="F1885">
        <v>0</v>
      </c>
      <c r="G1885">
        <v>0</v>
      </c>
    </row>
    <row r="1886" spans="1:7" ht="18.5" x14ac:dyDescent="0.55000000000000004">
      <c r="A1886" s="1">
        <v>43887</v>
      </c>
      <c r="B1886" t="s">
        <v>50</v>
      </c>
      <c r="C1886" t="s">
        <v>70</v>
      </c>
      <c r="D1886" t="s">
        <v>61</v>
      </c>
      <c r="E1886">
        <v>0</v>
      </c>
      <c r="F1886">
        <v>0</v>
      </c>
      <c r="G1886">
        <v>0</v>
      </c>
    </row>
    <row r="1887" spans="1:7" ht="18.5" x14ac:dyDescent="0.55000000000000004">
      <c r="A1887" s="1">
        <v>43887</v>
      </c>
      <c r="B1887" t="s">
        <v>5</v>
      </c>
      <c r="C1887" t="s">
        <v>73</v>
      </c>
      <c r="D1887" t="s">
        <v>62</v>
      </c>
      <c r="E1887">
        <v>0</v>
      </c>
      <c r="F1887">
        <v>0</v>
      </c>
      <c r="G1887">
        <v>0</v>
      </c>
    </row>
    <row r="1888" spans="1:7" ht="18.5" x14ac:dyDescent="0.55000000000000004">
      <c r="A1888" s="1">
        <v>43887</v>
      </c>
      <c r="B1888" t="s">
        <v>44</v>
      </c>
      <c r="C1888" t="s">
        <v>71</v>
      </c>
      <c r="D1888" t="s">
        <v>63</v>
      </c>
      <c r="E1888">
        <v>0</v>
      </c>
      <c r="F1888">
        <v>0</v>
      </c>
      <c r="G1888">
        <v>0</v>
      </c>
    </row>
    <row r="1889" spans="1:7" ht="18.5" x14ac:dyDescent="0.55000000000000004">
      <c r="A1889" s="1">
        <v>43888</v>
      </c>
      <c r="B1889" t="s">
        <v>47</v>
      </c>
      <c r="C1889" t="s">
        <v>70</v>
      </c>
      <c r="D1889" t="s">
        <v>61</v>
      </c>
      <c r="E1889">
        <v>0</v>
      </c>
      <c r="F1889">
        <v>0</v>
      </c>
      <c r="G1889">
        <v>0</v>
      </c>
    </row>
    <row r="1890" spans="1:7" ht="18.5" x14ac:dyDescent="0.55000000000000004">
      <c r="A1890" s="1">
        <v>43888</v>
      </c>
      <c r="B1890" t="s">
        <v>45</v>
      </c>
      <c r="C1890" t="s">
        <v>71</v>
      </c>
      <c r="D1890" t="s">
        <v>63</v>
      </c>
      <c r="E1890">
        <v>0</v>
      </c>
      <c r="F1890">
        <v>0</v>
      </c>
      <c r="G1890">
        <v>0</v>
      </c>
    </row>
    <row r="1891" spans="1:7" ht="18.5" x14ac:dyDescent="0.55000000000000004">
      <c r="A1891" s="1">
        <v>43888</v>
      </c>
      <c r="B1891" t="s">
        <v>3</v>
      </c>
      <c r="C1891" t="s">
        <v>71</v>
      </c>
      <c r="D1891" t="s">
        <v>63</v>
      </c>
      <c r="E1891">
        <v>0</v>
      </c>
      <c r="F1891">
        <v>0</v>
      </c>
      <c r="G1891">
        <v>0</v>
      </c>
    </row>
    <row r="1892" spans="1:7" ht="18.5" x14ac:dyDescent="0.55000000000000004">
      <c r="A1892" s="1">
        <v>43888</v>
      </c>
      <c r="B1892" t="s">
        <v>39</v>
      </c>
      <c r="C1892" t="s">
        <v>70</v>
      </c>
      <c r="D1892" t="s">
        <v>61</v>
      </c>
      <c r="E1892">
        <v>0</v>
      </c>
      <c r="F1892">
        <v>0</v>
      </c>
      <c r="G1892">
        <v>0</v>
      </c>
    </row>
    <row r="1893" spans="1:7" ht="18.5" x14ac:dyDescent="0.55000000000000004">
      <c r="A1893" s="1">
        <v>43888</v>
      </c>
      <c r="B1893" t="s">
        <v>2</v>
      </c>
      <c r="C1893" t="s">
        <v>71</v>
      </c>
      <c r="D1893" t="s">
        <v>63</v>
      </c>
      <c r="E1893">
        <v>0</v>
      </c>
      <c r="F1893">
        <v>0</v>
      </c>
      <c r="G1893">
        <v>0</v>
      </c>
    </row>
    <row r="1894" spans="1:7" ht="18.5" x14ac:dyDescent="0.55000000000000004">
      <c r="A1894" s="1">
        <v>43888</v>
      </c>
      <c r="B1894" t="s">
        <v>17</v>
      </c>
      <c r="C1894" t="s">
        <v>71</v>
      </c>
      <c r="D1894" t="s">
        <v>63</v>
      </c>
      <c r="E1894">
        <v>0</v>
      </c>
      <c r="F1894">
        <v>0</v>
      </c>
      <c r="G1894">
        <v>0</v>
      </c>
    </row>
    <row r="1895" spans="1:7" ht="18.5" x14ac:dyDescent="0.55000000000000004">
      <c r="A1895" s="1">
        <v>43888</v>
      </c>
      <c r="B1895" t="s">
        <v>33</v>
      </c>
      <c r="C1895" t="s">
        <v>72</v>
      </c>
      <c r="D1895" t="s">
        <v>64</v>
      </c>
      <c r="E1895">
        <v>0</v>
      </c>
      <c r="F1895">
        <v>0</v>
      </c>
      <c r="G1895">
        <v>0</v>
      </c>
    </row>
    <row r="1896" spans="1:7" ht="18.5" x14ac:dyDescent="0.55000000000000004">
      <c r="A1896" s="1">
        <v>43888</v>
      </c>
      <c r="B1896" t="s">
        <v>40</v>
      </c>
      <c r="C1896" t="s">
        <v>70</v>
      </c>
      <c r="D1896" t="s">
        <v>61</v>
      </c>
      <c r="E1896">
        <v>0</v>
      </c>
      <c r="F1896">
        <v>0</v>
      </c>
      <c r="G1896">
        <v>0</v>
      </c>
    </row>
    <row r="1897" spans="1:7" ht="18.5" x14ac:dyDescent="0.55000000000000004">
      <c r="A1897" s="1">
        <v>43888</v>
      </c>
      <c r="B1897" t="s">
        <v>28</v>
      </c>
      <c r="C1897" t="s">
        <v>70</v>
      </c>
      <c r="D1897" t="s">
        <v>61</v>
      </c>
      <c r="E1897">
        <v>0</v>
      </c>
      <c r="F1897">
        <v>0</v>
      </c>
      <c r="G1897">
        <v>0</v>
      </c>
    </row>
    <row r="1898" spans="1:7" ht="18.5" x14ac:dyDescent="0.55000000000000004">
      <c r="A1898" s="1">
        <v>43888</v>
      </c>
      <c r="B1898" t="s">
        <v>10</v>
      </c>
      <c r="C1898" t="s">
        <v>70</v>
      </c>
      <c r="D1898" t="s">
        <v>61</v>
      </c>
      <c r="E1898">
        <v>0</v>
      </c>
      <c r="F1898">
        <v>0</v>
      </c>
      <c r="G1898">
        <v>0</v>
      </c>
    </row>
    <row r="1899" spans="1:7" ht="18.5" x14ac:dyDescent="0.55000000000000004">
      <c r="A1899" s="1">
        <v>43888</v>
      </c>
      <c r="B1899" t="s">
        <v>13</v>
      </c>
      <c r="C1899" t="s">
        <v>70</v>
      </c>
      <c r="D1899" t="s">
        <v>61</v>
      </c>
      <c r="E1899">
        <v>0</v>
      </c>
      <c r="F1899">
        <v>0</v>
      </c>
      <c r="G1899">
        <v>0</v>
      </c>
    </row>
    <row r="1900" spans="1:7" ht="18.5" x14ac:dyDescent="0.55000000000000004">
      <c r="A1900" s="1">
        <v>43888</v>
      </c>
      <c r="B1900" t="s">
        <v>21</v>
      </c>
      <c r="C1900" t="s">
        <v>71</v>
      </c>
      <c r="D1900" t="s">
        <v>63</v>
      </c>
      <c r="E1900">
        <v>0</v>
      </c>
      <c r="F1900">
        <v>0</v>
      </c>
      <c r="G1900">
        <v>0</v>
      </c>
    </row>
    <row r="1901" spans="1:7" ht="18.5" x14ac:dyDescent="0.55000000000000004">
      <c r="A1901" s="1">
        <v>43888</v>
      </c>
      <c r="B1901" t="s">
        <v>48</v>
      </c>
      <c r="C1901" t="s">
        <v>71</v>
      </c>
      <c r="D1901" t="s">
        <v>63</v>
      </c>
      <c r="E1901">
        <v>0</v>
      </c>
      <c r="F1901">
        <v>0</v>
      </c>
      <c r="G1901">
        <v>0</v>
      </c>
    </row>
    <row r="1902" spans="1:7" ht="18.5" x14ac:dyDescent="0.55000000000000004">
      <c r="A1902" s="1">
        <v>43888</v>
      </c>
      <c r="B1902" t="s">
        <v>1</v>
      </c>
      <c r="C1902" t="s">
        <v>73</v>
      </c>
      <c r="D1902" t="s">
        <v>62</v>
      </c>
      <c r="E1902">
        <v>0</v>
      </c>
      <c r="F1902">
        <v>0</v>
      </c>
      <c r="G1902">
        <v>0</v>
      </c>
    </row>
    <row r="1903" spans="1:7" ht="18.5" x14ac:dyDescent="0.55000000000000004">
      <c r="A1903" s="1">
        <v>43888</v>
      </c>
      <c r="B1903" t="s">
        <v>22</v>
      </c>
      <c r="C1903" t="s">
        <v>73</v>
      </c>
      <c r="D1903" t="s">
        <v>62</v>
      </c>
      <c r="E1903">
        <v>0</v>
      </c>
      <c r="F1903">
        <v>0</v>
      </c>
      <c r="G1903">
        <v>0</v>
      </c>
    </row>
    <row r="1904" spans="1:7" ht="18.5" x14ac:dyDescent="0.55000000000000004">
      <c r="A1904" s="1">
        <v>43888</v>
      </c>
      <c r="B1904" t="s">
        <v>34</v>
      </c>
      <c r="C1904" t="s">
        <v>73</v>
      </c>
      <c r="D1904" t="s">
        <v>62</v>
      </c>
      <c r="E1904">
        <v>0</v>
      </c>
      <c r="F1904">
        <v>0</v>
      </c>
      <c r="G1904">
        <v>0</v>
      </c>
    </row>
    <row r="1905" spans="1:7" ht="18.5" x14ac:dyDescent="0.55000000000000004">
      <c r="A1905" s="1">
        <v>43888</v>
      </c>
      <c r="B1905" t="s">
        <v>29</v>
      </c>
      <c r="C1905" t="s">
        <v>73</v>
      </c>
      <c r="D1905" t="s">
        <v>62</v>
      </c>
      <c r="E1905">
        <v>0</v>
      </c>
      <c r="F1905">
        <v>0</v>
      </c>
      <c r="G1905">
        <v>0</v>
      </c>
    </row>
    <row r="1906" spans="1:7" ht="18.5" x14ac:dyDescent="0.55000000000000004">
      <c r="A1906" s="1">
        <v>43888</v>
      </c>
      <c r="B1906" t="s">
        <v>23</v>
      </c>
      <c r="C1906" t="s">
        <v>70</v>
      </c>
      <c r="D1906" t="s">
        <v>61</v>
      </c>
      <c r="E1906">
        <v>0</v>
      </c>
      <c r="F1906">
        <v>0</v>
      </c>
      <c r="G1906">
        <v>0</v>
      </c>
    </row>
    <row r="1907" spans="1:7" ht="18.5" x14ac:dyDescent="0.55000000000000004">
      <c r="A1907" s="1">
        <v>43888</v>
      </c>
      <c r="B1907" t="s">
        <v>35</v>
      </c>
      <c r="C1907" t="s">
        <v>70</v>
      </c>
      <c r="D1907" t="s">
        <v>61</v>
      </c>
      <c r="E1907">
        <v>0</v>
      </c>
      <c r="F1907">
        <v>0</v>
      </c>
      <c r="G1907">
        <v>0</v>
      </c>
    </row>
    <row r="1908" spans="1:7" ht="18.5" x14ac:dyDescent="0.55000000000000004">
      <c r="A1908" s="1">
        <v>43888</v>
      </c>
      <c r="B1908" t="s">
        <v>46</v>
      </c>
      <c r="C1908" t="s">
        <v>72</v>
      </c>
      <c r="D1908" t="s">
        <v>64</v>
      </c>
      <c r="E1908">
        <v>0</v>
      </c>
      <c r="F1908">
        <v>0</v>
      </c>
      <c r="G1908">
        <v>0</v>
      </c>
    </row>
    <row r="1909" spans="1:7" ht="18.5" x14ac:dyDescent="0.55000000000000004">
      <c r="A1909" s="1">
        <v>43888</v>
      </c>
      <c r="B1909" t="s">
        <v>18</v>
      </c>
      <c r="C1909" t="s">
        <v>70</v>
      </c>
      <c r="D1909" t="s">
        <v>61</v>
      </c>
      <c r="E1909">
        <v>0</v>
      </c>
      <c r="F1909">
        <v>0</v>
      </c>
      <c r="G1909">
        <v>0</v>
      </c>
    </row>
    <row r="1910" spans="1:7" ht="18.5" x14ac:dyDescent="0.55000000000000004">
      <c r="A1910" s="1">
        <v>43888</v>
      </c>
      <c r="B1910" t="s">
        <v>4</v>
      </c>
      <c r="C1910" t="s">
        <v>72</v>
      </c>
      <c r="D1910" t="s">
        <v>64</v>
      </c>
      <c r="E1910">
        <v>0</v>
      </c>
      <c r="F1910">
        <v>0</v>
      </c>
      <c r="G1910">
        <v>0</v>
      </c>
    </row>
    <row r="1911" spans="1:7" ht="18.5" x14ac:dyDescent="0.55000000000000004">
      <c r="A1911" s="1">
        <v>43888</v>
      </c>
      <c r="B1911" t="s">
        <v>37</v>
      </c>
      <c r="C1911" t="s">
        <v>73</v>
      </c>
      <c r="D1911" t="s">
        <v>62</v>
      </c>
      <c r="E1911">
        <v>0</v>
      </c>
      <c r="F1911">
        <v>0</v>
      </c>
      <c r="G1911">
        <v>0</v>
      </c>
    </row>
    <row r="1912" spans="1:7" ht="18.5" x14ac:dyDescent="0.55000000000000004">
      <c r="A1912" s="1">
        <v>43888</v>
      </c>
      <c r="B1912" t="s">
        <v>24</v>
      </c>
      <c r="C1912" t="s">
        <v>73</v>
      </c>
      <c r="D1912" t="s">
        <v>62</v>
      </c>
      <c r="E1912">
        <v>0</v>
      </c>
      <c r="F1912">
        <v>0</v>
      </c>
      <c r="G1912">
        <v>0</v>
      </c>
    </row>
    <row r="1913" spans="1:7" ht="18.5" x14ac:dyDescent="0.55000000000000004">
      <c r="A1913" s="1">
        <v>43888</v>
      </c>
      <c r="B1913" t="s">
        <v>41</v>
      </c>
      <c r="C1913" t="s">
        <v>70</v>
      </c>
      <c r="D1913" t="s">
        <v>61</v>
      </c>
      <c r="E1913">
        <v>0</v>
      </c>
      <c r="F1913">
        <v>0</v>
      </c>
      <c r="G1913">
        <v>0</v>
      </c>
    </row>
    <row r="1914" spans="1:7" ht="18.5" x14ac:dyDescent="0.55000000000000004">
      <c r="A1914" s="1">
        <v>43888</v>
      </c>
      <c r="B1914" t="s">
        <v>30</v>
      </c>
      <c r="C1914" t="s">
        <v>73</v>
      </c>
      <c r="D1914" t="s">
        <v>62</v>
      </c>
      <c r="E1914">
        <v>0</v>
      </c>
      <c r="F1914">
        <v>0</v>
      </c>
      <c r="G1914">
        <v>0</v>
      </c>
    </row>
    <row r="1915" spans="1:7" ht="18.5" x14ac:dyDescent="0.55000000000000004">
      <c r="A1915" s="1">
        <v>43888</v>
      </c>
      <c r="B1915" t="s">
        <v>49</v>
      </c>
      <c r="C1915" t="s">
        <v>71</v>
      </c>
      <c r="D1915" t="s">
        <v>63</v>
      </c>
      <c r="E1915">
        <v>0</v>
      </c>
      <c r="F1915">
        <v>0</v>
      </c>
      <c r="G1915">
        <v>0</v>
      </c>
    </row>
    <row r="1916" spans="1:7" ht="18.5" x14ac:dyDescent="0.55000000000000004">
      <c r="A1916" s="1">
        <v>43888</v>
      </c>
      <c r="B1916" t="s">
        <v>7</v>
      </c>
      <c r="C1916" t="s">
        <v>73</v>
      </c>
      <c r="D1916" t="s">
        <v>62</v>
      </c>
      <c r="E1916">
        <v>0</v>
      </c>
      <c r="F1916">
        <v>0</v>
      </c>
      <c r="G1916">
        <v>0</v>
      </c>
    </row>
    <row r="1917" spans="1:7" ht="18.5" x14ac:dyDescent="0.55000000000000004">
      <c r="A1917" s="1">
        <v>43888</v>
      </c>
      <c r="B1917" t="s">
        <v>19</v>
      </c>
      <c r="C1917" t="s">
        <v>71</v>
      </c>
      <c r="D1917" t="s">
        <v>63</v>
      </c>
      <c r="E1917">
        <v>0</v>
      </c>
      <c r="F1917">
        <v>0</v>
      </c>
      <c r="G1917">
        <v>0</v>
      </c>
    </row>
    <row r="1918" spans="1:7" ht="18.5" x14ac:dyDescent="0.55000000000000004">
      <c r="A1918" s="1">
        <v>43888</v>
      </c>
      <c r="B1918" t="s">
        <v>14</v>
      </c>
      <c r="C1918" t="s">
        <v>72</v>
      </c>
      <c r="D1918" t="s">
        <v>64</v>
      </c>
      <c r="E1918">
        <v>0</v>
      </c>
      <c r="F1918">
        <v>0</v>
      </c>
      <c r="G1918">
        <v>0</v>
      </c>
    </row>
    <row r="1919" spans="1:7" ht="18.5" x14ac:dyDescent="0.55000000000000004">
      <c r="A1919" s="1">
        <v>43888</v>
      </c>
      <c r="B1919" t="s">
        <v>16</v>
      </c>
      <c r="C1919" t="s">
        <v>72</v>
      </c>
      <c r="D1919" t="s">
        <v>64</v>
      </c>
      <c r="E1919">
        <v>0</v>
      </c>
      <c r="F1919">
        <v>0</v>
      </c>
      <c r="G1919">
        <v>0</v>
      </c>
    </row>
    <row r="1920" spans="1:7" ht="18.5" x14ac:dyDescent="0.55000000000000004">
      <c r="A1920" s="1">
        <v>43888</v>
      </c>
      <c r="B1920" t="s">
        <v>42</v>
      </c>
      <c r="C1920" t="s">
        <v>71</v>
      </c>
      <c r="D1920" t="s">
        <v>63</v>
      </c>
      <c r="E1920">
        <v>0</v>
      </c>
      <c r="F1920">
        <v>0</v>
      </c>
      <c r="G1920">
        <v>0</v>
      </c>
    </row>
    <row r="1921" spans="1:7" ht="18.5" x14ac:dyDescent="0.55000000000000004">
      <c r="A1921" s="1">
        <v>43888</v>
      </c>
      <c r="B1921" t="s">
        <v>11</v>
      </c>
      <c r="C1921" t="s">
        <v>72</v>
      </c>
      <c r="D1921" t="s">
        <v>64</v>
      </c>
      <c r="E1921">
        <v>0</v>
      </c>
      <c r="F1921">
        <v>0</v>
      </c>
      <c r="G1921">
        <v>0</v>
      </c>
    </row>
    <row r="1922" spans="1:7" ht="18.5" x14ac:dyDescent="0.55000000000000004">
      <c r="A1922" s="1">
        <v>43888</v>
      </c>
      <c r="B1922" t="s">
        <v>15</v>
      </c>
      <c r="C1922" t="s">
        <v>70</v>
      </c>
      <c r="D1922" t="s">
        <v>61</v>
      </c>
      <c r="E1922">
        <v>0</v>
      </c>
      <c r="F1922">
        <v>0</v>
      </c>
      <c r="G1922">
        <v>0</v>
      </c>
    </row>
    <row r="1923" spans="1:7" ht="18.5" x14ac:dyDescent="0.55000000000000004">
      <c r="A1923" s="1">
        <v>43888</v>
      </c>
      <c r="B1923" t="s">
        <v>43</v>
      </c>
      <c r="C1923" t="s">
        <v>73</v>
      </c>
      <c r="D1923" t="s">
        <v>62</v>
      </c>
      <c r="E1923">
        <v>0</v>
      </c>
      <c r="F1923">
        <v>0</v>
      </c>
      <c r="G1923">
        <v>0</v>
      </c>
    </row>
    <row r="1924" spans="1:7" ht="18.5" x14ac:dyDescent="0.55000000000000004">
      <c r="A1924" s="1">
        <v>43888</v>
      </c>
      <c r="B1924" t="s">
        <v>36</v>
      </c>
      <c r="C1924" t="s">
        <v>73</v>
      </c>
      <c r="D1924" t="s">
        <v>62</v>
      </c>
      <c r="E1924">
        <v>0</v>
      </c>
      <c r="F1924">
        <v>0</v>
      </c>
      <c r="G1924">
        <v>0</v>
      </c>
    </row>
    <row r="1925" spans="1:7" ht="18.5" x14ac:dyDescent="0.55000000000000004">
      <c r="A1925" s="1">
        <v>43888</v>
      </c>
      <c r="B1925" t="s">
        <v>25</v>
      </c>
      <c r="C1925" t="s">
        <v>70</v>
      </c>
      <c r="D1925" t="s">
        <v>61</v>
      </c>
      <c r="E1925">
        <v>0</v>
      </c>
      <c r="F1925">
        <v>0</v>
      </c>
      <c r="G1925">
        <v>0</v>
      </c>
    </row>
    <row r="1926" spans="1:7" ht="18.5" x14ac:dyDescent="0.55000000000000004">
      <c r="A1926" s="1">
        <v>43888</v>
      </c>
      <c r="B1926" t="s">
        <v>9</v>
      </c>
      <c r="C1926" t="s">
        <v>71</v>
      </c>
      <c r="D1926" t="s">
        <v>63</v>
      </c>
      <c r="E1926">
        <v>0</v>
      </c>
      <c r="F1926">
        <v>0</v>
      </c>
      <c r="G1926">
        <v>0</v>
      </c>
    </row>
    <row r="1927" spans="1:7" ht="18.5" x14ac:dyDescent="0.55000000000000004">
      <c r="A1927" s="1">
        <v>43888</v>
      </c>
      <c r="B1927" t="s">
        <v>26</v>
      </c>
      <c r="C1927" t="s">
        <v>72</v>
      </c>
      <c r="D1927" t="s">
        <v>64</v>
      </c>
      <c r="E1927">
        <v>0</v>
      </c>
      <c r="F1927">
        <v>0</v>
      </c>
      <c r="G1927">
        <v>0</v>
      </c>
    </row>
    <row r="1928" spans="1:7" ht="18.5" x14ac:dyDescent="0.55000000000000004">
      <c r="A1928" s="1">
        <v>43888</v>
      </c>
      <c r="B1928" t="s">
        <v>12</v>
      </c>
      <c r="C1928" t="s">
        <v>72</v>
      </c>
      <c r="D1928" t="s">
        <v>64</v>
      </c>
      <c r="E1928">
        <v>0</v>
      </c>
      <c r="F1928">
        <v>0</v>
      </c>
      <c r="G1928">
        <v>0</v>
      </c>
    </row>
    <row r="1929" spans="1:7" ht="18.5" x14ac:dyDescent="0.55000000000000004">
      <c r="A1929" s="1">
        <v>43888</v>
      </c>
      <c r="B1929" t="s">
        <v>27</v>
      </c>
      <c r="C1929" t="s">
        <v>70</v>
      </c>
      <c r="D1929" t="s">
        <v>61</v>
      </c>
      <c r="E1929">
        <v>0</v>
      </c>
      <c r="F1929">
        <v>0</v>
      </c>
      <c r="G1929">
        <v>0</v>
      </c>
    </row>
    <row r="1930" spans="1:7" ht="18.5" x14ac:dyDescent="0.55000000000000004">
      <c r="A1930" s="1">
        <v>43888</v>
      </c>
      <c r="B1930" t="s">
        <v>38</v>
      </c>
      <c r="C1930" t="s">
        <v>73</v>
      </c>
      <c r="D1930" t="s">
        <v>62</v>
      </c>
      <c r="E1930">
        <v>0</v>
      </c>
      <c r="F1930">
        <v>0</v>
      </c>
      <c r="G1930">
        <v>0</v>
      </c>
    </row>
    <row r="1931" spans="1:7" ht="18.5" x14ac:dyDescent="0.55000000000000004">
      <c r="A1931" s="1">
        <v>43888</v>
      </c>
      <c r="B1931" t="s">
        <v>20</v>
      </c>
      <c r="C1931" t="s">
        <v>70</v>
      </c>
      <c r="D1931" t="s">
        <v>61</v>
      </c>
      <c r="E1931">
        <v>0</v>
      </c>
      <c r="F1931">
        <v>0</v>
      </c>
      <c r="G1931">
        <v>0</v>
      </c>
    </row>
    <row r="1932" spans="1:7" ht="18.5" x14ac:dyDescent="0.55000000000000004">
      <c r="A1932" s="1">
        <v>43888</v>
      </c>
      <c r="B1932" t="s">
        <v>6</v>
      </c>
      <c r="C1932" t="s">
        <v>70</v>
      </c>
      <c r="D1932" t="s">
        <v>61</v>
      </c>
      <c r="E1932">
        <v>0</v>
      </c>
      <c r="F1932">
        <v>0</v>
      </c>
      <c r="G1932">
        <v>0</v>
      </c>
    </row>
    <row r="1933" spans="1:7" ht="18.5" x14ac:dyDescent="0.55000000000000004">
      <c r="A1933" s="1">
        <v>43888</v>
      </c>
      <c r="B1933" t="s">
        <v>8</v>
      </c>
      <c r="C1933" t="s">
        <v>71</v>
      </c>
      <c r="D1933" t="s">
        <v>63</v>
      </c>
      <c r="E1933">
        <v>0</v>
      </c>
      <c r="F1933">
        <v>0</v>
      </c>
      <c r="G1933">
        <v>0</v>
      </c>
    </row>
    <row r="1934" spans="1:7" ht="18.5" x14ac:dyDescent="0.55000000000000004">
      <c r="A1934" s="1">
        <v>43888</v>
      </c>
      <c r="B1934" t="s">
        <v>31</v>
      </c>
      <c r="C1934" t="s">
        <v>72</v>
      </c>
      <c r="D1934" t="s">
        <v>64</v>
      </c>
      <c r="E1934">
        <v>0</v>
      </c>
      <c r="F1934">
        <v>0</v>
      </c>
      <c r="G1934">
        <v>0</v>
      </c>
    </row>
    <row r="1935" spans="1:7" ht="18.5" x14ac:dyDescent="0.55000000000000004">
      <c r="A1935" s="1">
        <v>43888</v>
      </c>
      <c r="B1935" t="s">
        <v>32</v>
      </c>
      <c r="C1935" t="s">
        <v>70</v>
      </c>
      <c r="D1935" t="s">
        <v>61</v>
      </c>
      <c r="E1935">
        <v>0</v>
      </c>
      <c r="F1935">
        <v>0</v>
      </c>
      <c r="G1935">
        <v>0</v>
      </c>
    </row>
    <row r="1936" spans="1:7" ht="18.5" x14ac:dyDescent="0.55000000000000004">
      <c r="A1936" s="1">
        <v>43888</v>
      </c>
      <c r="B1936" t="s">
        <v>0</v>
      </c>
      <c r="C1936" t="s">
        <v>71</v>
      </c>
      <c r="D1936" t="s">
        <v>63</v>
      </c>
      <c r="E1936">
        <v>0</v>
      </c>
      <c r="F1936">
        <v>0</v>
      </c>
      <c r="G1936">
        <v>0</v>
      </c>
    </row>
    <row r="1937" spans="1:7" ht="18.5" x14ac:dyDescent="0.55000000000000004">
      <c r="A1937" s="1">
        <v>43888</v>
      </c>
      <c r="B1937" t="s">
        <v>50</v>
      </c>
      <c r="C1937" t="s">
        <v>70</v>
      </c>
      <c r="D1937" t="s">
        <v>61</v>
      </c>
      <c r="E1937">
        <v>0</v>
      </c>
      <c r="F1937">
        <v>0</v>
      </c>
      <c r="G1937">
        <v>0</v>
      </c>
    </row>
    <row r="1938" spans="1:7" ht="18.5" x14ac:dyDescent="0.55000000000000004">
      <c r="A1938" s="1">
        <v>43888</v>
      </c>
      <c r="B1938" t="s">
        <v>5</v>
      </c>
      <c r="C1938" t="s">
        <v>73</v>
      </c>
      <c r="D1938" t="s">
        <v>62</v>
      </c>
      <c r="E1938">
        <v>0</v>
      </c>
      <c r="F1938">
        <v>0</v>
      </c>
      <c r="G1938">
        <v>0</v>
      </c>
    </row>
    <row r="1939" spans="1:7" ht="18.5" x14ac:dyDescent="0.55000000000000004">
      <c r="A1939" s="1">
        <v>43888</v>
      </c>
      <c r="B1939" t="s">
        <v>44</v>
      </c>
      <c r="C1939" t="s">
        <v>71</v>
      </c>
      <c r="D1939" t="s">
        <v>63</v>
      </c>
      <c r="E1939">
        <v>0</v>
      </c>
      <c r="F1939">
        <v>0</v>
      </c>
      <c r="G1939">
        <v>0</v>
      </c>
    </row>
    <row r="1940" spans="1:7" ht="18.5" x14ac:dyDescent="0.55000000000000004">
      <c r="A1940" s="1">
        <v>43889</v>
      </c>
      <c r="B1940" t="s">
        <v>47</v>
      </c>
      <c r="C1940" t="s">
        <v>70</v>
      </c>
      <c r="D1940" t="s">
        <v>61</v>
      </c>
      <c r="E1940">
        <v>0</v>
      </c>
      <c r="F1940">
        <v>0</v>
      </c>
      <c r="G1940">
        <v>0</v>
      </c>
    </row>
    <row r="1941" spans="1:7" ht="18.5" x14ac:dyDescent="0.55000000000000004">
      <c r="A1941" s="1">
        <v>43889</v>
      </c>
      <c r="B1941" t="s">
        <v>45</v>
      </c>
      <c r="C1941" t="s">
        <v>71</v>
      </c>
      <c r="D1941" t="s">
        <v>63</v>
      </c>
      <c r="E1941">
        <v>0</v>
      </c>
      <c r="F1941">
        <v>0</v>
      </c>
      <c r="G1941">
        <v>0</v>
      </c>
    </row>
    <row r="1942" spans="1:7" ht="18.5" x14ac:dyDescent="0.55000000000000004">
      <c r="A1942" s="1">
        <v>43889</v>
      </c>
      <c r="B1942" t="s">
        <v>3</v>
      </c>
      <c r="C1942" t="s">
        <v>71</v>
      </c>
      <c r="D1942" t="s">
        <v>63</v>
      </c>
      <c r="E1942">
        <v>0</v>
      </c>
      <c r="F1942">
        <v>0</v>
      </c>
      <c r="G1942">
        <v>0</v>
      </c>
    </row>
    <row r="1943" spans="1:7" ht="18.5" x14ac:dyDescent="0.55000000000000004">
      <c r="A1943" s="1">
        <v>43889</v>
      </c>
      <c r="B1943" t="s">
        <v>39</v>
      </c>
      <c r="C1943" t="s">
        <v>70</v>
      </c>
      <c r="D1943" t="s">
        <v>61</v>
      </c>
      <c r="E1943">
        <v>0</v>
      </c>
      <c r="F1943">
        <v>0</v>
      </c>
      <c r="G1943">
        <v>0</v>
      </c>
    </row>
    <row r="1944" spans="1:7" ht="18.5" x14ac:dyDescent="0.55000000000000004">
      <c r="A1944" s="1">
        <v>43889</v>
      </c>
      <c r="B1944" t="s">
        <v>2</v>
      </c>
      <c r="C1944" t="s">
        <v>71</v>
      </c>
      <c r="D1944" t="s">
        <v>63</v>
      </c>
      <c r="E1944">
        <v>1</v>
      </c>
      <c r="F1944">
        <v>0</v>
      </c>
      <c r="G1944">
        <v>0</v>
      </c>
    </row>
    <row r="1945" spans="1:7" ht="18.5" x14ac:dyDescent="0.55000000000000004">
      <c r="A1945" s="1">
        <v>43889</v>
      </c>
      <c r="B1945" t="s">
        <v>17</v>
      </c>
      <c r="C1945" t="s">
        <v>71</v>
      </c>
      <c r="D1945" t="s">
        <v>63</v>
      </c>
      <c r="E1945">
        <v>0</v>
      </c>
      <c r="F1945">
        <v>0</v>
      </c>
      <c r="G1945">
        <v>0</v>
      </c>
    </row>
    <row r="1946" spans="1:7" ht="18.5" x14ac:dyDescent="0.55000000000000004">
      <c r="A1946" s="1">
        <v>43889</v>
      </c>
      <c r="B1946" t="s">
        <v>33</v>
      </c>
      <c r="C1946" t="s">
        <v>72</v>
      </c>
      <c r="D1946" t="s">
        <v>64</v>
      </c>
      <c r="E1946">
        <v>0</v>
      </c>
      <c r="F1946">
        <v>0</v>
      </c>
      <c r="G1946">
        <v>0</v>
      </c>
    </row>
    <row r="1947" spans="1:7" ht="18.5" x14ac:dyDescent="0.55000000000000004">
      <c r="A1947" s="1">
        <v>43889</v>
      </c>
      <c r="B1947" t="s">
        <v>40</v>
      </c>
      <c r="C1947" t="s">
        <v>70</v>
      </c>
      <c r="D1947" t="s">
        <v>61</v>
      </c>
      <c r="E1947">
        <v>0</v>
      </c>
      <c r="F1947">
        <v>0</v>
      </c>
      <c r="G1947">
        <v>0</v>
      </c>
    </row>
    <row r="1948" spans="1:7" ht="18.5" x14ac:dyDescent="0.55000000000000004">
      <c r="A1948" s="1">
        <v>43889</v>
      </c>
      <c r="B1948" t="s">
        <v>28</v>
      </c>
      <c r="C1948" t="s">
        <v>70</v>
      </c>
      <c r="D1948" t="s">
        <v>61</v>
      </c>
      <c r="E1948">
        <v>0</v>
      </c>
      <c r="F1948">
        <v>0</v>
      </c>
      <c r="G1948">
        <v>0</v>
      </c>
    </row>
    <row r="1949" spans="1:7" ht="18.5" x14ac:dyDescent="0.55000000000000004">
      <c r="A1949" s="1">
        <v>43889</v>
      </c>
      <c r="B1949" t="s">
        <v>10</v>
      </c>
      <c r="C1949" t="s">
        <v>70</v>
      </c>
      <c r="D1949" t="s">
        <v>61</v>
      </c>
      <c r="E1949">
        <v>0</v>
      </c>
      <c r="F1949">
        <v>0</v>
      </c>
      <c r="G1949">
        <v>0</v>
      </c>
    </row>
    <row r="1950" spans="1:7" ht="18.5" x14ac:dyDescent="0.55000000000000004">
      <c r="A1950" s="1">
        <v>43889</v>
      </c>
      <c r="B1950" t="s">
        <v>13</v>
      </c>
      <c r="C1950" t="s">
        <v>70</v>
      </c>
      <c r="D1950" t="s">
        <v>61</v>
      </c>
      <c r="E1950">
        <v>0</v>
      </c>
      <c r="F1950">
        <v>0</v>
      </c>
      <c r="G1950">
        <v>0</v>
      </c>
    </row>
    <row r="1951" spans="1:7" ht="18.5" x14ac:dyDescent="0.55000000000000004">
      <c r="A1951" s="1">
        <v>43889</v>
      </c>
      <c r="B1951" t="s">
        <v>21</v>
      </c>
      <c r="C1951" t="s">
        <v>71</v>
      </c>
      <c r="D1951" t="s">
        <v>63</v>
      </c>
      <c r="E1951">
        <v>0</v>
      </c>
      <c r="F1951">
        <v>0</v>
      </c>
      <c r="G1951">
        <v>0</v>
      </c>
    </row>
    <row r="1952" spans="1:7" ht="18.5" x14ac:dyDescent="0.55000000000000004">
      <c r="A1952" s="1">
        <v>43889</v>
      </c>
      <c r="B1952" t="s">
        <v>48</v>
      </c>
      <c r="C1952" t="s">
        <v>71</v>
      </c>
      <c r="D1952" t="s">
        <v>63</v>
      </c>
      <c r="E1952">
        <v>0</v>
      </c>
      <c r="F1952">
        <v>0</v>
      </c>
      <c r="G1952">
        <v>0</v>
      </c>
    </row>
    <row r="1953" spans="1:7" ht="18.5" x14ac:dyDescent="0.55000000000000004">
      <c r="A1953" s="1">
        <v>43889</v>
      </c>
      <c r="B1953" t="s">
        <v>1</v>
      </c>
      <c r="C1953" t="s">
        <v>73</v>
      </c>
      <c r="D1953" t="s">
        <v>62</v>
      </c>
      <c r="E1953">
        <v>0</v>
      </c>
      <c r="F1953">
        <v>0</v>
      </c>
      <c r="G1953">
        <v>0</v>
      </c>
    </row>
    <row r="1954" spans="1:7" ht="18.5" x14ac:dyDescent="0.55000000000000004">
      <c r="A1954" s="1">
        <v>43889</v>
      </c>
      <c r="B1954" t="s">
        <v>22</v>
      </c>
      <c r="C1954" t="s">
        <v>73</v>
      </c>
      <c r="D1954" t="s">
        <v>62</v>
      </c>
      <c r="E1954">
        <v>0</v>
      </c>
      <c r="F1954">
        <v>0</v>
      </c>
      <c r="G1954">
        <v>0</v>
      </c>
    </row>
    <row r="1955" spans="1:7" ht="18.5" x14ac:dyDescent="0.55000000000000004">
      <c r="A1955" s="1">
        <v>43889</v>
      </c>
      <c r="B1955" t="s">
        <v>34</v>
      </c>
      <c r="C1955" t="s">
        <v>73</v>
      </c>
      <c r="D1955" t="s">
        <v>62</v>
      </c>
      <c r="E1955">
        <v>0</v>
      </c>
      <c r="F1955">
        <v>0</v>
      </c>
      <c r="G1955">
        <v>0</v>
      </c>
    </row>
    <row r="1956" spans="1:7" ht="18.5" x14ac:dyDescent="0.55000000000000004">
      <c r="A1956" s="1">
        <v>43889</v>
      </c>
      <c r="B1956" t="s">
        <v>29</v>
      </c>
      <c r="C1956" t="s">
        <v>73</v>
      </c>
      <c r="D1956" t="s">
        <v>62</v>
      </c>
      <c r="E1956">
        <v>0</v>
      </c>
      <c r="F1956">
        <v>0</v>
      </c>
      <c r="G1956">
        <v>0</v>
      </c>
    </row>
    <row r="1957" spans="1:7" ht="18.5" x14ac:dyDescent="0.55000000000000004">
      <c r="A1957" s="1">
        <v>43889</v>
      </c>
      <c r="B1957" t="s">
        <v>23</v>
      </c>
      <c r="C1957" t="s">
        <v>70</v>
      </c>
      <c r="D1957" t="s">
        <v>61</v>
      </c>
      <c r="E1957">
        <v>0</v>
      </c>
      <c r="F1957">
        <v>0</v>
      </c>
      <c r="G1957">
        <v>0</v>
      </c>
    </row>
    <row r="1958" spans="1:7" ht="18.5" x14ac:dyDescent="0.55000000000000004">
      <c r="A1958" s="1">
        <v>43889</v>
      </c>
      <c r="B1958" t="s">
        <v>35</v>
      </c>
      <c r="C1958" t="s">
        <v>70</v>
      </c>
      <c r="D1958" t="s">
        <v>61</v>
      </c>
      <c r="E1958">
        <v>0</v>
      </c>
      <c r="F1958">
        <v>0</v>
      </c>
      <c r="G1958">
        <v>0</v>
      </c>
    </row>
    <row r="1959" spans="1:7" ht="18.5" x14ac:dyDescent="0.55000000000000004">
      <c r="A1959" s="1">
        <v>43889</v>
      </c>
      <c r="B1959" t="s">
        <v>46</v>
      </c>
      <c r="C1959" t="s">
        <v>72</v>
      </c>
      <c r="D1959" t="s">
        <v>64</v>
      </c>
      <c r="E1959">
        <v>0</v>
      </c>
      <c r="F1959">
        <v>0</v>
      </c>
      <c r="G1959">
        <v>0</v>
      </c>
    </row>
    <row r="1960" spans="1:7" ht="18.5" x14ac:dyDescent="0.55000000000000004">
      <c r="A1960" s="1">
        <v>43889</v>
      </c>
      <c r="B1960" t="s">
        <v>18</v>
      </c>
      <c r="C1960" t="s">
        <v>70</v>
      </c>
      <c r="D1960" t="s">
        <v>61</v>
      </c>
      <c r="E1960">
        <v>0</v>
      </c>
      <c r="F1960">
        <v>0</v>
      </c>
      <c r="G1960">
        <v>0</v>
      </c>
    </row>
    <row r="1961" spans="1:7" ht="18.5" x14ac:dyDescent="0.55000000000000004">
      <c r="A1961" s="1">
        <v>43889</v>
      </c>
      <c r="B1961" t="s">
        <v>4</v>
      </c>
      <c r="C1961" t="s">
        <v>72</v>
      </c>
      <c r="D1961" t="s">
        <v>64</v>
      </c>
      <c r="E1961">
        <v>0</v>
      </c>
      <c r="F1961">
        <v>0</v>
      </c>
      <c r="G1961">
        <v>0</v>
      </c>
    </row>
    <row r="1962" spans="1:7" ht="18.5" x14ac:dyDescent="0.55000000000000004">
      <c r="A1962" s="1">
        <v>43889</v>
      </c>
      <c r="B1962" t="s">
        <v>37</v>
      </c>
      <c r="C1962" t="s">
        <v>73</v>
      </c>
      <c r="D1962" t="s">
        <v>62</v>
      </c>
      <c r="E1962">
        <v>0</v>
      </c>
      <c r="F1962">
        <v>0</v>
      </c>
      <c r="G1962">
        <v>0</v>
      </c>
    </row>
    <row r="1963" spans="1:7" ht="18.5" x14ac:dyDescent="0.55000000000000004">
      <c r="A1963" s="1">
        <v>43889</v>
      </c>
      <c r="B1963" t="s">
        <v>24</v>
      </c>
      <c r="C1963" t="s">
        <v>73</v>
      </c>
      <c r="D1963" t="s">
        <v>62</v>
      </c>
      <c r="E1963">
        <v>0</v>
      </c>
      <c r="F1963">
        <v>0</v>
      </c>
      <c r="G1963">
        <v>0</v>
      </c>
    </row>
    <row r="1964" spans="1:7" ht="18.5" x14ac:dyDescent="0.55000000000000004">
      <c r="A1964" s="1">
        <v>43889</v>
      </c>
      <c r="B1964" t="s">
        <v>41</v>
      </c>
      <c r="C1964" t="s">
        <v>70</v>
      </c>
      <c r="D1964" t="s">
        <v>61</v>
      </c>
      <c r="E1964">
        <v>0</v>
      </c>
      <c r="F1964">
        <v>0</v>
      </c>
      <c r="G1964">
        <v>0</v>
      </c>
    </row>
    <row r="1965" spans="1:7" ht="18.5" x14ac:dyDescent="0.55000000000000004">
      <c r="A1965" s="1">
        <v>43889</v>
      </c>
      <c r="B1965" t="s">
        <v>30</v>
      </c>
      <c r="C1965" t="s">
        <v>73</v>
      </c>
      <c r="D1965" t="s">
        <v>62</v>
      </c>
      <c r="E1965">
        <v>0</v>
      </c>
      <c r="F1965">
        <v>0</v>
      </c>
      <c r="G1965">
        <v>0</v>
      </c>
    </row>
    <row r="1966" spans="1:7" ht="18.5" x14ac:dyDescent="0.55000000000000004">
      <c r="A1966" s="1">
        <v>43889</v>
      </c>
      <c r="B1966" t="s">
        <v>49</v>
      </c>
      <c r="C1966" t="s">
        <v>71</v>
      </c>
      <c r="D1966" t="s">
        <v>63</v>
      </c>
      <c r="E1966">
        <v>0</v>
      </c>
      <c r="F1966">
        <v>0</v>
      </c>
      <c r="G1966">
        <v>0</v>
      </c>
    </row>
    <row r="1967" spans="1:7" ht="18.5" x14ac:dyDescent="0.55000000000000004">
      <c r="A1967" s="1">
        <v>43889</v>
      </c>
      <c r="B1967" t="s">
        <v>7</v>
      </c>
      <c r="C1967" t="s">
        <v>73</v>
      </c>
      <c r="D1967" t="s">
        <v>62</v>
      </c>
      <c r="E1967">
        <v>0</v>
      </c>
      <c r="F1967">
        <v>0</v>
      </c>
      <c r="G1967">
        <v>0</v>
      </c>
    </row>
    <row r="1968" spans="1:7" ht="18.5" x14ac:dyDescent="0.55000000000000004">
      <c r="A1968" s="1">
        <v>43889</v>
      </c>
      <c r="B1968" t="s">
        <v>19</v>
      </c>
      <c r="C1968" t="s">
        <v>71</v>
      </c>
      <c r="D1968" t="s">
        <v>63</v>
      </c>
      <c r="E1968">
        <v>0</v>
      </c>
      <c r="F1968">
        <v>0</v>
      </c>
      <c r="G1968">
        <v>0</v>
      </c>
    </row>
    <row r="1969" spans="1:7" ht="18.5" x14ac:dyDescent="0.55000000000000004">
      <c r="A1969" s="1">
        <v>43889</v>
      </c>
      <c r="B1969" t="s">
        <v>14</v>
      </c>
      <c r="C1969" t="s">
        <v>72</v>
      </c>
      <c r="D1969" t="s">
        <v>64</v>
      </c>
      <c r="E1969">
        <v>0</v>
      </c>
      <c r="F1969">
        <v>0</v>
      </c>
      <c r="G1969">
        <v>0</v>
      </c>
    </row>
    <row r="1970" spans="1:7" ht="18.5" x14ac:dyDescent="0.55000000000000004">
      <c r="A1970" s="1">
        <v>43889</v>
      </c>
      <c r="B1970" t="s">
        <v>16</v>
      </c>
      <c r="C1970" t="s">
        <v>72</v>
      </c>
      <c r="D1970" t="s">
        <v>64</v>
      </c>
      <c r="E1970">
        <v>0</v>
      </c>
      <c r="F1970">
        <v>0</v>
      </c>
      <c r="G1970">
        <v>0</v>
      </c>
    </row>
    <row r="1971" spans="1:7" ht="18.5" x14ac:dyDescent="0.55000000000000004">
      <c r="A1971" s="1">
        <v>43889</v>
      </c>
      <c r="B1971" t="s">
        <v>42</v>
      </c>
      <c r="C1971" t="s">
        <v>71</v>
      </c>
      <c r="D1971" t="s">
        <v>63</v>
      </c>
      <c r="E1971">
        <v>0</v>
      </c>
      <c r="F1971">
        <v>0</v>
      </c>
      <c r="G1971">
        <v>0</v>
      </c>
    </row>
    <row r="1972" spans="1:7" ht="18.5" x14ac:dyDescent="0.55000000000000004">
      <c r="A1972" s="1">
        <v>43889</v>
      </c>
      <c r="B1972" t="s">
        <v>11</v>
      </c>
      <c r="C1972" t="s">
        <v>72</v>
      </c>
      <c r="D1972" t="s">
        <v>64</v>
      </c>
      <c r="E1972">
        <v>0</v>
      </c>
      <c r="F1972">
        <v>0</v>
      </c>
      <c r="G1972">
        <v>0</v>
      </c>
    </row>
    <row r="1973" spans="1:7" ht="18.5" x14ac:dyDescent="0.55000000000000004">
      <c r="A1973" s="1">
        <v>43889</v>
      </c>
      <c r="B1973" t="s">
        <v>15</v>
      </c>
      <c r="C1973" t="s">
        <v>70</v>
      </c>
      <c r="D1973" t="s">
        <v>61</v>
      </c>
      <c r="E1973">
        <v>0</v>
      </c>
      <c r="F1973">
        <v>0</v>
      </c>
      <c r="G1973">
        <v>0</v>
      </c>
    </row>
    <row r="1974" spans="1:7" ht="18.5" x14ac:dyDescent="0.55000000000000004">
      <c r="A1974" s="1">
        <v>43889</v>
      </c>
      <c r="B1974" t="s">
        <v>43</v>
      </c>
      <c r="C1974" t="s">
        <v>73</v>
      </c>
      <c r="D1974" t="s">
        <v>62</v>
      </c>
      <c r="E1974">
        <v>0</v>
      </c>
      <c r="F1974">
        <v>0</v>
      </c>
      <c r="G1974">
        <v>0</v>
      </c>
    </row>
    <row r="1975" spans="1:7" ht="18.5" x14ac:dyDescent="0.55000000000000004">
      <c r="A1975" s="1">
        <v>43889</v>
      </c>
      <c r="B1975" t="s">
        <v>36</v>
      </c>
      <c r="C1975" t="s">
        <v>73</v>
      </c>
      <c r="D1975" t="s">
        <v>62</v>
      </c>
      <c r="E1975">
        <v>0</v>
      </c>
      <c r="F1975">
        <v>0</v>
      </c>
      <c r="G1975">
        <v>0</v>
      </c>
    </row>
    <row r="1976" spans="1:7" ht="18.5" x14ac:dyDescent="0.55000000000000004">
      <c r="A1976" s="1">
        <v>43889</v>
      </c>
      <c r="B1976" t="s">
        <v>25</v>
      </c>
      <c r="C1976" t="s">
        <v>70</v>
      </c>
      <c r="D1976" t="s">
        <v>61</v>
      </c>
      <c r="E1976">
        <v>0</v>
      </c>
      <c r="F1976">
        <v>0</v>
      </c>
      <c r="G1976">
        <v>0</v>
      </c>
    </row>
    <row r="1977" spans="1:7" ht="18.5" x14ac:dyDescent="0.55000000000000004">
      <c r="A1977" s="1">
        <v>43889</v>
      </c>
      <c r="B1977" t="s">
        <v>9</v>
      </c>
      <c r="C1977" t="s">
        <v>71</v>
      </c>
      <c r="D1977" t="s">
        <v>63</v>
      </c>
      <c r="E1977">
        <v>1</v>
      </c>
      <c r="F1977">
        <v>0</v>
      </c>
      <c r="G1977">
        <v>0</v>
      </c>
    </row>
    <row r="1978" spans="1:7" ht="18.5" x14ac:dyDescent="0.55000000000000004">
      <c r="A1978" s="1">
        <v>43889</v>
      </c>
      <c r="B1978" t="s">
        <v>26</v>
      </c>
      <c r="C1978" t="s">
        <v>72</v>
      </c>
      <c r="D1978" t="s">
        <v>64</v>
      </c>
      <c r="E1978">
        <v>0</v>
      </c>
      <c r="F1978">
        <v>0</v>
      </c>
      <c r="G1978">
        <v>0</v>
      </c>
    </row>
    <row r="1979" spans="1:7" ht="18.5" x14ac:dyDescent="0.55000000000000004">
      <c r="A1979" s="1">
        <v>43889</v>
      </c>
      <c r="B1979" t="s">
        <v>12</v>
      </c>
      <c r="C1979" t="s">
        <v>72</v>
      </c>
      <c r="D1979" t="s">
        <v>64</v>
      </c>
      <c r="E1979">
        <v>0</v>
      </c>
      <c r="F1979">
        <v>0</v>
      </c>
      <c r="G1979">
        <v>0</v>
      </c>
    </row>
    <row r="1980" spans="1:7" ht="18.5" x14ac:dyDescent="0.55000000000000004">
      <c r="A1980" s="1">
        <v>43889</v>
      </c>
      <c r="B1980" t="s">
        <v>27</v>
      </c>
      <c r="C1980" t="s">
        <v>70</v>
      </c>
      <c r="D1980" t="s">
        <v>61</v>
      </c>
      <c r="E1980">
        <v>0</v>
      </c>
      <c r="F1980">
        <v>0</v>
      </c>
      <c r="G1980">
        <v>0</v>
      </c>
    </row>
    <row r="1981" spans="1:7" ht="18.5" x14ac:dyDescent="0.55000000000000004">
      <c r="A1981" s="1">
        <v>43889</v>
      </c>
      <c r="B1981" t="s">
        <v>38</v>
      </c>
      <c r="C1981" t="s">
        <v>73</v>
      </c>
      <c r="D1981" t="s">
        <v>62</v>
      </c>
      <c r="E1981">
        <v>0</v>
      </c>
      <c r="F1981">
        <v>0</v>
      </c>
      <c r="G1981">
        <v>0</v>
      </c>
    </row>
    <row r="1982" spans="1:7" ht="18.5" x14ac:dyDescent="0.55000000000000004">
      <c r="A1982" s="1">
        <v>43889</v>
      </c>
      <c r="B1982" t="s">
        <v>20</v>
      </c>
      <c r="C1982" t="s">
        <v>70</v>
      </c>
      <c r="D1982" t="s">
        <v>61</v>
      </c>
      <c r="E1982">
        <v>0</v>
      </c>
      <c r="F1982">
        <v>0</v>
      </c>
      <c r="G1982">
        <v>0</v>
      </c>
    </row>
    <row r="1983" spans="1:7" ht="18.5" x14ac:dyDescent="0.55000000000000004">
      <c r="A1983" s="1">
        <v>43889</v>
      </c>
      <c r="B1983" t="s">
        <v>6</v>
      </c>
      <c r="C1983" t="s">
        <v>70</v>
      </c>
      <c r="D1983" t="s">
        <v>61</v>
      </c>
      <c r="E1983">
        <v>1</v>
      </c>
      <c r="F1983">
        <v>0</v>
      </c>
      <c r="G1983">
        <v>0</v>
      </c>
    </row>
    <row r="1984" spans="1:7" ht="18.5" x14ac:dyDescent="0.55000000000000004">
      <c r="A1984" s="1">
        <v>43889</v>
      </c>
      <c r="B1984" t="s">
        <v>8</v>
      </c>
      <c r="C1984" t="s">
        <v>71</v>
      </c>
      <c r="D1984" t="s">
        <v>63</v>
      </c>
      <c r="E1984">
        <v>0</v>
      </c>
      <c r="F1984">
        <v>0</v>
      </c>
      <c r="G1984">
        <v>0</v>
      </c>
    </row>
    <row r="1985" spans="1:7" ht="18.5" x14ac:dyDescent="0.55000000000000004">
      <c r="A1985" s="1">
        <v>43889</v>
      </c>
      <c r="B1985" t="s">
        <v>31</v>
      </c>
      <c r="C1985" t="s">
        <v>72</v>
      </c>
      <c r="D1985" t="s">
        <v>64</v>
      </c>
      <c r="E1985">
        <v>0</v>
      </c>
      <c r="F1985">
        <v>0</v>
      </c>
      <c r="G1985">
        <v>0</v>
      </c>
    </row>
    <row r="1986" spans="1:7" ht="18.5" x14ac:dyDescent="0.55000000000000004">
      <c r="A1986" s="1">
        <v>43889</v>
      </c>
      <c r="B1986" t="s">
        <v>32</v>
      </c>
      <c r="C1986" t="s">
        <v>70</v>
      </c>
      <c r="D1986" t="s">
        <v>61</v>
      </c>
      <c r="E1986">
        <v>0</v>
      </c>
      <c r="F1986">
        <v>0</v>
      </c>
      <c r="G1986">
        <v>0</v>
      </c>
    </row>
    <row r="1987" spans="1:7" ht="18.5" x14ac:dyDescent="0.55000000000000004">
      <c r="A1987" s="1">
        <v>43889</v>
      </c>
      <c r="B1987" t="s">
        <v>0</v>
      </c>
      <c r="C1987" t="s">
        <v>71</v>
      </c>
      <c r="D1987" t="s">
        <v>63</v>
      </c>
      <c r="E1987">
        <v>2</v>
      </c>
      <c r="F1987">
        <v>0</v>
      </c>
      <c r="G1987">
        <v>0</v>
      </c>
    </row>
    <row r="1988" spans="1:7" ht="18.5" x14ac:dyDescent="0.55000000000000004">
      <c r="A1988" s="1">
        <v>43889</v>
      </c>
      <c r="B1988" t="s">
        <v>50</v>
      </c>
      <c r="C1988" t="s">
        <v>70</v>
      </c>
      <c r="D1988" t="s">
        <v>61</v>
      </c>
      <c r="E1988">
        <v>0</v>
      </c>
      <c r="F1988">
        <v>0</v>
      </c>
      <c r="G1988">
        <v>0</v>
      </c>
    </row>
    <row r="1989" spans="1:7" ht="18.5" x14ac:dyDescent="0.55000000000000004">
      <c r="A1989" s="1">
        <v>43889</v>
      </c>
      <c r="B1989" t="s">
        <v>5</v>
      </c>
      <c r="C1989" t="s">
        <v>73</v>
      </c>
      <c r="D1989" t="s">
        <v>62</v>
      </c>
      <c r="E1989">
        <v>0</v>
      </c>
      <c r="F1989">
        <v>0</v>
      </c>
      <c r="G1989">
        <v>0</v>
      </c>
    </row>
    <row r="1990" spans="1:7" ht="18.5" x14ac:dyDescent="0.55000000000000004">
      <c r="A1990" s="1">
        <v>43889</v>
      </c>
      <c r="B1990" t="s">
        <v>44</v>
      </c>
      <c r="C1990" t="s">
        <v>71</v>
      </c>
      <c r="D1990" t="s">
        <v>63</v>
      </c>
      <c r="E1990">
        <v>0</v>
      </c>
      <c r="F1990">
        <v>0</v>
      </c>
      <c r="G1990">
        <v>0</v>
      </c>
    </row>
    <row r="1991" spans="1:7" ht="18.5" x14ac:dyDescent="0.55000000000000004">
      <c r="A1991" s="1">
        <v>43890</v>
      </c>
      <c r="B1991" t="s">
        <v>47</v>
      </c>
      <c r="C1991" t="s">
        <v>70</v>
      </c>
      <c r="D1991" t="s">
        <v>61</v>
      </c>
      <c r="E1991">
        <v>0</v>
      </c>
      <c r="F1991">
        <v>0</v>
      </c>
      <c r="G1991">
        <v>0</v>
      </c>
    </row>
    <row r="1992" spans="1:7" ht="18.5" x14ac:dyDescent="0.55000000000000004">
      <c r="A1992" s="1">
        <v>43890</v>
      </c>
      <c r="B1992" t="s">
        <v>45</v>
      </c>
      <c r="C1992" t="s">
        <v>71</v>
      </c>
      <c r="D1992" t="s">
        <v>63</v>
      </c>
      <c r="E1992">
        <v>0</v>
      </c>
      <c r="F1992">
        <v>0</v>
      </c>
      <c r="G1992">
        <v>0</v>
      </c>
    </row>
    <row r="1993" spans="1:7" ht="18.5" x14ac:dyDescent="0.55000000000000004">
      <c r="A1993" s="1">
        <v>43890</v>
      </c>
      <c r="B1993" t="s">
        <v>3</v>
      </c>
      <c r="C1993" t="s">
        <v>71</v>
      </c>
      <c r="D1993" t="s">
        <v>63</v>
      </c>
      <c r="E1993">
        <v>0</v>
      </c>
      <c r="F1993">
        <v>0</v>
      </c>
      <c r="G1993">
        <v>0</v>
      </c>
    </row>
    <row r="1994" spans="1:7" ht="18.5" x14ac:dyDescent="0.55000000000000004">
      <c r="A1994" s="1">
        <v>43890</v>
      </c>
      <c r="B1994" t="s">
        <v>39</v>
      </c>
      <c r="C1994" t="s">
        <v>70</v>
      </c>
      <c r="D1994" t="s">
        <v>61</v>
      </c>
      <c r="E1994">
        <v>0</v>
      </c>
      <c r="F1994">
        <v>0</v>
      </c>
      <c r="G1994">
        <v>0</v>
      </c>
    </row>
    <row r="1995" spans="1:7" ht="18.5" x14ac:dyDescent="0.55000000000000004">
      <c r="A1995" s="1">
        <v>43890</v>
      </c>
      <c r="B1995" t="s">
        <v>2</v>
      </c>
      <c r="C1995" t="s">
        <v>71</v>
      </c>
      <c r="D1995" t="s">
        <v>63</v>
      </c>
      <c r="E1995">
        <v>1</v>
      </c>
      <c r="F1995">
        <v>0</v>
      </c>
      <c r="G1995">
        <v>0</v>
      </c>
    </row>
    <row r="1996" spans="1:7" ht="18.5" x14ac:dyDescent="0.55000000000000004">
      <c r="A1996" s="1">
        <v>43890</v>
      </c>
      <c r="B1996" t="s">
        <v>17</v>
      </c>
      <c r="C1996" t="s">
        <v>71</v>
      </c>
      <c r="D1996" t="s">
        <v>63</v>
      </c>
      <c r="E1996">
        <v>0</v>
      </c>
      <c r="F1996">
        <v>0</v>
      </c>
      <c r="G1996">
        <v>0</v>
      </c>
    </row>
    <row r="1997" spans="1:7" ht="18.5" x14ac:dyDescent="0.55000000000000004">
      <c r="A1997" s="1">
        <v>43890</v>
      </c>
      <c r="B1997" t="s">
        <v>33</v>
      </c>
      <c r="C1997" t="s">
        <v>72</v>
      </c>
      <c r="D1997" t="s">
        <v>64</v>
      </c>
      <c r="E1997">
        <v>0</v>
      </c>
      <c r="F1997">
        <v>0</v>
      </c>
      <c r="G1997">
        <v>0</v>
      </c>
    </row>
    <row r="1998" spans="1:7" ht="18.5" x14ac:dyDescent="0.55000000000000004">
      <c r="A1998" s="1">
        <v>43890</v>
      </c>
      <c r="B1998" t="s">
        <v>40</v>
      </c>
      <c r="C1998" t="s">
        <v>70</v>
      </c>
      <c r="D1998" t="s">
        <v>61</v>
      </c>
      <c r="E1998">
        <v>0</v>
      </c>
      <c r="F1998">
        <v>0</v>
      </c>
      <c r="G1998">
        <v>0</v>
      </c>
    </row>
    <row r="1999" spans="1:7" ht="18.5" x14ac:dyDescent="0.55000000000000004">
      <c r="A1999" s="1">
        <v>43890</v>
      </c>
      <c r="B1999" t="s">
        <v>28</v>
      </c>
      <c r="C1999" t="s">
        <v>70</v>
      </c>
      <c r="D1999" t="s">
        <v>61</v>
      </c>
      <c r="E1999">
        <v>0</v>
      </c>
      <c r="F1999">
        <v>0</v>
      </c>
      <c r="G1999">
        <v>0</v>
      </c>
    </row>
    <row r="2000" spans="1:7" ht="18.5" x14ac:dyDescent="0.55000000000000004">
      <c r="A2000" s="1">
        <v>43890</v>
      </c>
      <c r="B2000" t="s">
        <v>10</v>
      </c>
      <c r="C2000" t="s">
        <v>70</v>
      </c>
      <c r="D2000" t="s">
        <v>61</v>
      </c>
      <c r="E2000">
        <v>0</v>
      </c>
      <c r="F2000">
        <v>0</v>
      </c>
      <c r="G2000">
        <v>0</v>
      </c>
    </row>
    <row r="2001" spans="1:7" ht="18.5" x14ac:dyDescent="0.55000000000000004">
      <c r="A2001" s="1">
        <v>43890</v>
      </c>
      <c r="B2001" t="s">
        <v>13</v>
      </c>
      <c r="C2001" t="s">
        <v>70</v>
      </c>
      <c r="D2001" t="s">
        <v>61</v>
      </c>
      <c r="E2001">
        <v>0</v>
      </c>
      <c r="F2001">
        <v>0</v>
      </c>
      <c r="G2001">
        <v>0</v>
      </c>
    </row>
    <row r="2002" spans="1:7" ht="18.5" x14ac:dyDescent="0.55000000000000004">
      <c r="A2002" s="1">
        <v>43890</v>
      </c>
      <c r="B2002" t="s">
        <v>21</v>
      </c>
      <c r="C2002" t="s">
        <v>71</v>
      </c>
      <c r="D2002" t="s">
        <v>63</v>
      </c>
      <c r="E2002">
        <v>0</v>
      </c>
      <c r="F2002">
        <v>0</v>
      </c>
      <c r="G2002">
        <v>0</v>
      </c>
    </row>
    <row r="2003" spans="1:7" ht="18.5" x14ac:dyDescent="0.55000000000000004">
      <c r="A2003" s="1">
        <v>43890</v>
      </c>
      <c r="B2003" t="s">
        <v>48</v>
      </c>
      <c r="C2003" t="s">
        <v>71</v>
      </c>
      <c r="D2003" t="s">
        <v>63</v>
      </c>
      <c r="E2003">
        <v>0</v>
      </c>
      <c r="F2003">
        <v>0</v>
      </c>
      <c r="G2003">
        <v>0</v>
      </c>
    </row>
    <row r="2004" spans="1:7" ht="18.5" x14ac:dyDescent="0.55000000000000004">
      <c r="A2004" s="1">
        <v>43890</v>
      </c>
      <c r="B2004" t="s">
        <v>1</v>
      </c>
      <c r="C2004" t="s">
        <v>73</v>
      </c>
      <c r="D2004" t="s">
        <v>62</v>
      </c>
      <c r="E2004">
        <v>1</v>
      </c>
      <c r="F2004">
        <v>0</v>
      </c>
      <c r="G2004">
        <v>0</v>
      </c>
    </row>
    <row r="2005" spans="1:7" ht="18.5" x14ac:dyDescent="0.55000000000000004">
      <c r="A2005" s="1">
        <v>43890</v>
      </c>
      <c r="B2005" t="s">
        <v>22</v>
      </c>
      <c r="C2005" t="s">
        <v>73</v>
      </c>
      <c r="D2005" t="s">
        <v>62</v>
      </c>
      <c r="E2005">
        <v>0</v>
      </c>
      <c r="F2005">
        <v>0</v>
      </c>
      <c r="G2005">
        <v>0</v>
      </c>
    </row>
    <row r="2006" spans="1:7" ht="18.5" x14ac:dyDescent="0.55000000000000004">
      <c r="A2006" s="1">
        <v>43890</v>
      </c>
      <c r="B2006" t="s">
        <v>34</v>
      </c>
      <c r="C2006" t="s">
        <v>73</v>
      </c>
      <c r="D2006" t="s">
        <v>62</v>
      </c>
      <c r="E2006">
        <v>0</v>
      </c>
      <c r="F2006">
        <v>0</v>
      </c>
      <c r="G2006">
        <v>0</v>
      </c>
    </row>
    <row r="2007" spans="1:7" ht="18.5" x14ac:dyDescent="0.55000000000000004">
      <c r="A2007" s="1">
        <v>43890</v>
      </c>
      <c r="B2007" t="s">
        <v>29</v>
      </c>
      <c r="C2007" t="s">
        <v>73</v>
      </c>
      <c r="D2007" t="s">
        <v>62</v>
      </c>
      <c r="E2007">
        <v>0</v>
      </c>
      <c r="F2007">
        <v>0</v>
      </c>
      <c r="G2007">
        <v>0</v>
      </c>
    </row>
    <row r="2008" spans="1:7" ht="18.5" x14ac:dyDescent="0.55000000000000004">
      <c r="A2008" s="1">
        <v>43890</v>
      </c>
      <c r="B2008" t="s">
        <v>23</v>
      </c>
      <c r="C2008" t="s">
        <v>70</v>
      </c>
      <c r="D2008" t="s">
        <v>61</v>
      </c>
      <c r="E2008">
        <v>0</v>
      </c>
      <c r="F2008">
        <v>0</v>
      </c>
      <c r="G2008">
        <v>0</v>
      </c>
    </row>
    <row r="2009" spans="1:7" ht="18.5" x14ac:dyDescent="0.55000000000000004">
      <c r="A2009" s="1">
        <v>43890</v>
      </c>
      <c r="B2009" t="s">
        <v>35</v>
      </c>
      <c r="C2009" t="s">
        <v>70</v>
      </c>
      <c r="D2009" t="s">
        <v>61</v>
      </c>
      <c r="E2009">
        <v>0</v>
      </c>
      <c r="F2009">
        <v>0</v>
      </c>
      <c r="G2009">
        <v>0</v>
      </c>
    </row>
    <row r="2010" spans="1:7" ht="18.5" x14ac:dyDescent="0.55000000000000004">
      <c r="A2010" s="1">
        <v>43890</v>
      </c>
      <c r="B2010" t="s">
        <v>46</v>
      </c>
      <c r="C2010" t="s">
        <v>72</v>
      </c>
      <c r="D2010" t="s">
        <v>64</v>
      </c>
      <c r="E2010">
        <v>0</v>
      </c>
      <c r="F2010">
        <v>0</v>
      </c>
      <c r="G2010">
        <v>0</v>
      </c>
    </row>
    <row r="2011" spans="1:7" ht="18.5" x14ac:dyDescent="0.55000000000000004">
      <c r="A2011" s="1">
        <v>43890</v>
      </c>
      <c r="B2011" t="s">
        <v>18</v>
      </c>
      <c r="C2011" t="s">
        <v>70</v>
      </c>
      <c r="D2011" t="s">
        <v>61</v>
      </c>
      <c r="E2011">
        <v>0</v>
      </c>
      <c r="F2011">
        <v>0</v>
      </c>
      <c r="G2011">
        <v>0</v>
      </c>
    </row>
    <row r="2012" spans="1:7" ht="18.5" x14ac:dyDescent="0.55000000000000004">
      <c r="A2012" s="1">
        <v>43890</v>
      </c>
      <c r="B2012" t="s">
        <v>4</v>
      </c>
      <c r="C2012" t="s">
        <v>72</v>
      </c>
      <c r="D2012" t="s">
        <v>64</v>
      </c>
      <c r="E2012">
        <v>0</v>
      </c>
      <c r="F2012">
        <v>0</v>
      </c>
      <c r="G2012">
        <v>0</v>
      </c>
    </row>
    <row r="2013" spans="1:7" ht="18.5" x14ac:dyDescent="0.55000000000000004">
      <c r="A2013" s="1">
        <v>43890</v>
      </c>
      <c r="B2013" t="s">
        <v>37</v>
      </c>
      <c r="C2013" t="s">
        <v>73</v>
      </c>
      <c r="D2013" t="s">
        <v>62</v>
      </c>
      <c r="E2013">
        <v>0</v>
      </c>
      <c r="F2013">
        <v>0</v>
      </c>
      <c r="G2013">
        <v>0</v>
      </c>
    </row>
    <row r="2014" spans="1:7" ht="18.5" x14ac:dyDescent="0.55000000000000004">
      <c r="A2014" s="1">
        <v>43890</v>
      </c>
      <c r="B2014" t="s">
        <v>24</v>
      </c>
      <c r="C2014" t="s">
        <v>73</v>
      </c>
      <c r="D2014" t="s">
        <v>62</v>
      </c>
      <c r="E2014">
        <v>0</v>
      </c>
      <c r="F2014">
        <v>0</v>
      </c>
      <c r="G2014">
        <v>0</v>
      </c>
    </row>
    <row r="2015" spans="1:7" ht="18.5" x14ac:dyDescent="0.55000000000000004">
      <c r="A2015" s="1">
        <v>43890</v>
      </c>
      <c r="B2015" t="s">
        <v>41</v>
      </c>
      <c r="C2015" t="s">
        <v>70</v>
      </c>
      <c r="D2015" t="s">
        <v>61</v>
      </c>
      <c r="E2015">
        <v>0</v>
      </c>
      <c r="F2015">
        <v>0</v>
      </c>
      <c r="G2015">
        <v>0</v>
      </c>
    </row>
    <row r="2016" spans="1:7" ht="18.5" x14ac:dyDescent="0.55000000000000004">
      <c r="A2016" s="1">
        <v>43890</v>
      </c>
      <c r="B2016" t="s">
        <v>30</v>
      </c>
      <c r="C2016" t="s">
        <v>73</v>
      </c>
      <c r="D2016" t="s">
        <v>62</v>
      </c>
      <c r="E2016">
        <v>0</v>
      </c>
      <c r="F2016">
        <v>0</v>
      </c>
      <c r="G2016">
        <v>0</v>
      </c>
    </row>
    <row r="2017" spans="1:7" ht="18.5" x14ac:dyDescent="0.55000000000000004">
      <c r="A2017" s="1">
        <v>43890</v>
      </c>
      <c r="B2017" t="s">
        <v>49</v>
      </c>
      <c r="C2017" t="s">
        <v>71</v>
      </c>
      <c r="D2017" t="s">
        <v>63</v>
      </c>
      <c r="E2017">
        <v>0</v>
      </c>
      <c r="F2017">
        <v>0</v>
      </c>
      <c r="G2017">
        <v>0</v>
      </c>
    </row>
    <row r="2018" spans="1:7" ht="18.5" x14ac:dyDescent="0.55000000000000004">
      <c r="A2018" s="1">
        <v>43890</v>
      </c>
      <c r="B2018" t="s">
        <v>7</v>
      </c>
      <c r="C2018" t="s">
        <v>73</v>
      </c>
      <c r="D2018" t="s">
        <v>62</v>
      </c>
      <c r="E2018">
        <v>0</v>
      </c>
      <c r="F2018">
        <v>0</v>
      </c>
      <c r="G2018">
        <v>0</v>
      </c>
    </row>
    <row r="2019" spans="1:7" ht="18.5" x14ac:dyDescent="0.55000000000000004">
      <c r="A2019" s="1">
        <v>43890</v>
      </c>
      <c r="B2019" t="s">
        <v>19</v>
      </c>
      <c r="C2019" t="s">
        <v>71</v>
      </c>
      <c r="D2019" t="s">
        <v>63</v>
      </c>
      <c r="E2019">
        <v>0</v>
      </c>
      <c r="F2019">
        <v>0</v>
      </c>
      <c r="G2019">
        <v>0</v>
      </c>
    </row>
    <row r="2020" spans="1:7" ht="18.5" x14ac:dyDescent="0.55000000000000004">
      <c r="A2020" s="1">
        <v>43890</v>
      </c>
      <c r="B2020" t="s">
        <v>14</v>
      </c>
      <c r="C2020" t="s">
        <v>72</v>
      </c>
      <c r="D2020" t="s">
        <v>64</v>
      </c>
      <c r="E2020">
        <v>0</v>
      </c>
      <c r="F2020">
        <v>0</v>
      </c>
      <c r="G2020">
        <v>0</v>
      </c>
    </row>
    <row r="2021" spans="1:7" ht="18.5" x14ac:dyDescent="0.55000000000000004">
      <c r="A2021" s="1">
        <v>43890</v>
      </c>
      <c r="B2021" t="s">
        <v>16</v>
      </c>
      <c r="C2021" t="s">
        <v>72</v>
      </c>
      <c r="D2021" t="s">
        <v>64</v>
      </c>
      <c r="E2021">
        <v>0</v>
      </c>
      <c r="F2021">
        <v>0</v>
      </c>
      <c r="G2021">
        <v>0</v>
      </c>
    </row>
    <row r="2022" spans="1:7" ht="18.5" x14ac:dyDescent="0.55000000000000004">
      <c r="A2022" s="1">
        <v>43890</v>
      </c>
      <c r="B2022" t="s">
        <v>42</v>
      </c>
      <c r="C2022" t="s">
        <v>71</v>
      </c>
      <c r="D2022" t="s">
        <v>63</v>
      </c>
      <c r="E2022">
        <v>0</v>
      </c>
      <c r="F2022">
        <v>0</v>
      </c>
      <c r="G2022">
        <v>0</v>
      </c>
    </row>
    <row r="2023" spans="1:7" ht="18.5" x14ac:dyDescent="0.55000000000000004">
      <c r="A2023" s="1">
        <v>43890</v>
      </c>
      <c r="B2023" t="s">
        <v>11</v>
      </c>
      <c r="C2023" t="s">
        <v>72</v>
      </c>
      <c r="D2023" t="s">
        <v>64</v>
      </c>
      <c r="E2023">
        <v>0</v>
      </c>
      <c r="F2023">
        <v>0</v>
      </c>
      <c r="G2023">
        <v>0</v>
      </c>
    </row>
    <row r="2024" spans="1:7" ht="18.5" x14ac:dyDescent="0.55000000000000004">
      <c r="A2024" s="1">
        <v>43890</v>
      </c>
      <c r="B2024" t="s">
        <v>15</v>
      </c>
      <c r="C2024" t="s">
        <v>70</v>
      </c>
      <c r="D2024" t="s">
        <v>61</v>
      </c>
      <c r="E2024">
        <v>0</v>
      </c>
      <c r="F2024">
        <v>0</v>
      </c>
      <c r="G2024">
        <v>0</v>
      </c>
    </row>
    <row r="2025" spans="1:7" ht="18.5" x14ac:dyDescent="0.55000000000000004">
      <c r="A2025" s="1">
        <v>43890</v>
      </c>
      <c r="B2025" t="s">
        <v>43</v>
      </c>
      <c r="C2025" t="s">
        <v>73</v>
      </c>
      <c r="D2025" t="s">
        <v>62</v>
      </c>
      <c r="E2025">
        <v>0</v>
      </c>
      <c r="F2025">
        <v>0</v>
      </c>
      <c r="G2025">
        <v>0</v>
      </c>
    </row>
    <row r="2026" spans="1:7" ht="18.5" x14ac:dyDescent="0.55000000000000004">
      <c r="A2026" s="1">
        <v>43890</v>
      </c>
      <c r="B2026" t="s">
        <v>36</v>
      </c>
      <c r="C2026" t="s">
        <v>73</v>
      </c>
      <c r="D2026" t="s">
        <v>62</v>
      </c>
      <c r="E2026">
        <v>0</v>
      </c>
      <c r="F2026">
        <v>0</v>
      </c>
      <c r="G2026">
        <v>0</v>
      </c>
    </row>
    <row r="2027" spans="1:7" ht="18.5" x14ac:dyDescent="0.55000000000000004">
      <c r="A2027" s="1">
        <v>43890</v>
      </c>
      <c r="B2027" t="s">
        <v>25</v>
      </c>
      <c r="C2027" t="s">
        <v>70</v>
      </c>
      <c r="D2027" t="s">
        <v>61</v>
      </c>
      <c r="E2027">
        <v>0</v>
      </c>
      <c r="F2027">
        <v>0</v>
      </c>
      <c r="G2027">
        <v>0</v>
      </c>
    </row>
    <row r="2028" spans="1:7" ht="18.5" x14ac:dyDescent="0.55000000000000004">
      <c r="A2028" s="1">
        <v>43890</v>
      </c>
      <c r="B2028" t="s">
        <v>9</v>
      </c>
      <c r="C2028" t="s">
        <v>71</v>
      </c>
      <c r="D2028" t="s">
        <v>63</v>
      </c>
      <c r="E2028">
        <v>0</v>
      </c>
      <c r="F2028">
        <v>0</v>
      </c>
      <c r="G2028">
        <v>0</v>
      </c>
    </row>
    <row r="2029" spans="1:7" ht="18.5" x14ac:dyDescent="0.55000000000000004">
      <c r="A2029" s="1">
        <v>43890</v>
      </c>
      <c r="B2029" t="s">
        <v>26</v>
      </c>
      <c r="C2029" t="s">
        <v>72</v>
      </c>
      <c r="D2029" t="s">
        <v>64</v>
      </c>
      <c r="E2029">
        <v>0</v>
      </c>
      <c r="F2029">
        <v>0</v>
      </c>
      <c r="G2029">
        <v>0</v>
      </c>
    </row>
    <row r="2030" spans="1:7" ht="18.5" x14ac:dyDescent="0.55000000000000004">
      <c r="A2030" s="1">
        <v>43890</v>
      </c>
      <c r="B2030" t="s">
        <v>12</v>
      </c>
      <c r="C2030" t="s">
        <v>72</v>
      </c>
      <c r="D2030" t="s">
        <v>64</v>
      </c>
      <c r="E2030">
        <v>0</v>
      </c>
      <c r="F2030">
        <v>0</v>
      </c>
      <c r="G2030">
        <v>0</v>
      </c>
    </row>
    <row r="2031" spans="1:7" ht="18.5" x14ac:dyDescent="0.55000000000000004">
      <c r="A2031" s="1">
        <v>43890</v>
      </c>
      <c r="B2031" t="s">
        <v>27</v>
      </c>
      <c r="C2031" t="s">
        <v>70</v>
      </c>
      <c r="D2031" t="s">
        <v>61</v>
      </c>
      <c r="E2031">
        <v>0</v>
      </c>
      <c r="F2031">
        <v>0</v>
      </c>
      <c r="G2031">
        <v>0</v>
      </c>
    </row>
    <row r="2032" spans="1:7" ht="18.5" x14ac:dyDescent="0.55000000000000004">
      <c r="A2032" s="1">
        <v>43890</v>
      </c>
      <c r="B2032" t="s">
        <v>38</v>
      </c>
      <c r="C2032" t="s">
        <v>73</v>
      </c>
      <c r="D2032" t="s">
        <v>62</v>
      </c>
      <c r="E2032">
        <v>0</v>
      </c>
      <c r="F2032">
        <v>0</v>
      </c>
      <c r="G2032">
        <v>0</v>
      </c>
    </row>
    <row r="2033" spans="1:7" ht="18.5" x14ac:dyDescent="0.55000000000000004">
      <c r="A2033" s="1">
        <v>43890</v>
      </c>
      <c r="B2033" t="s">
        <v>20</v>
      </c>
      <c r="C2033" t="s">
        <v>70</v>
      </c>
      <c r="D2033" t="s">
        <v>61</v>
      </c>
      <c r="E2033">
        <v>0</v>
      </c>
      <c r="F2033">
        <v>0</v>
      </c>
      <c r="G2033">
        <v>0</v>
      </c>
    </row>
    <row r="2034" spans="1:7" ht="18.5" x14ac:dyDescent="0.55000000000000004">
      <c r="A2034" s="1">
        <v>43890</v>
      </c>
      <c r="B2034" t="s">
        <v>6</v>
      </c>
      <c r="C2034" t="s">
        <v>70</v>
      </c>
      <c r="D2034" t="s">
        <v>61</v>
      </c>
      <c r="E2034">
        <v>0</v>
      </c>
      <c r="F2034">
        <v>0</v>
      </c>
      <c r="G2034">
        <v>0</v>
      </c>
    </row>
    <row r="2035" spans="1:7" ht="18.5" x14ac:dyDescent="0.55000000000000004">
      <c r="A2035" s="1">
        <v>43890</v>
      </c>
      <c r="B2035" t="s">
        <v>8</v>
      </c>
      <c r="C2035" t="s">
        <v>71</v>
      </c>
      <c r="D2035" t="s">
        <v>63</v>
      </c>
      <c r="E2035">
        <v>0</v>
      </c>
      <c r="F2035">
        <v>0</v>
      </c>
      <c r="G2035">
        <v>0</v>
      </c>
    </row>
    <row r="2036" spans="1:7" ht="18.5" x14ac:dyDescent="0.55000000000000004">
      <c r="A2036" s="1">
        <v>43890</v>
      </c>
      <c r="B2036" t="s">
        <v>31</v>
      </c>
      <c r="C2036" t="s">
        <v>72</v>
      </c>
      <c r="D2036" t="s">
        <v>64</v>
      </c>
      <c r="E2036">
        <v>0</v>
      </c>
      <c r="F2036">
        <v>0</v>
      </c>
      <c r="G2036">
        <v>0</v>
      </c>
    </row>
    <row r="2037" spans="1:7" ht="18.5" x14ac:dyDescent="0.55000000000000004">
      <c r="A2037" s="1">
        <v>43890</v>
      </c>
      <c r="B2037" t="s">
        <v>32</v>
      </c>
      <c r="C2037" t="s">
        <v>70</v>
      </c>
      <c r="D2037" t="s">
        <v>61</v>
      </c>
      <c r="E2037">
        <v>0</v>
      </c>
      <c r="F2037">
        <v>0</v>
      </c>
      <c r="G2037">
        <v>0</v>
      </c>
    </row>
    <row r="2038" spans="1:7" ht="18.5" x14ac:dyDescent="0.55000000000000004">
      <c r="A2038" s="1">
        <v>43890</v>
      </c>
      <c r="B2038" t="s">
        <v>0</v>
      </c>
      <c r="C2038" t="s">
        <v>71</v>
      </c>
      <c r="D2038" t="s">
        <v>63</v>
      </c>
      <c r="E2038">
        <v>3</v>
      </c>
      <c r="F2038">
        <v>1</v>
      </c>
      <c r="G2038">
        <v>1</v>
      </c>
    </row>
    <row r="2039" spans="1:7" ht="18.5" x14ac:dyDescent="0.55000000000000004">
      <c r="A2039" s="1">
        <v>43890</v>
      </c>
      <c r="B2039" t="s">
        <v>50</v>
      </c>
      <c r="C2039" t="s">
        <v>70</v>
      </c>
      <c r="D2039" t="s">
        <v>61</v>
      </c>
      <c r="E2039">
        <v>0</v>
      </c>
      <c r="F2039">
        <v>0</v>
      </c>
      <c r="G2039">
        <v>0</v>
      </c>
    </row>
    <row r="2040" spans="1:7" ht="18.5" x14ac:dyDescent="0.55000000000000004">
      <c r="A2040" s="1">
        <v>43890</v>
      </c>
      <c r="B2040" t="s">
        <v>5</v>
      </c>
      <c r="C2040" t="s">
        <v>73</v>
      </c>
      <c r="D2040" t="s">
        <v>62</v>
      </c>
      <c r="E2040">
        <v>0</v>
      </c>
      <c r="F2040">
        <v>0</v>
      </c>
      <c r="G2040">
        <v>0</v>
      </c>
    </row>
    <row r="2041" spans="1:7" ht="18.5" x14ac:dyDescent="0.55000000000000004">
      <c r="A2041" s="1">
        <v>43890</v>
      </c>
      <c r="B2041" t="s">
        <v>44</v>
      </c>
      <c r="C2041" t="s">
        <v>71</v>
      </c>
      <c r="D2041" t="s">
        <v>63</v>
      </c>
      <c r="E2041">
        <v>0</v>
      </c>
      <c r="F2041">
        <v>0</v>
      </c>
      <c r="G2041">
        <v>0</v>
      </c>
    </row>
    <row r="2042" spans="1:7" ht="18.5" x14ac:dyDescent="0.55000000000000004">
      <c r="A2042" s="1">
        <v>43891</v>
      </c>
      <c r="B2042" t="s">
        <v>47</v>
      </c>
      <c r="C2042" t="s">
        <v>70</v>
      </c>
      <c r="D2042" t="s">
        <v>61</v>
      </c>
      <c r="E2042">
        <v>0</v>
      </c>
      <c r="F2042">
        <v>0</v>
      </c>
      <c r="G2042">
        <v>0</v>
      </c>
    </row>
    <row r="2043" spans="1:7" ht="18.5" x14ac:dyDescent="0.55000000000000004">
      <c r="A2043" s="1">
        <v>43891</v>
      </c>
      <c r="B2043" t="s">
        <v>45</v>
      </c>
      <c r="C2043" t="s">
        <v>71</v>
      </c>
      <c r="D2043" t="s">
        <v>63</v>
      </c>
      <c r="E2043">
        <v>0</v>
      </c>
      <c r="F2043">
        <v>0</v>
      </c>
      <c r="G2043">
        <v>0</v>
      </c>
    </row>
    <row r="2044" spans="1:7" ht="18.5" x14ac:dyDescent="0.55000000000000004">
      <c r="A2044" s="1">
        <v>43891</v>
      </c>
      <c r="B2044" t="s">
        <v>3</v>
      </c>
      <c r="C2044" t="s">
        <v>71</v>
      </c>
      <c r="D2044" t="s">
        <v>63</v>
      </c>
      <c r="E2044">
        <v>0</v>
      </c>
      <c r="F2044">
        <v>0</v>
      </c>
      <c r="G2044">
        <v>0</v>
      </c>
    </row>
    <row r="2045" spans="1:7" ht="18.5" x14ac:dyDescent="0.55000000000000004">
      <c r="A2045" s="1">
        <v>43891</v>
      </c>
      <c r="B2045" t="s">
        <v>39</v>
      </c>
      <c r="C2045" t="s">
        <v>70</v>
      </c>
      <c r="D2045" t="s">
        <v>61</v>
      </c>
      <c r="E2045">
        <v>0</v>
      </c>
      <c r="F2045">
        <v>0</v>
      </c>
      <c r="G2045">
        <v>0</v>
      </c>
    </row>
    <row r="2046" spans="1:7" ht="18.5" x14ac:dyDescent="0.55000000000000004">
      <c r="A2046" s="1">
        <v>43891</v>
      </c>
      <c r="B2046" t="s">
        <v>2</v>
      </c>
      <c r="C2046" t="s">
        <v>71</v>
      </c>
      <c r="D2046" t="s">
        <v>63</v>
      </c>
      <c r="E2046">
        <v>5</v>
      </c>
      <c r="F2046">
        <v>0</v>
      </c>
      <c r="G2046">
        <v>0</v>
      </c>
    </row>
    <row r="2047" spans="1:7" ht="18.5" x14ac:dyDescent="0.55000000000000004">
      <c r="A2047" s="1">
        <v>43891</v>
      </c>
      <c r="B2047" t="s">
        <v>17</v>
      </c>
      <c r="C2047" t="s">
        <v>71</v>
      </c>
      <c r="D2047" t="s">
        <v>63</v>
      </c>
      <c r="E2047">
        <v>0</v>
      </c>
      <c r="F2047">
        <v>0</v>
      </c>
      <c r="G2047">
        <v>0</v>
      </c>
    </row>
    <row r="2048" spans="1:7" ht="18.5" x14ac:dyDescent="0.55000000000000004">
      <c r="A2048" s="1">
        <v>43891</v>
      </c>
      <c r="B2048" t="s">
        <v>33</v>
      </c>
      <c r="C2048" t="s">
        <v>72</v>
      </c>
      <c r="D2048" t="s">
        <v>64</v>
      </c>
      <c r="E2048">
        <v>0</v>
      </c>
      <c r="F2048">
        <v>0</v>
      </c>
      <c r="G2048">
        <v>0</v>
      </c>
    </row>
    <row r="2049" spans="1:7" ht="18.5" x14ac:dyDescent="0.55000000000000004">
      <c r="A2049" s="1">
        <v>43891</v>
      </c>
      <c r="B2049" t="s">
        <v>40</v>
      </c>
      <c r="C2049" t="s">
        <v>70</v>
      </c>
      <c r="D2049" t="s">
        <v>61</v>
      </c>
      <c r="E2049">
        <v>0</v>
      </c>
      <c r="F2049">
        <v>0</v>
      </c>
      <c r="G2049">
        <v>0</v>
      </c>
    </row>
    <row r="2050" spans="1:7" ht="18.5" x14ac:dyDescent="0.55000000000000004">
      <c r="A2050" s="1">
        <v>43891</v>
      </c>
      <c r="B2050" t="s">
        <v>28</v>
      </c>
      <c r="C2050" t="s">
        <v>70</v>
      </c>
      <c r="D2050" t="s">
        <v>61</v>
      </c>
      <c r="E2050">
        <v>0</v>
      </c>
      <c r="F2050">
        <v>0</v>
      </c>
      <c r="G2050">
        <v>0</v>
      </c>
    </row>
    <row r="2051" spans="1:7" ht="18.5" x14ac:dyDescent="0.55000000000000004">
      <c r="A2051" s="1">
        <v>43891</v>
      </c>
      <c r="B2051" t="s">
        <v>10</v>
      </c>
      <c r="C2051" t="s">
        <v>70</v>
      </c>
      <c r="D2051" t="s">
        <v>61</v>
      </c>
      <c r="E2051">
        <v>2</v>
      </c>
      <c r="F2051">
        <v>0</v>
      </c>
      <c r="G2051">
        <v>0</v>
      </c>
    </row>
    <row r="2052" spans="1:7" ht="18.5" x14ac:dyDescent="0.55000000000000004">
      <c r="A2052" s="1">
        <v>43891</v>
      </c>
      <c r="B2052" t="s">
        <v>13</v>
      </c>
      <c r="C2052" t="s">
        <v>70</v>
      </c>
      <c r="D2052" t="s">
        <v>61</v>
      </c>
      <c r="E2052">
        <v>0</v>
      </c>
      <c r="F2052">
        <v>0</v>
      </c>
      <c r="G2052">
        <v>0</v>
      </c>
    </row>
    <row r="2053" spans="1:7" ht="18.5" x14ac:dyDescent="0.55000000000000004">
      <c r="A2053" s="1">
        <v>43891</v>
      </c>
      <c r="B2053" t="s">
        <v>21</v>
      </c>
      <c r="C2053" t="s">
        <v>71</v>
      </c>
      <c r="D2053" t="s">
        <v>63</v>
      </c>
      <c r="E2053">
        <v>0</v>
      </c>
      <c r="F2053">
        <v>0</v>
      </c>
      <c r="G2053">
        <v>0</v>
      </c>
    </row>
    <row r="2054" spans="1:7" ht="18.5" x14ac:dyDescent="0.55000000000000004">
      <c r="A2054" s="1">
        <v>43891</v>
      </c>
      <c r="B2054" t="s">
        <v>48</v>
      </c>
      <c r="C2054" t="s">
        <v>71</v>
      </c>
      <c r="D2054" t="s">
        <v>63</v>
      </c>
      <c r="E2054">
        <v>0</v>
      </c>
      <c r="F2054">
        <v>0</v>
      </c>
      <c r="G2054">
        <v>0</v>
      </c>
    </row>
    <row r="2055" spans="1:7" ht="18.5" x14ac:dyDescent="0.55000000000000004">
      <c r="A2055" s="1">
        <v>43891</v>
      </c>
      <c r="B2055" t="s">
        <v>1</v>
      </c>
      <c r="C2055" t="s">
        <v>73</v>
      </c>
      <c r="D2055" t="s">
        <v>62</v>
      </c>
      <c r="E2055">
        <v>0</v>
      </c>
      <c r="F2055">
        <v>0</v>
      </c>
      <c r="G2055">
        <v>0</v>
      </c>
    </row>
    <row r="2056" spans="1:7" ht="18.5" x14ac:dyDescent="0.55000000000000004">
      <c r="A2056" s="1">
        <v>43891</v>
      </c>
      <c r="B2056" t="s">
        <v>22</v>
      </c>
      <c r="C2056" t="s">
        <v>73</v>
      </c>
      <c r="D2056" t="s">
        <v>62</v>
      </c>
      <c r="E2056">
        <v>0</v>
      </c>
      <c r="F2056">
        <v>0</v>
      </c>
      <c r="G2056">
        <v>0</v>
      </c>
    </row>
    <row r="2057" spans="1:7" ht="18.5" x14ac:dyDescent="0.55000000000000004">
      <c r="A2057" s="1">
        <v>43891</v>
      </c>
      <c r="B2057" t="s">
        <v>34</v>
      </c>
      <c r="C2057" t="s">
        <v>73</v>
      </c>
      <c r="D2057" t="s">
        <v>62</v>
      </c>
      <c r="E2057">
        <v>0</v>
      </c>
      <c r="F2057">
        <v>0</v>
      </c>
      <c r="G2057">
        <v>0</v>
      </c>
    </row>
    <row r="2058" spans="1:7" ht="18.5" x14ac:dyDescent="0.55000000000000004">
      <c r="A2058" s="1">
        <v>43891</v>
      </c>
      <c r="B2058" t="s">
        <v>29</v>
      </c>
      <c r="C2058" t="s">
        <v>73</v>
      </c>
      <c r="D2058" t="s">
        <v>62</v>
      </c>
      <c r="E2058">
        <v>0</v>
      </c>
      <c r="F2058">
        <v>0</v>
      </c>
      <c r="G2058">
        <v>0</v>
      </c>
    </row>
    <row r="2059" spans="1:7" ht="18.5" x14ac:dyDescent="0.55000000000000004">
      <c r="A2059" s="1">
        <v>43891</v>
      </c>
      <c r="B2059" t="s">
        <v>23</v>
      </c>
      <c r="C2059" t="s">
        <v>70</v>
      </c>
      <c r="D2059" t="s">
        <v>61</v>
      </c>
      <c r="E2059">
        <v>0</v>
      </c>
      <c r="F2059">
        <v>0</v>
      </c>
      <c r="G2059">
        <v>0</v>
      </c>
    </row>
    <row r="2060" spans="1:7" ht="18.5" x14ac:dyDescent="0.55000000000000004">
      <c r="A2060" s="1">
        <v>43891</v>
      </c>
      <c r="B2060" t="s">
        <v>35</v>
      </c>
      <c r="C2060" t="s">
        <v>70</v>
      </c>
      <c r="D2060" t="s">
        <v>61</v>
      </c>
      <c r="E2060">
        <v>0</v>
      </c>
      <c r="F2060">
        <v>0</v>
      </c>
      <c r="G2060">
        <v>0</v>
      </c>
    </row>
    <row r="2061" spans="1:7" ht="18.5" x14ac:dyDescent="0.55000000000000004">
      <c r="A2061" s="1">
        <v>43891</v>
      </c>
      <c r="B2061" t="s">
        <v>46</v>
      </c>
      <c r="C2061" t="s">
        <v>72</v>
      </c>
      <c r="D2061" t="s">
        <v>64</v>
      </c>
      <c r="E2061">
        <v>0</v>
      </c>
      <c r="F2061">
        <v>0</v>
      </c>
      <c r="G2061">
        <v>0</v>
      </c>
    </row>
    <row r="2062" spans="1:7" ht="18.5" x14ac:dyDescent="0.55000000000000004">
      <c r="A2062" s="1">
        <v>43891</v>
      </c>
      <c r="B2062" t="s">
        <v>18</v>
      </c>
      <c r="C2062" t="s">
        <v>70</v>
      </c>
      <c r="D2062" t="s">
        <v>61</v>
      </c>
      <c r="E2062">
        <v>0</v>
      </c>
      <c r="F2062">
        <v>0</v>
      </c>
      <c r="G2062">
        <v>0</v>
      </c>
    </row>
    <row r="2063" spans="1:7" ht="18.5" x14ac:dyDescent="0.55000000000000004">
      <c r="A2063" s="1">
        <v>43891</v>
      </c>
      <c r="B2063" t="s">
        <v>4</v>
      </c>
      <c r="C2063" t="s">
        <v>72</v>
      </c>
      <c r="D2063" t="s">
        <v>64</v>
      </c>
      <c r="E2063">
        <v>0</v>
      </c>
      <c r="F2063">
        <v>0</v>
      </c>
      <c r="G2063">
        <v>0</v>
      </c>
    </row>
    <row r="2064" spans="1:7" ht="18.5" x14ac:dyDescent="0.55000000000000004">
      <c r="A2064" s="1">
        <v>43891</v>
      </c>
      <c r="B2064" t="s">
        <v>37</v>
      </c>
      <c r="C2064" t="s">
        <v>73</v>
      </c>
      <c r="D2064" t="s">
        <v>62</v>
      </c>
      <c r="E2064">
        <v>0</v>
      </c>
      <c r="F2064">
        <v>0</v>
      </c>
      <c r="G2064">
        <v>0</v>
      </c>
    </row>
    <row r="2065" spans="1:7" ht="18.5" x14ac:dyDescent="0.55000000000000004">
      <c r="A2065" s="1">
        <v>43891</v>
      </c>
      <c r="B2065" t="s">
        <v>24</v>
      </c>
      <c r="C2065" t="s">
        <v>73</v>
      </c>
      <c r="D2065" t="s">
        <v>62</v>
      </c>
      <c r="E2065">
        <v>0</v>
      </c>
      <c r="F2065">
        <v>0</v>
      </c>
      <c r="G2065">
        <v>0</v>
      </c>
    </row>
    <row r="2066" spans="1:7" ht="18.5" x14ac:dyDescent="0.55000000000000004">
      <c r="A2066" s="1">
        <v>43891</v>
      </c>
      <c r="B2066" t="s">
        <v>41</v>
      </c>
      <c r="C2066" t="s">
        <v>70</v>
      </c>
      <c r="D2066" t="s">
        <v>61</v>
      </c>
      <c r="E2066">
        <v>0</v>
      </c>
      <c r="F2066">
        <v>0</v>
      </c>
      <c r="G2066">
        <v>0</v>
      </c>
    </row>
    <row r="2067" spans="1:7" ht="18.5" x14ac:dyDescent="0.55000000000000004">
      <c r="A2067" s="1">
        <v>43891</v>
      </c>
      <c r="B2067" t="s">
        <v>30</v>
      </c>
      <c r="C2067" t="s">
        <v>73</v>
      </c>
      <c r="D2067" t="s">
        <v>62</v>
      </c>
      <c r="E2067">
        <v>0</v>
      </c>
      <c r="F2067">
        <v>0</v>
      </c>
      <c r="G2067">
        <v>0</v>
      </c>
    </row>
    <row r="2068" spans="1:7" ht="18.5" x14ac:dyDescent="0.55000000000000004">
      <c r="A2068" s="1">
        <v>43891</v>
      </c>
      <c r="B2068" t="s">
        <v>49</v>
      </c>
      <c r="C2068" t="s">
        <v>71</v>
      </c>
      <c r="D2068" t="s">
        <v>63</v>
      </c>
      <c r="E2068">
        <v>0</v>
      </c>
      <c r="F2068">
        <v>0</v>
      </c>
      <c r="G2068">
        <v>0</v>
      </c>
    </row>
    <row r="2069" spans="1:7" ht="18.5" x14ac:dyDescent="0.55000000000000004">
      <c r="A2069" s="1">
        <v>43891</v>
      </c>
      <c r="B2069" t="s">
        <v>7</v>
      </c>
      <c r="C2069" t="s">
        <v>73</v>
      </c>
      <c r="D2069" t="s">
        <v>62</v>
      </c>
      <c r="E2069">
        <v>0</v>
      </c>
      <c r="F2069">
        <v>0</v>
      </c>
      <c r="G2069">
        <v>0</v>
      </c>
    </row>
    <row r="2070" spans="1:7" ht="18.5" x14ac:dyDescent="0.55000000000000004">
      <c r="A2070" s="1">
        <v>43891</v>
      </c>
      <c r="B2070" t="s">
        <v>19</v>
      </c>
      <c r="C2070" t="s">
        <v>71</v>
      </c>
      <c r="D2070" t="s">
        <v>63</v>
      </c>
      <c r="E2070">
        <v>0</v>
      </c>
      <c r="F2070">
        <v>0</v>
      </c>
      <c r="G2070">
        <v>0</v>
      </c>
    </row>
    <row r="2071" spans="1:7" ht="18.5" x14ac:dyDescent="0.55000000000000004">
      <c r="A2071" s="1">
        <v>43891</v>
      </c>
      <c r="B2071" t="s">
        <v>14</v>
      </c>
      <c r="C2071" t="s">
        <v>72</v>
      </c>
      <c r="D2071" t="s">
        <v>64</v>
      </c>
      <c r="E2071">
        <v>0</v>
      </c>
      <c r="F2071">
        <v>0</v>
      </c>
      <c r="G2071">
        <v>0</v>
      </c>
    </row>
    <row r="2072" spans="1:7" ht="18.5" x14ac:dyDescent="0.55000000000000004">
      <c r="A2072" s="1">
        <v>43891</v>
      </c>
      <c r="B2072" t="s">
        <v>16</v>
      </c>
      <c r="C2072" t="s">
        <v>72</v>
      </c>
      <c r="D2072" t="s">
        <v>64</v>
      </c>
      <c r="E2072">
        <v>0</v>
      </c>
      <c r="F2072">
        <v>0</v>
      </c>
      <c r="G2072">
        <v>0</v>
      </c>
    </row>
    <row r="2073" spans="1:7" ht="18.5" x14ac:dyDescent="0.55000000000000004">
      <c r="A2073" s="1">
        <v>43891</v>
      </c>
      <c r="B2073" t="s">
        <v>42</v>
      </c>
      <c r="C2073" t="s">
        <v>71</v>
      </c>
      <c r="D2073" t="s">
        <v>63</v>
      </c>
      <c r="E2073">
        <v>0</v>
      </c>
      <c r="F2073">
        <v>0</v>
      </c>
      <c r="G2073">
        <v>0</v>
      </c>
    </row>
    <row r="2074" spans="1:7" ht="18.5" x14ac:dyDescent="0.55000000000000004">
      <c r="A2074" s="1">
        <v>43891</v>
      </c>
      <c r="B2074" t="s">
        <v>11</v>
      </c>
      <c r="C2074" t="s">
        <v>72</v>
      </c>
      <c r="D2074" t="s">
        <v>64</v>
      </c>
      <c r="E2074">
        <v>1</v>
      </c>
      <c r="F2074">
        <v>0</v>
      </c>
      <c r="G2074">
        <v>0</v>
      </c>
    </row>
    <row r="2075" spans="1:7" ht="18.5" x14ac:dyDescent="0.55000000000000004">
      <c r="A2075" s="1">
        <v>43891</v>
      </c>
      <c r="B2075" t="s">
        <v>15</v>
      </c>
      <c r="C2075" t="s">
        <v>70</v>
      </c>
      <c r="D2075" t="s">
        <v>61</v>
      </c>
      <c r="E2075">
        <v>0</v>
      </c>
      <c r="F2075">
        <v>0</v>
      </c>
      <c r="G2075">
        <v>0</v>
      </c>
    </row>
    <row r="2076" spans="1:7" ht="18.5" x14ac:dyDescent="0.55000000000000004">
      <c r="A2076" s="1">
        <v>43891</v>
      </c>
      <c r="B2076" t="s">
        <v>43</v>
      </c>
      <c r="C2076" t="s">
        <v>73</v>
      </c>
      <c r="D2076" t="s">
        <v>62</v>
      </c>
      <c r="E2076">
        <v>0</v>
      </c>
      <c r="F2076">
        <v>0</v>
      </c>
      <c r="G2076">
        <v>0</v>
      </c>
    </row>
    <row r="2077" spans="1:7" ht="18.5" x14ac:dyDescent="0.55000000000000004">
      <c r="A2077" s="1">
        <v>43891</v>
      </c>
      <c r="B2077" t="s">
        <v>36</v>
      </c>
      <c r="C2077" t="s">
        <v>73</v>
      </c>
      <c r="D2077" t="s">
        <v>62</v>
      </c>
      <c r="E2077">
        <v>0</v>
      </c>
      <c r="F2077">
        <v>0</v>
      </c>
      <c r="G2077">
        <v>0</v>
      </c>
    </row>
    <row r="2078" spans="1:7" ht="18.5" x14ac:dyDescent="0.55000000000000004">
      <c r="A2078" s="1">
        <v>43891</v>
      </c>
      <c r="B2078" t="s">
        <v>25</v>
      </c>
      <c r="C2078" t="s">
        <v>70</v>
      </c>
      <c r="D2078" t="s">
        <v>61</v>
      </c>
      <c r="E2078">
        <v>0</v>
      </c>
      <c r="F2078">
        <v>0</v>
      </c>
      <c r="G2078">
        <v>0</v>
      </c>
    </row>
    <row r="2079" spans="1:7" ht="18.5" x14ac:dyDescent="0.55000000000000004">
      <c r="A2079" s="1">
        <v>43891</v>
      </c>
      <c r="B2079" t="s">
        <v>9</v>
      </c>
      <c r="C2079" t="s">
        <v>71</v>
      </c>
      <c r="D2079" t="s">
        <v>63</v>
      </c>
      <c r="E2079">
        <v>1</v>
      </c>
      <c r="F2079">
        <v>0</v>
      </c>
      <c r="G2079">
        <v>0</v>
      </c>
    </row>
    <row r="2080" spans="1:7" ht="18.5" x14ac:dyDescent="0.55000000000000004">
      <c r="A2080" s="1">
        <v>43891</v>
      </c>
      <c r="B2080" t="s">
        <v>26</v>
      </c>
      <c r="C2080" t="s">
        <v>72</v>
      </c>
      <c r="D2080" t="s">
        <v>64</v>
      </c>
      <c r="E2080">
        <v>0</v>
      </c>
      <c r="F2080">
        <v>0</v>
      </c>
      <c r="G2080">
        <v>0</v>
      </c>
    </row>
    <row r="2081" spans="1:7" ht="18.5" x14ac:dyDescent="0.55000000000000004">
      <c r="A2081" s="1">
        <v>43891</v>
      </c>
      <c r="B2081" t="s">
        <v>12</v>
      </c>
      <c r="C2081" t="s">
        <v>72</v>
      </c>
      <c r="D2081" t="s">
        <v>64</v>
      </c>
      <c r="E2081">
        <v>2</v>
      </c>
      <c r="F2081">
        <v>0</v>
      </c>
      <c r="G2081">
        <v>0</v>
      </c>
    </row>
    <row r="2082" spans="1:7" ht="18.5" x14ac:dyDescent="0.55000000000000004">
      <c r="A2082" s="1">
        <v>43891</v>
      </c>
      <c r="B2082" t="s">
        <v>27</v>
      </c>
      <c r="C2082" t="s">
        <v>70</v>
      </c>
      <c r="D2082" t="s">
        <v>61</v>
      </c>
      <c r="E2082">
        <v>0</v>
      </c>
      <c r="F2082">
        <v>0</v>
      </c>
      <c r="G2082">
        <v>0</v>
      </c>
    </row>
    <row r="2083" spans="1:7" ht="18.5" x14ac:dyDescent="0.55000000000000004">
      <c r="A2083" s="1">
        <v>43891</v>
      </c>
      <c r="B2083" t="s">
        <v>38</v>
      </c>
      <c r="C2083" t="s">
        <v>73</v>
      </c>
      <c r="D2083" t="s">
        <v>62</v>
      </c>
      <c r="E2083">
        <v>0</v>
      </c>
      <c r="F2083">
        <v>0</v>
      </c>
      <c r="G2083">
        <v>0</v>
      </c>
    </row>
    <row r="2084" spans="1:7" ht="18.5" x14ac:dyDescent="0.55000000000000004">
      <c r="A2084" s="1">
        <v>43891</v>
      </c>
      <c r="B2084" t="s">
        <v>20</v>
      </c>
      <c r="C2084" t="s">
        <v>70</v>
      </c>
      <c r="D2084" t="s">
        <v>61</v>
      </c>
      <c r="E2084">
        <v>0</v>
      </c>
      <c r="F2084">
        <v>0</v>
      </c>
      <c r="G2084">
        <v>0</v>
      </c>
    </row>
    <row r="2085" spans="1:7" ht="18.5" x14ac:dyDescent="0.55000000000000004">
      <c r="A2085" s="1">
        <v>43891</v>
      </c>
      <c r="B2085" t="s">
        <v>6</v>
      </c>
      <c r="C2085" t="s">
        <v>70</v>
      </c>
      <c r="D2085" t="s">
        <v>61</v>
      </c>
      <c r="E2085">
        <v>0</v>
      </c>
      <c r="F2085">
        <v>0</v>
      </c>
      <c r="G2085">
        <v>0</v>
      </c>
    </row>
    <row r="2086" spans="1:7" ht="18.5" x14ac:dyDescent="0.55000000000000004">
      <c r="A2086" s="1">
        <v>43891</v>
      </c>
      <c r="B2086" t="s">
        <v>8</v>
      </c>
      <c r="C2086" t="s">
        <v>71</v>
      </c>
      <c r="D2086" t="s">
        <v>63</v>
      </c>
      <c r="E2086">
        <v>0</v>
      </c>
      <c r="F2086">
        <v>0</v>
      </c>
      <c r="G2086">
        <v>0</v>
      </c>
    </row>
    <row r="2087" spans="1:7" ht="18.5" x14ac:dyDescent="0.55000000000000004">
      <c r="A2087" s="1">
        <v>43891</v>
      </c>
      <c r="B2087" t="s">
        <v>31</v>
      </c>
      <c r="C2087" t="s">
        <v>72</v>
      </c>
      <c r="D2087" t="s">
        <v>64</v>
      </c>
      <c r="E2087">
        <v>0</v>
      </c>
      <c r="F2087">
        <v>0</v>
      </c>
      <c r="G2087">
        <v>0</v>
      </c>
    </row>
    <row r="2088" spans="1:7" ht="18.5" x14ac:dyDescent="0.55000000000000004">
      <c r="A2088" s="1">
        <v>43891</v>
      </c>
      <c r="B2088" t="s">
        <v>32</v>
      </c>
      <c r="C2088" t="s">
        <v>70</v>
      </c>
      <c r="D2088" t="s">
        <v>61</v>
      </c>
      <c r="E2088">
        <v>0</v>
      </c>
      <c r="F2088">
        <v>0</v>
      </c>
      <c r="G2088">
        <v>0</v>
      </c>
    </row>
    <row r="2089" spans="1:7" ht="18.5" x14ac:dyDescent="0.55000000000000004">
      <c r="A2089" s="1">
        <v>43891</v>
      </c>
      <c r="B2089" t="s">
        <v>0</v>
      </c>
      <c r="C2089" t="s">
        <v>71</v>
      </c>
      <c r="D2089" t="s">
        <v>63</v>
      </c>
      <c r="E2089">
        <v>7</v>
      </c>
      <c r="F2089">
        <v>2</v>
      </c>
      <c r="G2089">
        <v>3</v>
      </c>
    </row>
    <row r="2090" spans="1:7" ht="18.5" x14ac:dyDescent="0.55000000000000004">
      <c r="A2090" s="1">
        <v>43891</v>
      </c>
      <c r="B2090" t="s">
        <v>50</v>
      </c>
      <c r="C2090" t="s">
        <v>70</v>
      </c>
      <c r="D2090" t="s">
        <v>61</v>
      </c>
      <c r="E2090">
        <v>0</v>
      </c>
      <c r="F2090">
        <v>0</v>
      </c>
      <c r="G2090">
        <v>0</v>
      </c>
    </row>
    <row r="2091" spans="1:7" ht="18.5" x14ac:dyDescent="0.55000000000000004">
      <c r="A2091" s="1">
        <v>43891</v>
      </c>
      <c r="B2091" t="s">
        <v>5</v>
      </c>
      <c r="C2091" t="s">
        <v>73</v>
      </c>
      <c r="D2091" t="s">
        <v>62</v>
      </c>
      <c r="E2091">
        <v>0</v>
      </c>
      <c r="F2091">
        <v>0</v>
      </c>
      <c r="G2091">
        <v>0</v>
      </c>
    </row>
    <row r="2092" spans="1:7" ht="18.5" x14ac:dyDescent="0.55000000000000004">
      <c r="A2092" s="1">
        <v>43891</v>
      </c>
      <c r="B2092" t="s">
        <v>44</v>
      </c>
      <c r="C2092" t="s">
        <v>71</v>
      </c>
      <c r="D2092" t="s">
        <v>63</v>
      </c>
      <c r="E2092">
        <v>0</v>
      </c>
      <c r="F2092">
        <v>0</v>
      </c>
      <c r="G2092">
        <v>0</v>
      </c>
    </row>
    <row r="2093" spans="1:7" ht="18.5" x14ac:dyDescent="0.55000000000000004">
      <c r="A2093" s="1">
        <v>43892</v>
      </c>
      <c r="B2093" t="s">
        <v>47</v>
      </c>
      <c r="C2093" t="s">
        <v>70</v>
      </c>
      <c r="D2093" t="s">
        <v>61</v>
      </c>
      <c r="E2093">
        <v>0</v>
      </c>
      <c r="F2093">
        <v>0</v>
      </c>
      <c r="G2093">
        <v>0</v>
      </c>
    </row>
    <row r="2094" spans="1:7" ht="18.5" x14ac:dyDescent="0.55000000000000004">
      <c r="A2094" s="1">
        <v>43892</v>
      </c>
      <c r="B2094" t="s">
        <v>45</v>
      </c>
      <c r="C2094" t="s">
        <v>71</v>
      </c>
      <c r="D2094" t="s">
        <v>63</v>
      </c>
      <c r="E2094">
        <v>0</v>
      </c>
      <c r="F2094">
        <v>0</v>
      </c>
      <c r="G2094">
        <v>0</v>
      </c>
    </row>
    <row r="2095" spans="1:7" ht="18.5" x14ac:dyDescent="0.55000000000000004">
      <c r="A2095" s="1">
        <v>43892</v>
      </c>
      <c r="B2095" t="s">
        <v>3</v>
      </c>
      <c r="C2095" t="s">
        <v>71</v>
      </c>
      <c r="D2095" t="s">
        <v>63</v>
      </c>
      <c r="E2095">
        <v>0</v>
      </c>
      <c r="F2095">
        <v>0</v>
      </c>
      <c r="G2095">
        <v>0</v>
      </c>
    </row>
    <row r="2096" spans="1:7" ht="18.5" x14ac:dyDescent="0.55000000000000004">
      <c r="A2096" s="1">
        <v>43892</v>
      </c>
      <c r="B2096" t="s">
        <v>39</v>
      </c>
      <c r="C2096" t="s">
        <v>70</v>
      </c>
      <c r="D2096" t="s">
        <v>61</v>
      </c>
      <c r="E2096">
        <v>0</v>
      </c>
      <c r="F2096">
        <v>0</v>
      </c>
      <c r="G2096">
        <v>0</v>
      </c>
    </row>
    <row r="2097" spans="1:7" ht="18.5" x14ac:dyDescent="0.55000000000000004">
      <c r="A2097" s="1">
        <v>43892</v>
      </c>
      <c r="B2097" t="s">
        <v>2</v>
      </c>
      <c r="C2097" t="s">
        <v>71</v>
      </c>
      <c r="D2097" t="s">
        <v>63</v>
      </c>
      <c r="E2097">
        <v>5</v>
      </c>
      <c r="F2097">
        <v>0</v>
      </c>
      <c r="G2097">
        <v>0</v>
      </c>
    </row>
    <row r="2098" spans="1:7" ht="18.5" x14ac:dyDescent="0.55000000000000004">
      <c r="A2098" s="1">
        <v>43892</v>
      </c>
      <c r="B2098" t="s">
        <v>17</v>
      </c>
      <c r="C2098" t="s">
        <v>71</v>
      </c>
      <c r="D2098" t="s">
        <v>63</v>
      </c>
      <c r="E2098">
        <v>0</v>
      </c>
      <c r="F2098">
        <v>0</v>
      </c>
      <c r="G2098">
        <v>0</v>
      </c>
    </row>
    <row r="2099" spans="1:7" ht="18.5" x14ac:dyDescent="0.55000000000000004">
      <c r="A2099" s="1">
        <v>43892</v>
      </c>
      <c r="B2099" t="s">
        <v>33</v>
      </c>
      <c r="C2099" t="s">
        <v>72</v>
      </c>
      <c r="D2099" t="s">
        <v>64</v>
      </c>
      <c r="E2099">
        <v>0</v>
      </c>
      <c r="F2099">
        <v>0</v>
      </c>
      <c r="G2099">
        <v>0</v>
      </c>
    </row>
    <row r="2100" spans="1:7" ht="18.5" x14ac:dyDescent="0.55000000000000004">
      <c r="A2100" s="1">
        <v>43892</v>
      </c>
      <c r="B2100" t="s">
        <v>40</v>
      </c>
      <c r="C2100" t="s">
        <v>70</v>
      </c>
      <c r="D2100" t="s">
        <v>61</v>
      </c>
      <c r="E2100">
        <v>0</v>
      </c>
      <c r="F2100">
        <v>0</v>
      </c>
      <c r="G2100">
        <v>0</v>
      </c>
    </row>
    <row r="2101" spans="1:7" ht="18.5" x14ac:dyDescent="0.55000000000000004">
      <c r="A2101" s="1">
        <v>43892</v>
      </c>
      <c r="B2101" t="s">
        <v>28</v>
      </c>
      <c r="C2101" t="s">
        <v>70</v>
      </c>
      <c r="D2101" t="s">
        <v>61</v>
      </c>
      <c r="E2101">
        <v>0</v>
      </c>
      <c r="F2101">
        <v>0</v>
      </c>
      <c r="G2101">
        <v>0</v>
      </c>
    </row>
    <row r="2102" spans="1:7" ht="18.5" x14ac:dyDescent="0.55000000000000004">
      <c r="A2102" s="1">
        <v>43892</v>
      </c>
      <c r="B2102" t="s">
        <v>10</v>
      </c>
      <c r="C2102" t="s">
        <v>70</v>
      </c>
      <c r="D2102" t="s">
        <v>61</v>
      </c>
      <c r="E2102">
        <v>0</v>
      </c>
      <c r="F2102">
        <v>0</v>
      </c>
      <c r="G2102">
        <v>0</v>
      </c>
    </row>
    <row r="2103" spans="1:7" ht="18.5" x14ac:dyDescent="0.55000000000000004">
      <c r="A2103" s="1">
        <v>43892</v>
      </c>
      <c r="B2103" t="s">
        <v>13</v>
      </c>
      <c r="C2103" t="s">
        <v>70</v>
      </c>
      <c r="D2103" t="s">
        <v>61</v>
      </c>
      <c r="E2103">
        <v>2</v>
      </c>
      <c r="F2103">
        <v>0</v>
      </c>
      <c r="G2103">
        <v>0</v>
      </c>
    </row>
    <row r="2104" spans="1:7" ht="18.5" x14ac:dyDescent="0.55000000000000004">
      <c r="A2104" s="1">
        <v>43892</v>
      </c>
      <c r="B2104" t="s">
        <v>21</v>
      </c>
      <c r="C2104" t="s">
        <v>71</v>
      </c>
      <c r="D2104" t="s">
        <v>63</v>
      </c>
      <c r="E2104">
        <v>0</v>
      </c>
      <c r="F2104">
        <v>0</v>
      </c>
      <c r="G2104">
        <v>0</v>
      </c>
    </row>
    <row r="2105" spans="1:7" ht="18.5" x14ac:dyDescent="0.55000000000000004">
      <c r="A2105" s="1">
        <v>43892</v>
      </c>
      <c r="B2105" t="s">
        <v>48</v>
      </c>
      <c r="C2105" t="s">
        <v>71</v>
      </c>
      <c r="D2105" t="s">
        <v>63</v>
      </c>
      <c r="E2105">
        <v>0</v>
      </c>
      <c r="F2105">
        <v>0</v>
      </c>
      <c r="G2105">
        <v>0</v>
      </c>
    </row>
    <row r="2106" spans="1:7" ht="18.5" x14ac:dyDescent="0.55000000000000004">
      <c r="A2106" s="1">
        <v>43892</v>
      </c>
      <c r="B2106" t="s">
        <v>1</v>
      </c>
      <c r="C2106" t="s">
        <v>73</v>
      </c>
      <c r="D2106" t="s">
        <v>62</v>
      </c>
      <c r="E2106">
        <v>1</v>
      </c>
      <c r="F2106">
        <v>0</v>
      </c>
      <c r="G2106">
        <v>0</v>
      </c>
    </row>
    <row r="2107" spans="1:7" ht="18.5" x14ac:dyDescent="0.55000000000000004">
      <c r="A2107" s="1">
        <v>43892</v>
      </c>
      <c r="B2107" t="s">
        <v>22</v>
      </c>
      <c r="C2107" t="s">
        <v>73</v>
      </c>
      <c r="D2107" t="s">
        <v>62</v>
      </c>
      <c r="E2107">
        <v>0</v>
      </c>
      <c r="F2107">
        <v>0</v>
      </c>
      <c r="G2107">
        <v>0</v>
      </c>
    </row>
    <row r="2108" spans="1:7" ht="18.5" x14ac:dyDescent="0.55000000000000004">
      <c r="A2108" s="1">
        <v>43892</v>
      </c>
      <c r="B2108" t="s">
        <v>34</v>
      </c>
      <c r="C2108" t="s">
        <v>73</v>
      </c>
      <c r="D2108" t="s">
        <v>62</v>
      </c>
      <c r="E2108">
        <v>0</v>
      </c>
      <c r="F2108">
        <v>0</v>
      </c>
      <c r="G2108">
        <v>0</v>
      </c>
    </row>
    <row r="2109" spans="1:7" ht="18.5" x14ac:dyDescent="0.55000000000000004">
      <c r="A2109" s="1">
        <v>43892</v>
      </c>
      <c r="B2109" t="s">
        <v>29</v>
      </c>
      <c r="C2109" t="s">
        <v>73</v>
      </c>
      <c r="D2109" t="s">
        <v>62</v>
      </c>
      <c r="E2109">
        <v>0</v>
      </c>
      <c r="F2109">
        <v>0</v>
      </c>
      <c r="G2109">
        <v>0</v>
      </c>
    </row>
    <row r="2110" spans="1:7" ht="18.5" x14ac:dyDescent="0.55000000000000004">
      <c r="A2110" s="1">
        <v>43892</v>
      </c>
      <c r="B2110" t="s">
        <v>23</v>
      </c>
      <c r="C2110" t="s">
        <v>70</v>
      </c>
      <c r="D2110" t="s">
        <v>61</v>
      </c>
      <c r="E2110">
        <v>0</v>
      </c>
      <c r="F2110">
        <v>0</v>
      </c>
      <c r="G2110">
        <v>0</v>
      </c>
    </row>
    <row r="2111" spans="1:7" ht="18.5" x14ac:dyDescent="0.55000000000000004">
      <c r="A2111" s="1">
        <v>43892</v>
      </c>
      <c r="B2111" t="s">
        <v>35</v>
      </c>
      <c r="C2111" t="s">
        <v>70</v>
      </c>
      <c r="D2111" t="s">
        <v>61</v>
      </c>
      <c r="E2111">
        <v>0</v>
      </c>
      <c r="F2111">
        <v>0</v>
      </c>
      <c r="G2111">
        <v>0</v>
      </c>
    </row>
    <row r="2112" spans="1:7" ht="18.5" x14ac:dyDescent="0.55000000000000004">
      <c r="A2112" s="1">
        <v>43892</v>
      </c>
      <c r="B2112" t="s">
        <v>46</v>
      </c>
      <c r="C2112" t="s">
        <v>72</v>
      </c>
      <c r="D2112" t="s">
        <v>64</v>
      </c>
      <c r="E2112">
        <v>0</v>
      </c>
      <c r="F2112">
        <v>0</v>
      </c>
      <c r="G2112">
        <v>0</v>
      </c>
    </row>
    <row r="2113" spans="1:7" ht="18.5" x14ac:dyDescent="0.55000000000000004">
      <c r="A2113" s="1">
        <v>43892</v>
      </c>
      <c r="B2113" t="s">
        <v>18</v>
      </c>
      <c r="C2113" t="s">
        <v>70</v>
      </c>
      <c r="D2113" t="s">
        <v>61</v>
      </c>
      <c r="E2113">
        <v>0</v>
      </c>
      <c r="F2113">
        <v>0</v>
      </c>
      <c r="G2113">
        <v>0</v>
      </c>
    </row>
    <row r="2114" spans="1:7" ht="18.5" x14ac:dyDescent="0.55000000000000004">
      <c r="A2114" s="1">
        <v>43892</v>
      </c>
      <c r="B2114" t="s">
        <v>4</v>
      </c>
      <c r="C2114" t="s">
        <v>72</v>
      </c>
      <c r="D2114" t="s">
        <v>64</v>
      </c>
      <c r="E2114">
        <v>1</v>
      </c>
      <c r="F2114">
        <v>0</v>
      </c>
      <c r="G2114">
        <v>0</v>
      </c>
    </row>
    <row r="2115" spans="1:7" ht="18.5" x14ac:dyDescent="0.55000000000000004">
      <c r="A2115" s="1">
        <v>43892</v>
      </c>
      <c r="B2115" t="s">
        <v>37</v>
      </c>
      <c r="C2115" t="s">
        <v>73</v>
      </c>
      <c r="D2115" t="s">
        <v>62</v>
      </c>
      <c r="E2115">
        <v>0</v>
      </c>
      <c r="F2115">
        <v>0</v>
      </c>
      <c r="G2115">
        <v>0</v>
      </c>
    </row>
    <row r="2116" spans="1:7" ht="18.5" x14ac:dyDescent="0.55000000000000004">
      <c r="A2116" s="1">
        <v>43892</v>
      </c>
      <c r="B2116" t="s">
        <v>24</v>
      </c>
      <c r="C2116" t="s">
        <v>73</v>
      </c>
      <c r="D2116" t="s">
        <v>62</v>
      </c>
      <c r="E2116">
        <v>0</v>
      </c>
      <c r="F2116">
        <v>0</v>
      </c>
      <c r="G2116">
        <v>0</v>
      </c>
    </row>
    <row r="2117" spans="1:7" ht="18.5" x14ac:dyDescent="0.55000000000000004">
      <c r="A2117" s="1">
        <v>43892</v>
      </c>
      <c r="B2117" t="s">
        <v>41</v>
      </c>
      <c r="C2117" t="s">
        <v>70</v>
      </c>
      <c r="D2117" t="s">
        <v>61</v>
      </c>
      <c r="E2117">
        <v>0</v>
      </c>
      <c r="F2117">
        <v>0</v>
      </c>
      <c r="G2117">
        <v>0</v>
      </c>
    </row>
    <row r="2118" spans="1:7" ht="18.5" x14ac:dyDescent="0.55000000000000004">
      <c r="A2118" s="1">
        <v>43892</v>
      </c>
      <c r="B2118" t="s">
        <v>30</v>
      </c>
      <c r="C2118" t="s">
        <v>73</v>
      </c>
      <c r="D2118" t="s">
        <v>62</v>
      </c>
      <c r="E2118">
        <v>0</v>
      </c>
      <c r="F2118">
        <v>0</v>
      </c>
      <c r="G2118">
        <v>0</v>
      </c>
    </row>
    <row r="2119" spans="1:7" ht="18.5" x14ac:dyDescent="0.55000000000000004">
      <c r="A2119" s="1">
        <v>43892</v>
      </c>
      <c r="B2119" t="s">
        <v>49</v>
      </c>
      <c r="C2119" t="s">
        <v>71</v>
      </c>
      <c r="D2119" t="s">
        <v>63</v>
      </c>
      <c r="E2119">
        <v>0</v>
      </c>
      <c r="F2119">
        <v>0</v>
      </c>
      <c r="G2119">
        <v>0</v>
      </c>
    </row>
    <row r="2120" spans="1:7" ht="18.5" x14ac:dyDescent="0.55000000000000004">
      <c r="A2120" s="1">
        <v>43892</v>
      </c>
      <c r="B2120" t="s">
        <v>7</v>
      </c>
      <c r="C2120" t="s">
        <v>73</v>
      </c>
      <c r="D2120" t="s">
        <v>62</v>
      </c>
      <c r="E2120">
        <v>0</v>
      </c>
      <c r="F2120">
        <v>0</v>
      </c>
      <c r="G2120">
        <v>0</v>
      </c>
    </row>
    <row r="2121" spans="1:7" ht="18.5" x14ac:dyDescent="0.55000000000000004">
      <c r="A2121" s="1">
        <v>43892</v>
      </c>
      <c r="B2121" t="s">
        <v>19</v>
      </c>
      <c r="C2121" t="s">
        <v>71</v>
      </c>
      <c r="D2121" t="s">
        <v>63</v>
      </c>
      <c r="E2121">
        <v>0</v>
      </c>
      <c r="F2121">
        <v>0</v>
      </c>
      <c r="G2121">
        <v>0</v>
      </c>
    </row>
    <row r="2122" spans="1:7" ht="18.5" x14ac:dyDescent="0.55000000000000004">
      <c r="A2122" s="1">
        <v>43892</v>
      </c>
      <c r="B2122" t="s">
        <v>14</v>
      </c>
      <c r="C2122" t="s">
        <v>72</v>
      </c>
      <c r="D2122" t="s">
        <v>64</v>
      </c>
      <c r="E2122">
        <v>1</v>
      </c>
      <c r="F2122">
        <v>0</v>
      </c>
      <c r="G2122">
        <v>0</v>
      </c>
    </row>
    <row r="2123" spans="1:7" ht="18.5" x14ac:dyDescent="0.55000000000000004">
      <c r="A2123" s="1">
        <v>43892</v>
      </c>
      <c r="B2123" t="s">
        <v>16</v>
      </c>
      <c r="C2123" t="s">
        <v>72</v>
      </c>
      <c r="D2123" t="s">
        <v>64</v>
      </c>
      <c r="E2123">
        <v>0</v>
      </c>
      <c r="F2123">
        <v>0</v>
      </c>
      <c r="G2123">
        <v>0</v>
      </c>
    </row>
    <row r="2124" spans="1:7" ht="18.5" x14ac:dyDescent="0.55000000000000004">
      <c r="A2124" s="1">
        <v>43892</v>
      </c>
      <c r="B2124" t="s">
        <v>42</v>
      </c>
      <c r="C2124" t="s">
        <v>71</v>
      </c>
      <c r="D2124" t="s">
        <v>63</v>
      </c>
      <c r="E2124">
        <v>0</v>
      </c>
      <c r="F2124">
        <v>0</v>
      </c>
      <c r="G2124">
        <v>0</v>
      </c>
    </row>
    <row r="2125" spans="1:7" ht="18.5" x14ac:dyDescent="0.55000000000000004">
      <c r="A2125" s="1">
        <v>43892</v>
      </c>
      <c r="B2125" t="s">
        <v>11</v>
      </c>
      <c r="C2125" t="s">
        <v>72</v>
      </c>
      <c r="D2125" t="s">
        <v>64</v>
      </c>
      <c r="E2125">
        <v>0</v>
      </c>
      <c r="F2125">
        <v>0</v>
      </c>
      <c r="G2125">
        <v>0</v>
      </c>
    </row>
    <row r="2126" spans="1:7" ht="18.5" x14ac:dyDescent="0.55000000000000004">
      <c r="A2126" s="1">
        <v>43892</v>
      </c>
      <c r="B2126" t="s">
        <v>15</v>
      </c>
      <c r="C2126" t="s">
        <v>70</v>
      </c>
      <c r="D2126" t="s">
        <v>61</v>
      </c>
      <c r="E2126">
        <v>0</v>
      </c>
      <c r="F2126">
        <v>0</v>
      </c>
      <c r="G2126">
        <v>0</v>
      </c>
    </row>
    <row r="2127" spans="1:7" ht="18.5" x14ac:dyDescent="0.55000000000000004">
      <c r="A2127" s="1">
        <v>43892</v>
      </c>
      <c r="B2127" t="s">
        <v>43</v>
      </c>
      <c r="C2127" t="s">
        <v>73</v>
      </c>
      <c r="D2127" t="s">
        <v>62</v>
      </c>
      <c r="E2127">
        <v>0</v>
      </c>
      <c r="F2127">
        <v>0</v>
      </c>
      <c r="G2127">
        <v>0</v>
      </c>
    </row>
    <row r="2128" spans="1:7" ht="18.5" x14ac:dyDescent="0.55000000000000004">
      <c r="A2128" s="1">
        <v>43892</v>
      </c>
      <c r="B2128" t="s">
        <v>36</v>
      </c>
      <c r="C2128" t="s">
        <v>73</v>
      </c>
      <c r="D2128" t="s">
        <v>62</v>
      </c>
      <c r="E2128">
        <v>0</v>
      </c>
      <c r="F2128">
        <v>0</v>
      </c>
      <c r="G2128">
        <v>0</v>
      </c>
    </row>
    <row r="2129" spans="1:7" ht="18.5" x14ac:dyDescent="0.55000000000000004">
      <c r="A2129" s="1">
        <v>43892</v>
      </c>
      <c r="B2129" t="s">
        <v>25</v>
      </c>
      <c r="C2129" t="s">
        <v>70</v>
      </c>
      <c r="D2129" t="s">
        <v>61</v>
      </c>
      <c r="E2129">
        <v>0</v>
      </c>
      <c r="F2129">
        <v>0</v>
      </c>
      <c r="G2129">
        <v>0</v>
      </c>
    </row>
    <row r="2130" spans="1:7" ht="18.5" x14ac:dyDescent="0.55000000000000004">
      <c r="A2130" s="1">
        <v>43892</v>
      </c>
      <c r="B2130" t="s">
        <v>9</v>
      </c>
      <c r="C2130" t="s">
        <v>71</v>
      </c>
      <c r="D2130" t="s">
        <v>63</v>
      </c>
      <c r="E2130">
        <v>0</v>
      </c>
      <c r="F2130">
        <v>0</v>
      </c>
      <c r="G2130">
        <v>0</v>
      </c>
    </row>
    <row r="2131" spans="1:7" ht="18.5" x14ac:dyDescent="0.55000000000000004">
      <c r="A2131" s="1">
        <v>43892</v>
      </c>
      <c r="B2131" t="s">
        <v>26</v>
      </c>
      <c r="C2131" t="s">
        <v>72</v>
      </c>
      <c r="D2131" t="s">
        <v>64</v>
      </c>
      <c r="E2131">
        <v>0</v>
      </c>
      <c r="F2131">
        <v>0</v>
      </c>
      <c r="G2131">
        <v>0</v>
      </c>
    </row>
    <row r="2132" spans="1:7" ht="18.5" x14ac:dyDescent="0.55000000000000004">
      <c r="A2132" s="1">
        <v>43892</v>
      </c>
      <c r="B2132" t="s">
        <v>12</v>
      </c>
      <c r="C2132" t="s">
        <v>72</v>
      </c>
      <c r="D2132" t="s">
        <v>64</v>
      </c>
      <c r="E2132">
        <v>0</v>
      </c>
      <c r="F2132">
        <v>0</v>
      </c>
      <c r="G2132">
        <v>0</v>
      </c>
    </row>
    <row r="2133" spans="1:7" ht="18.5" x14ac:dyDescent="0.55000000000000004">
      <c r="A2133" s="1">
        <v>43892</v>
      </c>
      <c r="B2133" t="s">
        <v>27</v>
      </c>
      <c r="C2133" t="s">
        <v>70</v>
      </c>
      <c r="D2133" t="s">
        <v>61</v>
      </c>
      <c r="E2133">
        <v>0</v>
      </c>
      <c r="F2133">
        <v>0</v>
      </c>
      <c r="G2133">
        <v>0</v>
      </c>
    </row>
    <row r="2134" spans="1:7" ht="18.5" x14ac:dyDescent="0.55000000000000004">
      <c r="A2134" s="1">
        <v>43892</v>
      </c>
      <c r="B2134" t="s">
        <v>38</v>
      </c>
      <c r="C2134" t="s">
        <v>73</v>
      </c>
      <c r="D2134" t="s">
        <v>62</v>
      </c>
      <c r="E2134">
        <v>0</v>
      </c>
      <c r="F2134">
        <v>0</v>
      </c>
      <c r="G2134">
        <v>0</v>
      </c>
    </row>
    <row r="2135" spans="1:7" ht="18.5" x14ac:dyDescent="0.55000000000000004">
      <c r="A2135" s="1">
        <v>43892</v>
      </c>
      <c r="B2135" t="s">
        <v>20</v>
      </c>
      <c r="C2135" t="s">
        <v>70</v>
      </c>
      <c r="D2135" t="s">
        <v>61</v>
      </c>
      <c r="E2135">
        <v>0</v>
      </c>
      <c r="F2135">
        <v>0</v>
      </c>
      <c r="G2135">
        <v>0</v>
      </c>
    </row>
    <row r="2136" spans="1:7" ht="18.5" x14ac:dyDescent="0.55000000000000004">
      <c r="A2136" s="1">
        <v>43892</v>
      </c>
      <c r="B2136" t="s">
        <v>6</v>
      </c>
      <c r="C2136" t="s">
        <v>70</v>
      </c>
      <c r="D2136" t="s">
        <v>61</v>
      </c>
      <c r="E2136">
        <v>0</v>
      </c>
      <c r="F2136">
        <v>0</v>
      </c>
      <c r="G2136">
        <v>0</v>
      </c>
    </row>
    <row r="2137" spans="1:7" ht="18.5" x14ac:dyDescent="0.55000000000000004">
      <c r="A2137" s="1">
        <v>43892</v>
      </c>
      <c r="B2137" t="s">
        <v>8</v>
      </c>
      <c r="C2137" t="s">
        <v>71</v>
      </c>
      <c r="D2137" t="s">
        <v>63</v>
      </c>
      <c r="E2137">
        <v>0</v>
      </c>
      <c r="F2137">
        <v>0</v>
      </c>
      <c r="G2137">
        <v>0</v>
      </c>
    </row>
    <row r="2138" spans="1:7" ht="18.5" x14ac:dyDescent="0.55000000000000004">
      <c r="A2138" s="1">
        <v>43892</v>
      </c>
      <c r="B2138" t="s">
        <v>31</v>
      </c>
      <c r="C2138" t="s">
        <v>72</v>
      </c>
      <c r="D2138" t="s">
        <v>64</v>
      </c>
      <c r="E2138">
        <v>0</v>
      </c>
      <c r="F2138">
        <v>0</v>
      </c>
      <c r="G2138">
        <v>0</v>
      </c>
    </row>
    <row r="2139" spans="1:7" ht="18.5" x14ac:dyDescent="0.55000000000000004">
      <c r="A2139" s="1">
        <v>43892</v>
      </c>
      <c r="B2139" t="s">
        <v>32</v>
      </c>
      <c r="C2139" t="s">
        <v>70</v>
      </c>
      <c r="D2139" t="s">
        <v>61</v>
      </c>
      <c r="E2139">
        <v>0</v>
      </c>
      <c r="F2139">
        <v>0</v>
      </c>
      <c r="G2139">
        <v>0</v>
      </c>
    </row>
    <row r="2140" spans="1:7" ht="18.5" x14ac:dyDescent="0.55000000000000004">
      <c r="A2140" s="1">
        <v>43892</v>
      </c>
      <c r="B2140" t="s">
        <v>0</v>
      </c>
      <c r="C2140" t="s">
        <v>71</v>
      </c>
      <c r="D2140" t="s">
        <v>63</v>
      </c>
      <c r="E2140">
        <v>6</v>
      </c>
      <c r="F2140">
        <v>3</v>
      </c>
      <c r="G2140">
        <v>6</v>
      </c>
    </row>
    <row r="2141" spans="1:7" ht="18.5" x14ac:dyDescent="0.55000000000000004">
      <c r="A2141" s="1">
        <v>43892</v>
      </c>
      <c r="B2141" t="s">
        <v>50</v>
      </c>
      <c r="C2141" t="s">
        <v>70</v>
      </c>
      <c r="D2141" t="s">
        <v>61</v>
      </c>
      <c r="E2141">
        <v>0</v>
      </c>
      <c r="F2141">
        <v>0</v>
      </c>
      <c r="G2141">
        <v>0</v>
      </c>
    </row>
    <row r="2142" spans="1:7" ht="18.5" x14ac:dyDescent="0.55000000000000004">
      <c r="A2142" s="1">
        <v>43892</v>
      </c>
      <c r="B2142" t="s">
        <v>5</v>
      </c>
      <c r="C2142" t="s">
        <v>73</v>
      </c>
      <c r="D2142" t="s">
        <v>62</v>
      </c>
      <c r="E2142">
        <v>0</v>
      </c>
      <c r="F2142">
        <v>0</v>
      </c>
      <c r="G2142">
        <v>0</v>
      </c>
    </row>
    <row r="2143" spans="1:7" ht="18.5" x14ac:dyDescent="0.55000000000000004">
      <c r="A2143" s="1">
        <v>43892</v>
      </c>
      <c r="B2143" t="s">
        <v>44</v>
      </c>
      <c r="C2143" t="s">
        <v>71</v>
      </c>
      <c r="D2143" t="s">
        <v>63</v>
      </c>
      <c r="E2143">
        <v>0</v>
      </c>
      <c r="F2143">
        <v>0</v>
      </c>
      <c r="G2143">
        <v>0</v>
      </c>
    </row>
    <row r="2144" spans="1:7" ht="18.5" x14ac:dyDescent="0.55000000000000004">
      <c r="A2144" s="1">
        <v>43893</v>
      </c>
      <c r="B2144" t="s">
        <v>47</v>
      </c>
      <c r="C2144" t="s">
        <v>70</v>
      </c>
      <c r="D2144" t="s">
        <v>61</v>
      </c>
      <c r="E2144">
        <v>0</v>
      </c>
      <c r="F2144">
        <v>0</v>
      </c>
      <c r="G2144">
        <v>0</v>
      </c>
    </row>
    <row r="2145" spans="1:7" ht="18.5" x14ac:dyDescent="0.55000000000000004">
      <c r="A2145" s="1">
        <v>43893</v>
      </c>
      <c r="B2145" t="s">
        <v>45</v>
      </c>
      <c r="C2145" t="s">
        <v>71</v>
      </c>
      <c r="D2145" t="s">
        <v>63</v>
      </c>
      <c r="E2145">
        <v>0</v>
      </c>
      <c r="F2145">
        <v>0</v>
      </c>
      <c r="G2145">
        <v>0</v>
      </c>
    </row>
    <row r="2146" spans="1:7" ht="18.5" x14ac:dyDescent="0.55000000000000004">
      <c r="A2146" s="1">
        <v>43893</v>
      </c>
      <c r="B2146" t="s">
        <v>3</v>
      </c>
      <c r="C2146" t="s">
        <v>71</v>
      </c>
      <c r="D2146" t="s">
        <v>63</v>
      </c>
      <c r="E2146">
        <v>1</v>
      </c>
      <c r="F2146">
        <v>0</v>
      </c>
      <c r="G2146">
        <v>0</v>
      </c>
    </row>
    <row r="2147" spans="1:7" ht="18.5" x14ac:dyDescent="0.55000000000000004">
      <c r="A2147" s="1">
        <v>43893</v>
      </c>
      <c r="B2147" t="s">
        <v>39</v>
      </c>
      <c r="C2147" t="s">
        <v>70</v>
      </c>
      <c r="D2147" t="s">
        <v>61</v>
      </c>
      <c r="E2147">
        <v>0</v>
      </c>
      <c r="F2147">
        <v>0</v>
      </c>
      <c r="G2147">
        <v>0</v>
      </c>
    </row>
    <row r="2148" spans="1:7" ht="18.5" x14ac:dyDescent="0.55000000000000004">
      <c r="A2148" s="1">
        <v>43893</v>
      </c>
      <c r="B2148" t="s">
        <v>2</v>
      </c>
      <c r="C2148" t="s">
        <v>71</v>
      </c>
      <c r="D2148" t="s">
        <v>63</v>
      </c>
      <c r="E2148">
        <v>7</v>
      </c>
      <c r="F2148">
        <v>0</v>
      </c>
      <c r="G2148">
        <v>0</v>
      </c>
    </row>
    <row r="2149" spans="1:7" ht="18.5" x14ac:dyDescent="0.55000000000000004">
      <c r="A2149" s="1">
        <v>43893</v>
      </c>
      <c r="B2149" t="s">
        <v>17</v>
      </c>
      <c r="C2149" t="s">
        <v>71</v>
      </c>
      <c r="D2149" t="s">
        <v>63</v>
      </c>
      <c r="E2149">
        <v>0</v>
      </c>
      <c r="F2149">
        <v>0</v>
      </c>
      <c r="G2149">
        <v>0</v>
      </c>
    </row>
    <row r="2150" spans="1:7" ht="18.5" x14ac:dyDescent="0.55000000000000004">
      <c r="A2150" s="1">
        <v>43893</v>
      </c>
      <c r="B2150" t="s">
        <v>33</v>
      </c>
      <c r="C2150" t="s">
        <v>72</v>
      </c>
      <c r="D2150" t="s">
        <v>64</v>
      </c>
      <c r="E2150">
        <v>0</v>
      </c>
      <c r="F2150">
        <v>0</v>
      </c>
      <c r="G2150">
        <v>0</v>
      </c>
    </row>
    <row r="2151" spans="1:7" ht="18.5" x14ac:dyDescent="0.55000000000000004">
      <c r="A2151" s="1">
        <v>43893</v>
      </c>
      <c r="B2151" t="s">
        <v>40</v>
      </c>
      <c r="C2151" t="s">
        <v>70</v>
      </c>
      <c r="D2151" t="s">
        <v>61</v>
      </c>
      <c r="E2151">
        <v>0</v>
      </c>
      <c r="F2151">
        <v>0</v>
      </c>
      <c r="G2151">
        <v>0</v>
      </c>
    </row>
    <row r="2152" spans="1:7" ht="18.5" x14ac:dyDescent="0.55000000000000004">
      <c r="A2152" s="1">
        <v>43893</v>
      </c>
      <c r="B2152" t="s">
        <v>28</v>
      </c>
      <c r="C2152" t="s">
        <v>70</v>
      </c>
      <c r="D2152" t="s">
        <v>61</v>
      </c>
      <c r="E2152">
        <v>0</v>
      </c>
      <c r="F2152">
        <v>0</v>
      </c>
      <c r="G2152">
        <v>0</v>
      </c>
    </row>
    <row r="2153" spans="1:7" ht="18.5" x14ac:dyDescent="0.55000000000000004">
      <c r="A2153" s="1">
        <v>43893</v>
      </c>
      <c r="B2153" t="s">
        <v>10</v>
      </c>
      <c r="C2153" t="s">
        <v>70</v>
      </c>
      <c r="D2153" t="s">
        <v>61</v>
      </c>
      <c r="E2153">
        <v>1</v>
      </c>
      <c r="F2153">
        <v>0</v>
      </c>
      <c r="G2153">
        <v>0</v>
      </c>
    </row>
    <row r="2154" spans="1:7" ht="18.5" x14ac:dyDescent="0.55000000000000004">
      <c r="A2154" s="1">
        <v>43893</v>
      </c>
      <c r="B2154" t="s">
        <v>13</v>
      </c>
      <c r="C2154" t="s">
        <v>70</v>
      </c>
      <c r="D2154" t="s">
        <v>61</v>
      </c>
      <c r="E2154">
        <v>0</v>
      </c>
      <c r="F2154">
        <v>0</v>
      </c>
      <c r="G2154">
        <v>0</v>
      </c>
    </row>
    <row r="2155" spans="1:7" ht="18.5" x14ac:dyDescent="0.55000000000000004">
      <c r="A2155" s="1">
        <v>43893</v>
      </c>
      <c r="B2155" t="s">
        <v>21</v>
      </c>
      <c r="C2155" t="s">
        <v>71</v>
      </c>
      <c r="D2155" t="s">
        <v>63</v>
      </c>
      <c r="E2155">
        <v>0</v>
      </c>
      <c r="F2155">
        <v>0</v>
      </c>
      <c r="G2155">
        <v>0</v>
      </c>
    </row>
    <row r="2156" spans="1:7" ht="18.5" x14ac:dyDescent="0.55000000000000004">
      <c r="A2156" s="1">
        <v>43893</v>
      </c>
      <c r="B2156" t="s">
        <v>48</v>
      </c>
      <c r="C2156" t="s">
        <v>71</v>
      </c>
      <c r="D2156" t="s">
        <v>63</v>
      </c>
      <c r="E2156">
        <v>0</v>
      </c>
      <c r="F2156">
        <v>0</v>
      </c>
      <c r="G2156">
        <v>0</v>
      </c>
    </row>
    <row r="2157" spans="1:7" ht="18.5" x14ac:dyDescent="0.55000000000000004">
      <c r="A2157" s="1">
        <v>43893</v>
      </c>
      <c r="B2157" t="s">
        <v>1</v>
      </c>
      <c r="C2157" t="s">
        <v>73</v>
      </c>
      <c r="D2157" t="s">
        <v>62</v>
      </c>
      <c r="E2157">
        <v>0</v>
      </c>
      <c r="F2157">
        <v>0</v>
      </c>
      <c r="G2157">
        <v>0</v>
      </c>
    </row>
    <row r="2158" spans="1:7" ht="18.5" x14ac:dyDescent="0.55000000000000004">
      <c r="A2158" s="1">
        <v>43893</v>
      </c>
      <c r="B2158" t="s">
        <v>22</v>
      </c>
      <c r="C2158" t="s">
        <v>73</v>
      </c>
      <c r="D2158" t="s">
        <v>62</v>
      </c>
      <c r="E2158">
        <v>0</v>
      </c>
      <c r="F2158">
        <v>0</v>
      </c>
      <c r="G2158">
        <v>0</v>
      </c>
    </row>
    <row r="2159" spans="1:7" ht="18.5" x14ac:dyDescent="0.55000000000000004">
      <c r="A2159" s="1">
        <v>43893</v>
      </c>
      <c r="B2159" t="s">
        <v>34</v>
      </c>
      <c r="C2159" t="s">
        <v>73</v>
      </c>
      <c r="D2159" t="s">
        <v>62</v>
      </c>
      <c r="E2159">
        <v>0</v>
      </c>
      <c r="F2159">
        <v>0</v>
      </c>
      <c r="G2159">
        <v>0</v>
      </c>
    </row>
    <row r="2160" spans="1:7" ht="18.5" x14ac:dyDescent="0.55000000000000004">
      <c r="A2160" s="1">
        <v>43893</v>
      </c>
      <c r="B2160" t="s">
        <v>29</v>
      </c>
      <c r="C2160" t="s">
        <v>73</v>
      </c>
      <c r="D2160" t="s">
        <v>62</v>
      </c>
      <c r="E2160">
        <v>0</v>
      </c>
      <c r="F2160">
        <v>0</v>
      </c>
      <c r="G2160">
        <v>0</v>
      </c>
    </row>
    <row r="2161" spans="1:7" ht="18.5" x14ac:dyDescent="0.55000000000000004">
      <c r="A2161" s="1">
        <v>43893</v>
      </c>
      <c r="B2161" t="s">
        <v>23</v>
      </c>
      <c r="C2161" t="s">
        <v>70</v>
      </c>
      <c r="D2161" t="s">
        <v>61</v>
      </c>
      <c r="E2161">
        <v>0</v>
      </c>
      <c r="F2161">
        <v>0</v>
      </c>
      <c r="G2161">
        <v>0</v>
      </c>
    </row>
    <row r="2162" spans="1:7" ht="18.5" x14ac:dyDescent="0.55000000000000004">
      <c r="A2162" s="1">
        <v>43893</v>
      </c>
      <c r="B2162" t="s">
        <v>35</v>
      </c>
      <c r="C2162" t="s">
        <v>70</v>
      </c>
      <c r="D2162" t="s">
        <v>61</v>
      </c>
      <c r="E2162">
        <v>0</v>
      </c>
      <c r="F2162">
        <v>0</v>
      </c>
      <c r="G2162">
        <v>0</v>
      </c>
    </row>
    <row r="2163" spans="1:7" ht="18.5" x14ac:dyDescent="0.55000000000000004">
      <c r="A2163" s="1">
        <v>43893</v>
      </c>
      <c r="B2163" t="s">
        <v>46</v>
      </c>
      <c r="C2163" t="s">
        <v>72</v>
      </c>
      <c r="D2163" t="s">
        <v>64</v>
      </c>
      <c r="E2163">
        <v>0</v>
      </c>
      <c r="F2163">
        <v>0</v>
      </c>
      <c r="G2163">
        <v>0</v>
      </c>
    </row>
    <row r="2164" spans="1:7" ht="18.5" x14ac:dyDescent="0.55000000000000004">
      <c r="A2164" s="1">
        <v>43893</v>
      </c>
      <c r="B2164" t="s">
        <v>18</v>
      </c>
      <c r="C2164" t="s">
        <v>70</v>
      </c>
      <c r="D2164" t="s">
        <v>61</v>
      </c>
      <c r="E2164">
        <v>0</v>
      </c>
      <c r="F2164">
        <v>0</v>
      </c>
      <c r="G2164">
        <v>0</v>
      </c>
    </row>
    <row r="2165" spans="1:7" ht="18.5" x14ac:dyDescent="0.55000000000000004">
      <c r="A2165" s="1">
        <v>43893</v>
      </c>
      <c r="B2165" t="s">
        <v>4</v>
      </c>
      <c r="C2165" t="s">
        <v>72</v>
      </c>
      <c r="D2165" t="s">
        <v>64</v>
      </c>
      <c r="E2165">
        <v>0</v>
      </c>
      <c r="F2165">
        <v>0</v>
      </c>
      <c r="G2165">
        <v>0</v>
      </c>
    </row>
    <row r="2166" spans="1:7" ht="18.5" x14ac:dyDescent="0.55000000000000004">
      <c r="A2166" s="1">
        <v>43893</v>
      </c>
      <c r="B2166" t="s">
        <v>37</v>
      </c>
      <c r="C2166" t="s">
        <v>73</v>
      </c>
      <c r="D2166" t="s">
        <v>62</v>
      </c>
      <c r="E2166">
        <v>0</v>
      </c>
      <c r="F2166">
        <v>0</v>
      </c>
      <c r="G2166">
        <v>0</v>
      </c>
    </row>
    <row r="2167" spans="1:7" ht="18.5" x14ac:dyDescent="0.55000000000000004">
      <c r="A2167" s="1">
        <v>43893</v>
      </c>
      <c r="B2167" t="s">
        <v>24</v>
      </c>
      <c r="C2167" t="s">
        <v>73</v>
      </c>
      <c r="D2167" t="s">
        <v>62</v>
      </c>
      <c r="E2167">
        <v>0</v>
      </c>
      <c r="F2167">
        <v>0</v>
      </c>
      <c r="G2167">
        <v>0</v>
      </c>
    </row>
    <row r="2168" spans="1:7" ht="18.5" x14ac:dyDescent="0.55000000000000004">
      <c r="A2168" s="1">
        <v>43893</v>
      </c>
      <c r="B2168" t="s">
        <v>41</v>
      </c>
      <c r="C2168" t="s">
        <v>70</v>
      </c>
      <c r="D2168" t="s">
        <v>61</v>
      </c>
      <c r="E2168">
        <v>0</v>
      </c>
      <c r="F2168">
        <v>0</v>
      </c>
      <c r="G2168">
        <v>0</v>
      </c>
    </row>
    <row r="2169" spans="1:7" ht="18.5" x14ac:dyDescent="0.55000000000000004">
      <c r="A2169" s="1">
        <v>43893</v>
      </c>
      <c r="B2169" t="s">
        <v>30</v>
      </c>
      <c r="C2169" t="s">
        <v>73</v>
      </c>
      <c r="D2169" t="s">
        <v>62</v>
      </c>
      <c r="E2169">
        <v>0</v>
      </c>
      <c r="F2169">
        <v>0</v>
      </c>
      <c r="G2169">
        <v>0</v>
      </c>
    </row>
    <row r="2170" spans="1:7" ht="18.5" x14ac:dyDescent="0.55000000000000004">
      <c r="A2170" s="1">
        <v>43893</v>
      </c>
      <c r="B2170" t="s">
        <v>49</v>
      </c>
      <c r="C2170" t="s">
        <v>71</v>
      </c>
      <c r="D2170" t="s">
        <v>63</v>
      </c>
      <c r="E2170">
        <v>0</v>
      </c>
      <c r="F2170">
        <v>0</v>
      </c>
      <c r="G2170">
        <v>0</v>
      </c>
    </row>
    <row r="2171" spans="1:7" ht="18.5" x14ac:dyDescent="0.55000000000000004">
      <c r="A2171" s="1">
        <v>43893</v>
      </c>
      <c r="B2171" t="s">
        <v>7</v>
      </c>
      <c r="C2171" t="s">
        <v>73</v>
      </c>
      <c r="D2171" t="s">
        <v>62</v>
      </c>
      <c r="E2171">
        <v>0</v>
      </c>
      <c r="F2171">
        <v>0</v>
      </c>
      <c r="G2171">
        <v>0</v>
      </c>
    </row>
    <row r="2172" spans="1:7" ht="18.5" x14ac:dyDescent="0.55000000000000004">
      <c r="A2172" s="1">
        <v>43893</v>
      </c>
      <c r="B2172" t="s">
        <v>19</v>
      </c>
      <c r="C2172" t="s">
        <v>71</v>
      </c>
      <c r="D2172" t="s">
        <v>63</v>
      </c>
      <c r="E2172">
        <v>0</v>
      </c>
      <c r="F2172">
        <v>0</v>
      </c>
      <c r="G2172">
        <v>0</v>
      </c>
    </row>
    <row r="2173" spans="1:7" ht="18.5" x14ac:dyDescent="0.55000000000000004">
      <c r="A2173" s="1">
        <v>43893</v>
      </c>
      <c r="B2173" t="s">
        <v>14</v>
      </c>
      <c r="C2173" t="s">
        <v>72</v>
      </c>
      <c r="D2173" t="s">
        <v>64</v>
      </c>
      <c r="E2173">
        <v>1</v>
      </c>
      <c r="F2173">
        <v>0</v>
      </c>
      <c r="G2173">
        <v>0</v>
      </c>
    </row>
    <row r="2174" spans="1:7" ht="18.5" x14ac:dyDescent="0.55000000000000004">
      <c r="A2174" s="1">
        <v>43893</v>
      </c>
      <c r="B2174" t="s">
        <v>16</v>
      </c>
      <c r="C2174" t="s">
        <v>72</v>
      </c>
      <c r="D2174" t="s">
        <v>64</v>
      </c>
      <c r="E2174">
        <v>0</v>
      </c>
      <c r="F2174">
        <v>0</v>
      </c>
      <c r="G2174">
        <v>0</v>
      </c>
    </row>
    <row r="2175" spans="1:7" ht="18.5" x14ac:dyDescent="0.55000000000000004">
      <c r="A2175" s="1">
        <v>43893</v>
      </c>
      <c r="B2175" t="s">
        <v>42</v>
      </c>
      <c r="C2175" t="s">
        <v>71</v>
      </c>
      <c r="D2175" t="s">
        <v>63</v>
      </c>
      <c r="E2175">
        <v>0</v>
      </c>
      <c r="F2175">
        <v>0</v>
      </c>
      <c r="G2175">
        <v>0</v>
      </c>
    </row>
    <row r="2176" spans="1:7" ht="18.5" x14ac:dyDescent="0.55000000000000004">
      <c r="A2176" s="1">
        <v>43893</v>
      </c>
      <c r="B2176" t="s">
        <v>11</v>
      </c>
      <c r="C2176" t="s">
        <v>72</v>
      </c>
      <c r="D2176" t="s">
        <v>64</v>
      </c>
      <c r="E2176">
        <v>1</v>
      </c>
      <c r="F2176">
        <v>0</v>
      </c>
      <c r="G2176">
        <v>0</v>
      </c>
    </row>
    <row r="2177" spans="1:7" ht="18.5" x14ac:dyDescent="0.55000000000000004">
      <c r="A2177" s="1">
        <v>43893</v>
      </c>
      <c r="B2177" t="s">
        <v>15</v>
      </c>
      <c r="C2177" t="s">
        <v>70</v>
      </c>
      <c r="D2177" t="s">
        <v>61</v>
      </c>
      <c r="E2177">
        <v>1</v>
      </c>
      <c r="F2177">
        <v>0</v>
      </c>
      <c r="G2177">
        <v>0</v>
      </c>
    </row>
    <row r="2178" spans="1:7" ht="18.5" x14ac:dyDescent="0.55000000000000004">
      <c r="A2178" s="1">
        <v>43893</v>
      </c>
      <c r="B2178" t="s">
        <v>43</v>
      </c>
      <c r="C2178" t="s">
        <v>73</v>
      </c>
      <c r="D2178" t="s">
        <v>62</v>
      </c>
      <c r="E2178">
        <v>0</v>
      </c>
      <c r="F2178">
        <v>0</v>
      </c>
      <c r="G2178">
        <v>0</v>
      </c>
    </row>
    <row r="2179" spans="1:7" ht="18.5" x14ac:dyDescent="0.55000000000000004">
      <c r="A2179" s="1">
        <v>43893</v>
      </c>
      <c r="B2179" t="s">
        <v>36</v>
      </c>
      <c r="C2179" t="s">
        <v>73</v>
      </c>
      <c r="D2179" t="s">
        <v>62</v>
      </c>
      <c r="E2179">
        <v>0</v>
      </c>
      <c r="F2179">
        <v>0</v>
      </c>
      <c r="G2179">
        <v>0</v>
      </c>
    </row>
    <row r="2180" spans="1:7" ht="18.5" x14ac:dyDescent="0.55000000000000004">
      <c r="A2180" s="1">
        <v>43893</v>
      </c>
      <c r="B2180" t="s">
        <v>25</v>
      </c>
      <c r="C2180" t="s">
        <v>70</v>
      </c>
      <c r="D2180" t="s">
        <v>61</v>
      </c>
      <c r="E2180">
        <v>0</v>
      </c>
      <c r="F2180">
        <v>0</v>
      </c>
      <c r="G2180">
        <v>0</v>
      </c>
    </row>
    <row r="2181" spans="1:7" ht="18.5" x14ac:dyDescent="0.55000000000000004">
      <c r="A2181" s="1">
        <v>43893</v>
      </c>
      <c r="B2181" t="s">
        <v>9</v>
      </c>
      <c r="C2181" t="s">
        <v>71</v>
      </c>
      <c r="D2181" t="s">
        <v>63</v>
      </c>
      <c r="E2181">
        <v>0</v>
      </c>
      <c r="F2181">
        <v>0</v>
      </c>
      <c r="G2181">
        <v>0</v>
      </c>
    </row>
    <row r="2182" spans="1:7" ht="18.5" x14ac:dyDescent="0.55000000000000004">
      <c r="A2182" s="1">
        <v>43893</v>
      </c>
      <c r="B2182" t="s">
        <v>26</v>
      </c>
      <c r="C2182" t="s">
        <v>72</v>
      </c>
      <c r="D2182" t="s">
        <v>64</v>
      </c>
      <c r="E2182">
        <v>0</v>
      </c>
      <c r="F2182">
        <v>0</v>
      </c>
      <c r="G2182">
        <v>0</v>
      </c>
    </row>
    <row r="2183" spans="1:7" ht="18.5" x14ac:dyDescent="0.55000000000000004">
      <c r="A2183" s="1">
        <v>43893</v>
      </c>
      <c r="B2183" t="s">
        <v>12</v>
      </c>
      <c r="C2183" t="s">
        <v>72</v>
      </c>
      <c r="D2183" t="s">
        <v>64</v>
      </c>
      <c r="E2183">
        <v>0</v>
      </c>
      <c r="F2183">
        <v>0</v>
      </c>
      <c r="G2183">
        <v>0</v>
      </c>
    </row>
    <row r="2184" spans="1:7" ht="18.5" x14ac:dyDescent="0.55000000000000004">
      <c r="A2184" s="1">
        <v>43893</v>
      </c>
      <c r="B2184" t="s">
        <v>27</v>
      </c>
      <c r="C2184" t="s">
        <v>70</v>
      </c>
      <c r="D2184" t="s">
        <v>61</v>
      </c>
      <c r="E2184">
        <v>0</v>
      </c>
      <c r="F2184">
        <v>0</v>
      </c>
      <c r="G2184">
        <v>0</v>
      </c>
    </row>
    <row r="2185" spans="1:7" ht="18.5" x14ac:dyDescent="0.55000000000000004">
      <c r="A2185" s="1">
        <v>43893</v>
      </c>
      <c r="B2185" t="s">
        <v>38</v>
      </c>
      <c r="C2185" t="s">
        <v>73</v>
      </c>
      <c r="D2185" t="s">
        <v>62</v>
      </c>
      <c r="E2185">
        <v>0</v>
      </c>
      <c r="F2185">
        <v>0</v>
      </c>
      <c r="G2185">
        <v>0</v>
      </c>
    </row>
    <row r="2186" spans="1:7" ht="18.5" x14ac:dyDescent="0.55000000000000004">
      <c r="A2186" s="1">
        <v>43893</v>
      </c>
      <c r="B2186" t="s">
        <v>20</v>
      </c>
      <c r="C2186" t="s">
        <v>70</v>
      </c>
      <c r="D2186" t="s">
        <v>61</v>
      </c>
      <c r="E2186">
        <v>0</v>
      </c>
      <c r="F2186">
        <v>0</v>
      </c>
      <c r="G2186">
        <v>0</v>
      </c>
    </row>
    <row r="2187" spans="1:7" ht="18.5" x14ac:dyDescent="0.55000000000000004">
      <c r="A2187" s="1">
        <v>43893</v>
      </c>
      <c r="B2187" t="s">
        <v>6</v>
      </c>
      <c r="C2187" t="s">
        <v>70</v>
      </c>
      <c r="D2187" t="s">
        <v>61</v>
      </c>
      <c r="E2187">
        <v>0</v>
      </c>
      <c r="F2187">
        <v>0</v>
      </c>
      <c r="G2187">
        <v>0</v>
      </c>
    </row>
    <row r="2188" spans="1:7" ht="18.5" x14ac:dyDescent="0.55000000000000004">
      <c r="A2188" s="1">
        <v>43893</v>
      </c>
      <c r="B2188" t="s">
        <v>8</v>
      </c>
      <c r="C2188" t="s">
        <v>71</v>
      </c>
      <c r="D2188" t="s">
        <v>63</v>
      </c>
      <c r="E2188">
        <v>0</v>
      </c>
      <c r="F2188">
        <v>0</v>
      </c>
      <c r="G2188">
        <v>0</v>
      </c>
    </row>
    <row r="2189" spans="1:7" ht="18.5" x14ac:dyDescent="0.55000000000000004">
      <c r="A2189" s="1">
        <v>43893</v>
      </c>
      <c r="B2189" t="s">
        <v>31</v>
      </c>
      <c r="C2189" t="s">
        <v>72</v>
      </c>
      <c r="D2189" t="s">
        <v>64</v>
      </c>
      <c r="E2189">
        <v>0</v>
      </c>
      <c r="F2189">
        <v>0</v>
      </c>
      <c r="G2189">
        <v>0</v>
      </c>
    </row>
    <row r="2190" spans="1:7" ht="18.5" x14ac:dyDescent="0.55000000000000004">
      <c r="A2190" s="1">
        <v>43893</v>
      </c>
      <c r="B2190" t="s">
        <v>32</v>
      </c>
      <c r="C2190" t="s">
        <v>70</v>
      </c>
      <c r="D2190" t="s">
        <v>61</v>
      </c>
      <c r="E2190">
        <v>0</v>
      </c>
      <c r="F2190">
        <v>0</v>
      </c>
      <c r="G2190">
        <v>0</v>
      </c>
    </row>
    <row r="2191" spans="1:7" ht="18.5" x14ac:dyDescent="0.55000000000000004">
      <c r="A2191" s="1">
        <v>43893</v>
      </c>
      <c r="B2191" t="s">
        <v>0</v>
      </c>
      <c r="C2191" t="s">
        <v>71</v>
      </c>
      <c r="D2191" t="s">
        <v>63</v>
      </c>
      <c r="E2191">
        <v>9</v>
      </c>
      <c r="F2191">
        <v>4</v>
      </c>
      <c r="G2191">
        <v>10</v>
      </c>
    </row>
    <row r="2192" spans="1:7" ht="18.5" x14ac:dyDescent="0.55000000000000004">
      <c r="A2192" s="1">
        <v>43893</v>
      </c>
      <c r="B2192" t="s">
        <v>50</v>
      </c>
      <c r="C2192" t="s">
        <v>70</v>
      </c>
      <c r="D2192" t="s">
        <v>61</v>
      </c>
      <c r="E2192">
        <v>0</v>
      </c>
      <c r="F2192">
        <v>0</v>
      </c>
      <c r="G2192">
        <v>0</v>
      </c>
    </row>
    <row r="2193" spans="1:7" ht="18.5" x14ac:dyDescent="0.55000000000000004">
      <c r="A2193" s="1">
        <v>43893</v>
      </c>
      <c r="B2193" t="s">
        <v>5</v>
      </c>
      <c r="C2193" t="s">
        <v>73</v>
      </c>
      <c r="D2193" t="s">
        <v>62</v>
      </c>
      <c r="E2193">
        <v>0</v>
      </c>
      <c r="F2193">
        <v>0</v>
      </c>
      <c r="G2193">
        <v>0</v>
      </c>
    </row>
    <row r="2194" spans="1:7" ht="18.5" x14ac:dyDescent="0.55000000000000004">
      <c r="A2194" s="1">
        <v>43893</v>
      </c>
      <c r="B2194" t="s">
        <v>44</v>
      </c>
      <c r="C2194" t="s">
        <v>71</v>
      </c>
      <c r="D2194" t="s">
        <v>63</v>
      </c>
      <c r="E2194">
        <v>0</v>
      </c>
      <c r="F2194">
        <v>0</v>
      </c>
      <c r="G2194">
        <v>0</v>
      </c>
    </row>
    <row r="2195" spans="1:7" ht="18.5" x14ac:dyDescent="0.55000000000000004">
      <c r="A2195" s="1">
        <v>43894</v>
      </c>
      <c r="B2195" t="s">
        <v>47</v>
      </c>
      <c r="C2195" t="s">
        <v>70</v>
      </c>
      <c r="D2195" t="s">
        <v>61</v>
      </c>
      <c r="E2195">
        <v>0</v>
      </c>
      <c r="F2195">
        <v>0</v>
      </c>
      <c r="G2195">
        <v>0</v>
      </c>
    </row>
    <row r="2196" spans="1:7" ht="18.5" x14ac:dyDescent="0.55000000000000004">
      <c r="A2196" s="1">
        <v>43894</v>
      </c>
      <c r="B2196" t="s">
        <v>45</v>
      </c>
      <c r="C2196" t="s">
        <v>71</v>
      </c>
      <c r="D2196" t="s">
        <v>63</v>
      </c>
      <c r="E2196">
        <v>0</v>
      </c>
      <c r="F2196">
        <v>0</v>
      </c>
      <c r="G2196">
        <v>0</v>
      </c>
    </row>
    <row r="2197" spans="1:7" ht="18.5" x14ac:dyDescent="0.55000000000000004">
      <c r="A2197" s="1">
        <v>43894</v>
      </c>
      <c r="B2197" t="s">
        <v>3</v>
      </c>
      <c r="C2197" t="s">
        <v>71</v>
      </c>
      <c r="D2197" t="s">
        <v>63</v>
      </c>
      <c r="E2197">
        <v>0</v>
      </c>
      <c r="F2197">
        <v>0</v>
      </c>
      <c r="G2197">
        <v>0</v>
      </c>
    </row>
    <row r="2198" spans="1:7" ht="18.5" x14ac:dyDescent="0.55000000000000004">
      <c r="A2198" s="1">
        <v>43894</v>
      </c>
      <c r="B2198" t="s">
        <v>39</v>
      </c>
      <c r="C2198" t="s">
        <v>70</v>
      </c>
      <c r="D2198" t="s">
        <v>61</v>
      </c>
      <c r="E2198">
        <v>0</v>
      </c>
      <c r="F2198">
        <v>0</v>
      </c>
      <c r="G2198">
        <v>0</v>
      </c>
    </row>
    <row r="2199" spans="1:7" ht="18.5" x14ac:dyDescent="0.55000000000000004">
      <c r="A2199" s="1">
        <v>43894</v>
      </c>
      <c r="B2199" t="s">
        <v>2</v>
      </c>
      <c r="C2199" t="s">
        <v>71</v>
      </c>
      <c r="D2199" t="s">
        <v>63</v>
      </c>
      <c r="E2199">
        <v>10</v>
      </c>
      <c r="F2199">
        <v>1</v>
      </c>
      <c r="G2199">
        <v>1</v>
      </c>
    </row>
    <row r="2200" spans="1:7" ht="18.5" x14ac:dyDescent="0.55000000000000004">
      <c r="A2200" s="1">
        <v>43894</v>
      </c>
      <c r="B2200" t="s">
        <v>17</v>
      </c>
      <c r="C2200" t="s">
        <v>71</v>
      </c>
      <c r="D2200" t="s">
        <v>63</v>
      </c>
      <c r="E2200">
        <v>0</v>
      </c>
      <c r="F2200">
        <v>0</v>
      </c>
      <c r="G2200">
        <v>0</v>
      </c>
    </row>
    <row r="2201" spans="1:7" ht="18.5" x14ac:dyDescent="0.55000000000000004">
      <c r="A2201" s="1">
        <v>43894</v>
      </c>
      <c r="B2201" t="s">
        <v>33</v>
      </c>
      <c r="C2201" t="s">
        <v>72</v>
      </c>
      <c r="D2201" t="s">
        <v>64</v>
      </c>
      <c r="E2201">
        <v>0</v>
      </c>
      <c r="F2201">
        <v>0</v>
      </c>
      <c r="G2201">
        <v>0</v>
      </c>
    </row>
    <row r="2202" spans="1:7" ht="18.5" x14ac:dyDescent="0.55000000000000004">
      <c r="A2202" s="1">
        <v>43894</v>
      </c>
      <c r="B2202" t="s">
        <v>40</v>
      </c>
      <c r="C2202" t="s">
        <v>70</v>
      </c>
      <c r="D2202" t="s">
        <v>61</v>
      </c>
      <c r="E2202">
        <v>0</v>
      </c>
      <c r="F2202">
        <v>0</v>
      </c>
      <c r="G2202">
        <v>0</v>
      </c>
    </row>
    <row r="2203" spans="1:7" ht="18.5" x14ac:dyDescent="0.55000000000000004">
      <c r="A2203" s="1">
        <v>43894</v>
      </c>
      <c r="B2203" t="s">
        <v>28</v>
      </c>
      <c r="C2203" t="s">
        <v>70</v>
      </c>
      <c r="D2203" t="s">
        <v>61</v>
      </c>
      <c r="E2203">
        <v>0</v>
      </c>
      <c r="F2203">
        <v>0</v>
      </c>
      <c r="G2203">
        <v>0</v>
      </c>
    </row>
    <row r="2204" spans="1:7" ht="18.5" x14ac:dyDescent="0.55000000000000004">
      <c r="A2204" s="1">
        <v>43894</v>
      </c>
      <c r="B2204" t="s">
        <v>10</v>
      </c>
      <c r="C2204" t="s">
        <v>70</v>
      </c>
      <c r="D2204" t="s">
        <v>61</v>
      </c>
      <c r="E2204">
        <v>0</v>
      </c>
      <c r="F2204">
        <v>0</v>
      </c>
      <c r="G2204">
        <v>0</v>
      </c>
    </row>
    <row r="2205" spans="1:7" ht="18.5" x14ac:dyDescent="0.55000000000000004">
      <c r="A2205" s="1">
        <v>43894</v>
      </c>
      <c r="B2205" t="s">
        <v>13</v>
      </c>
      <c r="C2205" t="s">
        <v>70</v>
      </c>
      <c r="D2205" t="s">
        <v>61</v>
      </c>
      <c r="E2205">
        <v>0</v>
      </c>
      <c r="F2205">
        <v>0</v>
      </c>
      <c r="G2205">
        <v>0</v>
      </c>
    </row>
    <row r="2206" spans="1:7" ht="18.5" x14ac:dyDescent="0.55000000000000004">
      <c r="A2206" s="1">
        <v>43894</v>
      </c>
      <c r="B2206" t="s">
        <v>21</v>
      </c>
      <c r="C2206" t="s">
        <v>71</v>
      </c>
      <c r="D2206" t="s">
        <v>63</v>
      </c>
      <c r="E2206">
        <v>0</v>
      </c>
      <c r="F2206">
        <v>0</v>
      </c>
      <c r="G2206">
        <v>0</v>
      </c>
    </row>
    <row r="2207" spans="1:7" ht="18.5" x14ac:dyDescent="0.55000000000000004">
      <c r="A2207" s="1">
        <v>43894</v>
      </c>
      <c r="B2207" t="s">
        <v>48</v>
      </c>
      <c r="C2207" t="s">
        <v>71</v>
      </c>
      <c r="D2207" t="s">
        <v>63</v>
      </c>
      <c r="E2207">
        <v>0</v>
      </c>
      <c r="F2207">
        <v>0</v>
      </c>
      <c r="G2207">
        <v>0</v>
      </c>
    </row>
    <row r="2208" spans="1:7" ht="18.5" x14ac:dyDescent="0.55000000000000004">
      <c r="A2208" s="1">
        <v>43894</v>
      </c>
      <c r="B2208" t="s">
        <v>1</v>
      </c>
      <c r="C2208" t="s">
        <v>73</v>
      </c>
      <c r="D2208" t="s">
        <v>62</v>
      </c>
      <c r="E2208">
        <v>0</v>
      </c>
      <c r="F2208">
        <v>0</v>
      </c>
      <c r="G2208">
        <v>0</v>
      </c>
    </row>
    <row r="2209" spans="1:7" ht="18.5" x14ac:dyDescent="0.55000000000000004">
      <c r="A2209" s="1">
        <v>43894</v>
      </c>
      <c r="B2209" t="s">
        <v>22</v>
      </c>
      <c r="C2209" t="s">
        <v>73</v>
      </c>
      <c r="D2209" t="s">
        <v>62</v>
      </c>
      <c r="E2209">
        <v>0</v>
      </c>
      <c r="F2209">
        <v>0</v>
      </c>
      <c r="G2209">
        <v>0</v>
      </c>
    </row>
    <row r="2210" spans="1:7" ht="18.5" x14ac:dyDescent="0.55000000000000004">
      <c r="A2210" s="1">
        <v>43894</v>
      </c>
      <c r="B2210" t="s">
        <v>34</v>
      </c>
      <c r="C2210" t="s">
        <v>73</v>
      </c>
      <c r="D2210" t="s">
        <v>62</v>
      </c>
      <c r="E2210">
        <v>0</v>
      </c>
      <c r="F2210">
        <v>0</v>
      </c>
      <c r="G2210">
        <v>0</v>
      </c>
    </row>
    <row r="2211" spans="1:7" ht="18.5" x14ac:dyDescent="0.55000000000000004">
      <c r="A2211" s="1">
        <v>43894</v>
      </c>
      <c r="B2211" t="s">
        <v>29</v>
      </c>
      <c r="C2211" t="s">
        <v>73</v>
      </c>
      <c r="D2211" t="s">
        <v>62</v>
      </c>
      <c r="E2211">
        <v>0</v>
      </c>
      <c r="F2211">
        <v>0</v>
      </c>
      <c r="G2211">
        <v>0</v>
      </c>
    </row>
    <row r="2212" spans="1:7" ht="18.5" x14ac:dyDescent="0.55000000000000004">
      <c r="A2212" s="1">
        <v>43894</v>
      </c>
      <c r="B2212" t="s">
        <v>23</v>
      </c>
      <c r="C2212" t="s">
        <v>70</v>
      </c>
      <c r="D2212" t="s">
        <v>61</v>
      </c>
      <c r="E2212">
        <v>0</v>
      </c>
      <c r="F2212">
        <v>0</v>
      </c>
      <c r="G2212">
        <v>0</v>
      </c>
    </row>
    <row r="2213" spans="1:7" ht="18.5" x14ac:dyDescent="0.55000000000000004">
      <c r="A2213" s="1">
        <v>43894</v>
      </c>
      <c r="B2213" t="s">
        <v>35</v>
      </c>
      <c r="C2213" t="s">
        <v>70</v>
      </c>
      <c r="D2213" t="s">
        <v>61</v>
      </c>
      <c r="E2213">
        <v>0</v>
      </c>
      <c r="F2213">
        <v>0</v>
      </c>
      <c r="G2213">
        <v>0</v>
      </c>
    </row>
    <row r="2214" spans="1:7" ht="18.5" x14ac:dyDescent="0.55000000000000004">
      <c r="A2214" s="1">
        <v>43894</v>
      </c>
      <c r="B2214" t="s">
        <v>46</v>
      </c>
      <c r="C2214" t="s">
        <v>72</v>
      </c>
      <c r="D2214" t="s">
        <v>64</v>
      </c>
      <c r="E2214">
        <v>0</v>
      </c>
      <c r="F2214">
        <v>0</v>
      </c>
      <c r="G2214">
        <v>0</v>
      </c>
    </row>
    <row r="2215" spans="1:7" ht="18.5" x14ac:dyDescent="0.55000000000000004">
      <c r="A2215" s="1">
        <v>43894</v>
      </c>
      <c r="B2215" t="s">
        <v>18</v>
      </c>
      <c r="C2215" t="s">
        <v>70</v>
      </c>
      <c r="D2215" t="s">
        <v>61</v>
      </c>
      <c r="E2215">
        <v>0</v>
      </c>
      <c r="F2215">
        <v>0</v>
      </c>
      <c r="G2215">
        <v>0</v>
      </c>
    </row>
    <row r="2216" spans="1:7" ht="18.5" x14ac:dyDescent="0.55000000000000004">
      <c r="A2216" s="1">
        <v>43894</v>
      </c>
      <c r="B2216" t="s">
        <v>4</v>
      </c>
      <c r="C2216" t="s">
        <v>72</v>
      </c>
      <c r="D2216" t="s">
        <v>64</v>
      </c>
      <c r="E2216">
        <v>0</v>
      </c>
      <c r="F2216">
        <v>0</v>
      </c>
      <c r="G2216">
        <v>0</v>
      </c>
    </row>
    <row r="2217" spans="1:7" ht="18.5" x14ac:dyDescent="0.55000000000000004">
      <c r="A2217" s="1">
        <v>43894</v>
      </c>
      <c r="B2217" t="s">
        <v>37</v>
      </c>
      <c r="C2217" t="s">
        <v>73</v>
      </c>
      <c r="D2217" t="s">
        <v>62</v>
      </c>
      <c r="E2217">
        <v>0</v>
      </c>
      <c r="F2217">
        <v>0</v>
      </c>
      <c r="G2217">
        <v>0</v>
      </c>
    </row>
    <row r="2218" spans="1:7" ht="18.5" x14ac:dyDescent="0.55000000000000004">
      <c r="A2218" s="1">
        <v>43894</v>
      </c>
      <c r="B2218" t="s">
        <v>24</v>
      </c>
      <c r="C2218" t="s">
        <v>73</v>
      </c>
      <c r="D2218" t="s">
        <v>62</v>
      </c>
      <c r="E2218">
        <v>0</v>
      </c>
      <c r="F2218">
        <v>0</v>
      </c>
      <c r="G2218">
        <v>0</v>
      </c>
    </row>
    <row r="2219" spans="1:7" ht="18.5" x14ac:dyDescent="0.55000000000000004">
      <c r="A2219" s="1">
        <v>43894</v>
      </c>
      <c r="B2219" t="s">
        <v>41</v>
      </c>
      <c r="C2219" t="s">
        <v>70</v>
      </c>
      <c r="D2219" t="s">
        <v>61</v>
      </c>
      <c r="E2219">
        <v>0</v>
      </c>
      <c r="F2219">
        <v>0</v>
      </c>
      <c r="G2219">
        <v>0</v>
      </c>
    </row>
    <row r="2220" spans="1:7" ht="18.5" x14ac:dyDescent="0.55000000000000004">
      <c r="A2220" s="1">
        <v>43894</v>
      </c>
      <c r="B2220" t="s">
        <v>30</v>
      </c>
      <c r="C2220" t="s">
        <v>73</v>
      </c>
      <c r="D2220" t="s">
        <v>62</v>
      </c>
      <c r="E2220">
        <v>0</v>
      </c>
      <c r="F2220">
        <v>0</v>
      </c>
      <c r="G2220">
        <v>0</v>
      </c>
    </row>
    <row r="2221" spans="1:7" ht="18.5" x14ac:dyDescent="0.55000000000000004">
      <c r="A2221" s="1">
        <v>43894</v>
      </c>
      <c r="B2221" t="s">
        <v>49</v>
      </c>
      <c r="C2221" t="s">
        <v>71</v>
      </c>
      <c r="D2221" t="s">
        <v>63</v>
      </c>
      <c r="E2221">
        <v>0</v>
      </c>
      <c r="F2221">
        <v>0</v>
      </c>
      <c r="G2221">
        <v>0</v>
      </c>
    </row>
    <row r="2222" spans="1:7" ht="18.5" x14ac:dyDescent="0.55000000000000004">
      <c r="A2222" s="1">
        <v>43894</v>
      </c>
      <c r="B2222" t="s">
        <v>7</v>
      </c>
      <c r="C2222" t="s">
        <v>73</v>
      </c>
      <c r="D2222" t="s">
        <v>62</v>
      </c>
      <c r="E2222">
        <v>0</v>
      </c>
      <c r="F2222">
        <v>0</v>
      </c>
      <c r="G2222">
        <v>0</v>
      </c>
    </row>
    <row r="2223" spans="1:7" ht="18.5" x14ac:dyDescent="0.55000000000000004">
      <c r="A2223" s="1">
        <v>43894</v>
      </c>
      <c r="B2223" t="s">
        <v>19</v>
      </c>
      <c r="C2223" t="s">
        <v>71</v>
      </c>
      <c r="D2223" t="s">
        <v>63</v>
      </c>
      <c r="E2223">
        <v>0</v>
      </c>
      <c r="F2223">
        <v>0</v>
      </c>
      <c r="G2223">
        <v>0</v>
      </c>
    </row>
    <row r="2224" spans="1:7" ht="18.5" x14ac:dyDescent="0.55000000000000004">
      <c r="A2224" s="1">
        <v>43894</v>
      </c>
      <c r="B2224" t="s">
        <v>14</v>
      </c>
      <c r="C2224" t="s">
        <v>72</v>
      </c>
      <c r="D2224" t="s">
        <v>64</v>
      </c>
      <c r="E2224">
        <v>0</v>
      </c>
      <c r="F2224">
        <v>0</v>
      </c>
      <c r="G2224">
        <v>0</v>
      </c>
    </row>
    <row r="2225" spans="1:7" ht="18.5" x14ac:dyDescent="0.55000000000000004">
      <c r="A2225" s="1">
        <v>43894</v>
      </c>
      <c r="B2225" t="s">
        <v>16</v>
      </c>
      <c r="C2225" t="s">
        <v>72</v>
      </c>
      <c r="D2225" t="s">
        <v>64</v>
      </c>
      <c r="E2225">
        <v>1</v>
      </c>
      <c r="F2225">
        <v>0</v>
      </c>
      <c r="G2225">
        <v>0</v>
      </c>
    </row>
    <row r="2226" spans="1:7" ht="18.5" x14ac:dyDescent="0.55000000000000004">
      <c r="A2226" s="1">
        <v>43894</v>
      </c>
      <c r="B2226" t="s">
        <v>42</v>
      </c>
      <c r="C2226" t="s">
        <v>71</v>
      </c>
      <c r="D2226" t="s">
        <v>63</v>
      </c>
      <c r="E2226">
        <v>0</v>
      </c>
      <c r="F2226">
        <v>0</v>
      </c>
      <c r="G2226">
        <v>0</v>
      </c>
    </row>
    <row r="2227" spans="1:7" ht="18.5" x14ac:dyDescent="0.55000000000000004">
      <c r="A2227" s="1">
        <v>43894</v>
      </c>
      <c r="B2227" t="s">
        <v>11</v>
      </c>
      <c r="C2227" t="s">
        <v>72</v>
      </c>
      <c r="D2227" t="s">
        <v>64</v>
      </c>
      <c r="E2227">
        <v>9</v>
      </c>
      <c r="F2227">
        <v>0</v>
      </c>
      <c r="G2227">
        <v>0</v>
      </c>
    </row>
    <row r="2228" spans="1:7" ht="18.5" x14ac:dyDescent="0.55000000000000004">
      <c r="A2228" s="1">
        <v>43894</v>
      </c>
      <c r="B2228" t="s">
        <v>15</v>
      </c>
      <c r="C2228" t="s">
        <v>70</v>
      </c>
      <c r="D2228" t="s">
        <v>61</v>
      </c>
      <c r="E2228">
        <v>0</v>
      </c>
      <c r="F2228">
        <v>0</v>
      </c>
      <c r="G2228">
        <v>0</v>
      </c>
    </row>
    <row r="2229" spans="1:7" ht="18.5" x14ac:dyDescent="0.55000000000000004">
      <c r="A2229" s="1">
        <v>43894</v>
      </c>
      <c r="B2229" t="s">
        <v>43</v>
      </c>
      <c r="C2229" t="s">
        <v>73</v>
      </c>
      <c r="D2229" t="s">
        <v>62</v>
      </c>
      <c r="E2229">
        <v>0</v>
      </c>
      <c r="F2229">
        <v>0</v>
      </c>
      <c r="G2229">
        <v>0</v>
      </c>
    </row>
    <row r="2230" spans="1:7" ht="18.5" x14ac:dyDescent="0.55000000000000004">
      <c r="A2230" s="1">
        <v>43894</v>
      </c>
      <c r="B2230" t="s">
        <v>36</v>
      </c>
      <c r="C2230" t="s">
        <v>73</v>
      </c>
      <c r="D2230" t="s">
        <v>62</v>
      </c>
      <c r="E2230">
        <v>0</v>
      </c>
      <c r="F2230">
        <v>0</v>
      </c>
      <c r="G2230">
        <v>0</v>
      </c>
    </row>
    <row r="2231" spans="1:7" ht="18.5" x14ac:dyDescent="0.55000000000000004">
      <c r="A2231" s="1">
        <v>43894</v>
      </c>
      <c r="B2231" t="s">
        <v>25</v>
      </c>
      <c r="C2231" t="s">
        <v>70</v>
      </c>
      <c r="D2231" t="s">
        <v>61</v>
      </c>
      <c r="E2231">
        <v>0</v>
      </c>
      <c r="F2231">
        <v>0</v>
      </c>
      <c r="G2231">
        <v>0</v>
      </c>
    </row>
    <row r="2232" spans="1:7" ht="18.5" x14ac:dyDescent="0.55000000000000004">
      <c r="A2232" s="1">
        <v>43894</v>
      </c>
      <c r="B2232" t="s">
        <v>9</v>
      </c>
      <c r="C2232" t="s">
        <v>71</v>
      </c>
      <c r="D2232" t="s">
        <v>63</v>
      </c>
      <c r="E2232">
        <v>0</v>
      </c>
      <c r="F2232">
        <v>0</v>
      </c>
      <c r="G2232">
        <v>0</v>
      </c>
    </row>
    <row r="2233" spans="1:7" ht="18.5" x14ac:dyDescent="0.55000000000000004">
      <c r="A2233" s="1">
        <v>43894</v>
      </c>
      <c r="B2233" t="s">
        <v>26</v>
      </c>
      <c r="C2233" t="s">
        <v>72</v>
      </c>
      <c r="D2233" t="s">
        <v>64</v>
      </c>
      <c r="E2233">
        <v>0</v>
      </c>
      <c r="F2233">
        <v>0</v>
      </c>
      <c r="G2233">
        <v>0</v>
      </c>
    </row>
    <row r="2234" spans="1:7" ht="18.5" x14ac:dyDescent="0.55000000000000004">
      <c r="A2234" s="1">
        <v>43894</v>
      </c>
      <c r="B2234" t="s">
        <v>12</v>
      </c>
      <c r="C2234" t="s">
        <v>72</v>
      </c>
      <c r="D2234" t="s">
        <v>64</v>
      </c>
      <c r="E2234">
        <v>0</v>
      </c>
      <c r="F2234">
        <v>0</v>
      </c>
      <c r="G2234">
        <v>0</v>
      </c>
    </row>
    <row r="2235" spans="1:7" ht="18.5" x14ac:dyDescent="0.55000000000000004">
      <c r="A2235" s="1">
        <v>43894</v>
      </c>
      <c r="B2235" t="s">
        <v>27</v>
      </c>
      <c r="C2235" t="s">
        <v>70</v>
      </c>
      <c r="D2235" t="s">
        <v>61</v>
      </c>
      <c r="E2235">
        <v>0</v>
      </c>
      <c r="F2235">
        <v>0</v>
      </c>
      <c r="G2235">
        <v>0</v>
      </c>
    </row>
    <row r="2236" spans="1:7" ht="18.5" x14ac:dyDescent="0.55000000000000004">
      <c r="A2236" s="1">
        <v>43894</v>
      </c>
      <c r="B2236" t="s">
        <v>38</v>
      </c>
      <c r="C2236" t="s">
        <v>73</v>
      </c>
      <c r="D2236" t="s">
        <v>62</v>
      </c>
      <c r="E2236">
        <v>0</v>
      </c>
      <c r="F2236">
        <v>0</v>
      </c>
      <c r="G2236">
        <v>0</v>
      </c>
    </row>
    <row r="2237" spans="1:7" ht="18.5" x14ac:dyDescent="0.55000000000000004">
      <c r="A2237" s="1">
        <v>43894</v>
      </c>
      <c r="B2237" t="s">
        <v>20</v>
      </c>
      <c r="C2237" t="s">
        <v>70</v>
      </c>
      <c r="D2237" t="s">
        <v>61</v>
      </c>
      <c r="E2237">
        <v>0</v>
      </c>
      <c r="F2237">
        <v>0</v>
      </c>
      <c r="G2237">
        <v>0</v>
      </c>
    </row>
    <row r="2238" spans="1:7" ht="18.5" x14ac:dyDescent="0.55000000000000004">
      <c r="A2238" s="1">
        <v>43894</v>
      </c>
      <c r="B2238" t="s">
        <v>6</v>
      </c>
      <c r="C2238" t="s">
        <v>70</v>
      </c>
      <c r="D2238" t="s">
        <v>61</v>
      </c>
      <c r="E2238">
        <v>1</v>
      </c>
      <c r="F2238">
        <v>0</v>
      </c>
      <c r="G2238">
        <v>0</v>
      </c>
    </row>
    <row r="2239" spans="1:7" ht="18.5" x14ac:dyDescent="0.55000000000000004">
      <c r="A2239" s="1">
        <v>43894</v>
      </c>
      <c r="B2239" t="s">
        <v>8</v>
      </c>
      <c r="C2239" t="s">
        <v>71</v>
      </c>
      <c r="D2239" t="s">
        <v>63</v>
      </c>
      <c r="E2239">
        <v>0</v>
      </c>
      <c r="F2239">
        <v>0</v>
      </c>
      <c r="G2239">
        <v>0</v>
      </c>
    </row>
    <row r="2240" spans="1:7" ht="18.5" x14ac:dyDescent="0.55000000000000004">
      <c r="A2240" s="1">
        <v>43894</v>
      </c>
      <c r="B2240" t="s">
        <v>31</v>
      </c>
      <c r="C2240" t="s">
        <v>72</v>
      </c>
      <c r="D2240" t="s">
        <v>64</v>
      </c>
      <c r="E2240">
        <v>0</v>
      </c>
      <c r="F2240">
        <v>0</v>
      </c>
      <c r="G2240">
        <v>0</v>
      </c>
    </row>
    <row r="2241" spans="1:7" ht="18.5" x14ac:dyDescent="0.55000000000000004">
      <c r="A2241" s="1">
        <v>43894</v>
      </c>
      <c r="B2241" t="s">
        <v>32</v>
      </c>
      <c r="C2241" t="s">
        <v>70</v>
      </c>
      <c r="D2241" t="s">
        <v>61</v>
      </c>
      <c r="E2241">
        <v>0</v>
      </c>
      <c r="F2241">
        <v>0</v>
      </c>
      <c r="G2241">
        <v>0</v>
      </c>
    </row>
    <row r="2242" spans="1:7" ht="18.5" x14ac:dyDescent="0.55000000000000004">
      <c r="A2242" s="1">
        <v>43894</v>
      </c>
      <c r="B2242" t="s">
        <v>0</v>
      </c>
      <c r="C2242" t="s">
        <v>71</v>
      </c>
      <c r="D2242" t="s">
        <v>63</v>
      </c>
      <c r="E2242">
        <v>15</v>
      </c>
      <c r="F2242">
        <v>1</v>
      </c>
      <c r="G2242">
        <v>11</v>
      </c>
    </row>
    <row r="2243" spans="1:7" ht="18.5" x14ac:dyDescent="0.55000000000000004">
      <c r="A2243" s="1">
        <v>43894</v>
      </c>
      <c r="B2243" t="s">
        <v>50</v>
      </c>
      <c r="C2243" t="s">
        <v>70</v>
      </c>
      <c r="D2243" t="s">
        <v>61</v>
      </c>
      <c r="E2243">
        <v>0</v>
      </c>
      <c r="F2243">
        <v>0</v>
      </c>
      <c r="G2243">
        <v>0</v>
      </c>
    </row>
    <row r="2244" spans="1:7" ht="18.5" x14ac:dyDescent="0.55000000000000004">
      <c r="A2244" s="1">
        <v>43894</v>
      </c>
      <c r="B2244" t="s">
        <v>5</v>
      </c>
      <c r="C2244" t="s">
        <v>73</v>
      </c>
      <c r="D2244" t="s">
        <v>62</v>
      </c>
      <c r="E2244">
        <v>0</v>
      </c>
      <c r="F2244">
        <v>0</v>
      </c>
      <c r="G2244">
        <v>0</v>
      </c>
    </row>
    <row r="2245" spans="1:7" ht="18.5" x14ac:dyDescent="0.55000000000000004">
      <c r="A2245" s="1">
        <v>43894</v>
      </c>
      <c r="B2245" t="s">
        <v>44</v>
      </c>
      <c r="C2245" t="s">
        <v>71</v>
      </c>
      <c r="D2245" t="s">
        <v>63</v>
      </c>
      <c r="E2245">
        <v>0</v>
      </c>
      <c r="F2245">
        <v>0</v>
      </c>
      <c r="G2245">
        <v>0</v>
      </c>
    </row>
    <row r="2246" spans="1:7" ht="18.5" x14ac:dyDescent="0.55000000000000004">
      <c r="A2246" s="1">
        <v>43895</v>
      </c>
      <c r="B2246" t="s">
        <v>47</v>
      </c>
      <c r="C2246" t="s">
        <v>70</v>
      </c>
      <c r="D2246" t="s">
        <v>61</v>
      </c>
      <c r="E2246">
        <v>0</v>
      </c>
      <c r="F2246">
        <v>0</v>
      </c>
      <c r="G2246">
        <v>0</v>
      </c>
    </row>
    <row r="2247" spans="1:7" ht="18.5" x14ac:dyDescent="0.55000000000000004">
      <c r="A2247" s="1">
        <v>43895</v>
      </c>
      <c r="B2247" t="s">
        <v>45</v>
      </c>
      <c r="C2247" t="s">
        <v>71</v>
      </c>
      <c r="D2247" t="s">
        <v>63</v>
      </c>
      <c r="E2247">
        <v>0</v>
      </c>
      <c r="F2247">
        <v>0</v>
      </c>
      <c r="G2247">
        <v>0</v>
      </c>
    </row>
    <row r="2248" spans="1:7" ht="18.5" x14ac:dyDescent="0.55000000000000004">
      <c r="A2248" s="1">
        <v>43895</v>
      </c>
      <c r="B2248" t="s">
        <v>3</v>
      </c>
      <c r="C2248" t="s">
        <v>71</v>
      </c>
      <c r="D2248" t="s">
        <v>63</v>
      </c>
      <c r="E2248">
        <v>0</v>
      </c>
      <c r="F2248">
        <v>0</v>
      </c>
      <c r="G2248">
        <v>0</v>
      </c>
    </row>
    <row r="2249" spans="1:7" ht="18.5" x14ac:dyDescent="0.55000000000000004">
      <c r="A2249" s="1">
        <v>43895</v>
      </c>
      <c r="B2249" t="s">
        <v>39</v>
      </c>
      <c r="C2249" t="s">
        <v>70</v>
      </c>
      <c r="D2249" t="s">
        <v>61</v>
      </c>
      <c r="E2249">
        <v>0</v>
      </c>
      <c r="F2249">
        <v>0</v>
      </c>
      <c r="G2249">
        <v>0</v>
      </c>
    </row>
    <row r="2250" spans="1:7" ht="18.5" x14ac:dyDescent="0.55000000000000004">
      <c r="A2250" s="1">
        <v>43895</v>
      </c>
      <c r="B2250" t="s">
        <v>2</v>
      </c>
      <c r="C2250" t="s">
        <v>71</v>
      </c>
      <c r="D2250" t="s">
        <v>63</v>
      </c>
      <c r="E2250">
        <v>12</v>
      </c>
      <c r="F2250">
        <v>0</v>
      </c>
      <c r="G2250">
        <v>1</v>
      </c>
    </row>
    <row r="2251" spans="1:7" ht="18.5" x14ac:dyDescent="0.55000000000000004">
      <c r="A2251" s="1">
        <v>43895</v>
      </c>
      <c r="B2251" t="s">
        <v>17</v>
      </c>
      <c r="C2251" t="s">
        <v>71</v>
      </c>
      <c r="D2251" t="s">
        <v>63</v>
      </c>
      <c r="E2251">
        <v>2</v>
      </c>
      <c r="F2251">
        <v>0</v>
      </c>
      <c r="G2251">
        <v>0</v>
      </c>
    </row>
    <row r="2252" spans="1:7" ht="18.5" x14ac:dyDescent="0.55000000000000004">
      <c r="A2252" s="1">
        <v>43895</v>
      </c>
      <c r="B2252" t="s">
        <v>33</v>
      </c>
      <c r="C2252" t="s">
        <v>72</v>
      </c>
      <c r="D2252" t="s">
        <v>64</v>
      </c>
      <c r="E2252">
        <v>0</v>
      </c>
      <c r="F2252">
        <v>0</v>
      </c>
      <c r="G2252">
        <v>0</v>
      </c>
    </row>
    <row r="2253" spans="1:7" ht="18.5" x14ac:dyDescent="0.55000000000000004">
      <c r="A2253" s="1">
        <v>43895</v>
      </c>
      <c r="B2253" t="s">
        <v>40</v>
      </c>
      <c r="C2253" t="s">
        <v>70</v>
      </c>
      <c r="D2253" t="s">
        <v>61</v>
      </c>
      <c r="E2253">
        <v>0</v>
      </c>
      <c r="F2253">
        <v>0</v>
      </c>
      <c r="G2253">
        <v>0</v>
      </c>
    </row>
    <row r="2254" spans="1:7" ht="18.5" x14ac:dyDescent="0.55000000000000004">
      <c r="A2254" s="1">
        <v>43895</v>
      </c>
      <c r="B2254" t="s">
        <v>28</v>
      </c>
      <c r="C2254" t="s">
        <v>70</v>
      </c>
      <c r="D2254" t="s">
        <v>61</v>
      </c>
      <c r="E2254">
        <v>0</v>
      </c>
      <c r="F2254">
        <v>0</v>
      </c>
      <c r="G2254">
        <v>0</v>
      </c>
    </row>
    <row r="2255" spans="1:7" ht="18.5" x14ac:dyDescent="0.55000000000000004">
      <c r="A2255" s="1">
        <v>43895</v>
      </c>
      <c r="B2255" t="s">
        <v>10</v>
      </c>
      <c r="C2255" t="s">
        <v>70</v>
      </c>
      <c r="D2255" t="s">
        <v>61</v>
      </c>
      <c r="E2255">
        <v>1</v>
      </c>
      <c r="F2255">
        <v>0</v>
      </c>
      <c r="G2255">
        <v>0</v>
      </c>
    </row>
    <row r="2256" spans="1:7" ht="18.5" x14ac:dyDescent="0.55000000000000004">
      <c r="A2256" s="1">
        <v>43895</v>
      </c>
      <c r="B2256" t="s">
        <v>13</v>
      </c>
      <c r="C2256" t="s">
        <v>70</v>
      </c>
      <c r="D2256" t="s">
        <v>61</v>
      </c>
      <c r="E2256">
        <v>0</v>
      </c>
      <c r="F2256">
        <v>0</v>
      </c>
      <c r="G2256">
        <v>0</v>
      </c>
    </row>
    <row r="2257" spans="1:7" ht="18.5" x14ac:dyDescent="0.55000000000000004">
      <c r="A2257" s="1">
        <v>43895</v>
      </c>
      <c r="B2257" t="s">
        <v>21</v>
      </c>
      <c r="C2257" t="s">
        <v>71</v>
      </c>
      <c r="D2257" t="s">
        <v>63</v>
      </c>
      <c r="E2257">
        <v>0</v>
      </c>
      <c r="F2257">
        <v>0</v>
      </c>
      <c r="G2257">
        <v>0</v>
      </c>
    </row>
    <row r="2258" spans="1:7" ht="18.5" x14ac:dyDescent="0.55000000000000004">
      <c r="A2258" s="1">
        <v>43895</v>
      </c>
      <c r="B2258" t="s">
        <v>48</v>
      </c>
      <c r="C2258" t="s">
        <v>71</v>
      </c>
      <c r="D2258" t="s">
        <v>63</v>
      </c>
      <c r="E2258">
        <v>0</v>
      </c>
      <c r="F2258">
        <v>0</v>
      </c>
      <c r="G2258">
        <v>0</v>
      </c>
    </row>
    <row r="2259" spans="1:7" ht="18.5" x14ac:dyDescent="0.55000000000000004">
      <c r="A2259" s="1">
        <v>43895</v>
      </c>
      <c r="B2259" t="s">
        <v>1</v>
      </c>
      <c r="C2259" t="s">
        <v>73</v>
      </c>
      <c r="D2259" t="s">
        <v>62</v>
      </c>
      <c r="E2259">
        <v>1</v>
      </c>
      <c r="F2259">
        <v>0</v>
      </c>
      <c r="G2259">
        <v>0</v>
      </c>
    </row>
    <row r="2260" spans="1:7" ht="18.5" x14ac:dyDescent="0.55000000000000004">
      <c r="A2260" s="1">
        <v>43895</v>
      </c>
      <c r="B2260" t="s">
        <v>22</v>
      </c>
      <c r="C2260" t="s">
        <v>73</v>
      </c>
      <c r="D2260" t="s">
        <v>62</v>
      </c>
      <c r="E2260">
        <v>0</v>
      </c>
      <c r="F2260">
        <v>0</v>
      </c>
      <c r="G2260">
        <v>0</v>
      </c>
    </row>
    <row r="2261" spans="1:7" ht="18.5" x14ac:dyDescent="0.55000000000000004">
      <c r="A2261" s="1">
        <v>43895</v>
      </c>
      <c r="B2261" t="s">
        <v>34</v>
      </c>
      <c r="C2261" t="s">
        <v>73</v>
      </c>
      <c r="D2261" t="s">
        <v>62</v>
      </c>
      <c r="E2261">
        <v>0</v>
      </c>
      <c r="F2261">
        <v>0</v>
      </c>
      <c r="G2261">
        <v>0</v>
      </c>
    </row>
    <row r="2262" spans="1:7" ht="18.5" x14ac:dyDescent="0.55000000000000004">
      <c r="A2262" s="1">
        <v>43895</v>
      </c>
      <c r="B2262" t="s">
        <v>29</v>
      </c>
      <c r="C2262" t="s">
        <v>73</v>
      </c>
      <c r="D2262" t="s">
        <v>62</v>
      </c>
      <c r="E2262">
        <v>0</v>
      </c>
      <c r="F2262">
        <v>0</v>
      </c>
      <c r="G2262">
        <v>0</v>
      </c>
    </row>
    <row r="2263" spans="1:7" ht="18.5" x14ac:dyDescent="0.55000000000000004">
      <c r="A2263" s="1">
        <v>43895</v>
      </c>
      <c r="B2263" t="s">
        <v>23</v>
      </c>
      <c r="C2263" t="s">
        <v>70</v>
      </c>
      <c r="D2263" t="s">
        <v>61</v>
      </c>
      <c r="E2263">
        <v>0</v>
      </c>
      <c r="F2263">
        <v>0</v>
      </c>
      <c r="G2263">
        <v>0</v>
      </c>
    </row>
    <row r="2264" spans="1:7" ht="18.5" x14ac:dyDescent="0.55000000000000004">
      <c r="A2264" s="1">
        <v>43895</v>
      </c>
      <c r="B2264" t="s">
        <v>35</v>
      </c>
      <c r="C2264" t="s">
        <v>70</v>
      </c>
      <c r="D2264" t="s">
        <v>61</v>
      </c>
      <c r="E2264">
        <v>0</v>
      </c>
      <c r="F2264">
        <v>0</v>
      </c>
      <c r="G2264">
        <v>0</v>
      </c>
    </row>
    <row r="2265" spans="1:7" ht="18.5" x14ac:dyDescent="0.55000000000000004">
      <c r="A2265" s="1">
        <v>43895</v>
      </c>
      <c r="B2265" t="s">
        <v>46</v>
      </c>
      <c r="C2265" t="s">
        <v>72</v>
      </c>
      <c r="D2265" t="s">
        <v>64</v>
      </c>
      <c r="E2265">
        <v>0</v>
      </c>
      <c r="F2265">
        <v>0</v>
      </c>
      <c r="G2265">
        <v>0</v>
      </c>
    </row>
    <row r="2266" spans="1:7" ht="18.5" x14ac:dyDescent="0.55000000000000004">
      <c r="A2266" s="1">
        <v>43895</v>
      </c>
      <c r="B2266" t="s">
        <v>18</v>
      </c>
      <c r="C2266" t="s">
        <v>70</v>
      </c>
      <c r="D2266" t="s">
        <v>61</v>
      </c>
      <c r="E2266">
        <v>3</v>
      </c>
      <c r="F2266">
        <v>0</v>
      </c>
      <c r="G2266">
        <v>0</v>
      </c>
    </row>
    <row r="2267" spans="1:7" ht="18.5" x14ac:dyDescent="0.55000000000000004">
      <c r="A2267" s="1">
        <v>43895</v>
      </c>
      <c r="B2267" t="s">
        <v>4</v>
      </c>
      <c r="C2267" t="s">
        <v>72</v>
      </c>
      <c r="D2267" t="s">
        <v>64</v>
      </c>
      <c r="E2267">
        <v>1</v>
      </c>
      <c r="F2267">
        <v>0</v>
      </c>
      <c r="G2267">
        <v>0</v>
      </c>
    </row>
    <row r="2268" spans="1:7" ht="18.5" x14ac:dyDescent="0.55000000000000004">
      <c r="A2268" s="1">
        <v>43895</v>
      </c>
      <c r="B2268" t="s">
        <v>37</v>
      </c>
      <c r="C2268" t="s">
        <v>73</v>
      </c>
      <c r="D2268" t="s">
        <v>62</v>
      </c>
      <c r="E2268">
        <v>0</v>
      </c>
      <c r="F2268">
        <v>0</v>
      </c>
      <c r="G2268">
        <v>0</v>
      </c>
    </row>
    <row r="2269" spans="1:7" ht="18.5" x14ac:dyDescent="0.55000000000000004">
      <c r="A2269" s="1">
        <v>43895</v>
      </c>
      <c r="B2269" t="s">
        <v>24</v>
      </c>
      <c r="C2269" t="s">
        <v>73</v>
      </c>
      <c r="D2269" t="s">
        <v>62</v>
      </c>
      <c r="E2269">
        <v>0</v>
      </c>
      <c r="F2269">
        <v>0</v>
      </c>
      <c r="G2269">
        <v>0</v>
      </c>
    </row>
    <row r="2270" spans="1:7" ht="18.5" x14ac:dyDescent="0.55000000000000004">
      <c r="A2270" s="1">
        <v>43895</v>
      </c>
      <c r="B2270" t="s">
        <v>41</v>
      </c>
      <c r="C2270" t="s">
        <v>70</v>
      </c>
      <c r="D2270" t="s">
        <v>61</v>
      </c>
      <c r="E2270">
        <v>0</v>
      </c>
      <c r="F2270">
        <v>0</v>
      </c>
      <c r="G2270">
        <v>0</v>
      </c>
    </row>
    <row r="2271" spans="1:7" ht="18.5" x14ac:dyDescent="0.55000000000000004">
      <c r="A2271" s="1">
        <v>43895</v>
      </c>
      <c r="B2271" t="s">
        <v>30</v>
      </c>
      <c r="C2271" t="s">
        <v>73</v>
      </c>
      <c r="D2271" t="s">
        <v>62</v>
      </c>
      <c r="E2271">
        <v>0</v>
      </c>
      <c r="F2271">
        <v>0</v>
      </c>
      <c r="G2271">
        <v>0</v>
      </c>
    </row>
    <row r="2272" spans="1:7" ht="18.5" x14ac:dyDescent="0.55000000000000004">
      <c r="A2272" s="1">
        <v>43895</v>
      </c>
      <c r="B2272" t="s">
        <v>49</v>
      </c>
      <c r="C2272" t="s">
        <v>71</v>
      </c>
      <c r="D2272" t="s">
        <v>63</v>
      </c>
      <c r="E2272">
        <v>0</v>
      </c>
      <c r="F2272">
        <v>0</v>
      </c>
      <c r="G2272">
        <v>0</v>
      </c>
    </row>
    <row r="2273" spans="1:7" ht="18.5" x14ac:dyDescent="0.55000000000000004">
      <c r="A2273" s="1">
        <v>43895</v>
      </c>
      <c r="B2273" t="s">
        <v>7</v>
      </c>
      <c r="C2273" t="s">
        <v>73</v>
      </c>
      <c r="D2273" t="s">
        <v>62</v>
      </c>
      <c r="E2273">
        <v>0</v>
      </c>
      <c r="F2273">
        <v>0</v>
      </c>
      <c r="G2273">
        <v>0</v>
      </c>
    </row>
    <row r="2274" spans="1:7" ht="18.5" x14ac:dyDescent="0.55000000000000004">
      <c r="A2274" s="1">
        <v>43895</v>
      </c>
      <c r="B2274" t="s">
        <v>19</v>
      </c>
      <c r="C2274" t="s">
        <v>71</v>
      </c>
      <c r="D2274" t="s">
        <v>63</v>
      </c>
      <c r="E2274">
        <v>2</v>
      </c>
      <c r="F2274">
        <v>0</v>
      </c>
      <c r="G2274">
        <v>0</v>
      </c>
    </row>
    <row r="2275" spans="1:7" ht="18.5" x14ac:dyDescent="0.55000000000000004">
      <c r="A2275" s="1">
        <v>43895</v>
      </c>
      <c r="B2275" t="s">
        <v>14</v>
      </c>
      <c r="C2275" t="s">
        <v>72</v>
      </c>
      <c r="D2275" t="s">
        <v>64</v>
      </c>
      <c r="E2275">
        <v>0</v>
      </c>
      <c r="F2275">
        <v>0</v>
      </c>
      <c r="G2275">
        <v>0</v>
      </c>
    </row>
    <row r="2276" spans="1:7" ht="18.5" x14ac:dyDescent="0.55000000000000004">
      <c r="A2276" s="1">
        <v>43895</v>
      </c>
      <c r="B2276" t="s">
        <v>16</v>
      </c>
      <c r="C2276" t="s">
        <v>72</v>
      </c>
      <c r="D2276" t="s">
        <v>64</v>
      </c>
      <c r="E2276">
        <v>1</v>
      </c>
      <c r="F2276">
        <v>0</v>
      </c>
      <c r="G2276">
        <v>0</v>
      </c>
    </row>
    <row r="2277" spans="1:7" ht="18.5" x14ac:dyDescent="0.55000000000000004">
      <c r="A2277" s="1">
        <v>43895</v>
      </c>
      <c r="B2277" t="s">
        <v>42</v>
      </c>
      <c r="C2277" t="s">
        <v>71</v>
      </c>
      <c r="D2277" t="s">
        <v>63</v>
      </c>
      <c r="E2277">
        <v>0</v>
      </c>
      <c r="F2277">
        <v>0</v>
      </c>
      <c r="G2277">
        <v>0</v>
      </c>
    </row>
    <row r="2278" spans="1:7" ht="18.5" x14ac:dyDescent="0.55000000000000004">
      <c r="A2278" s="1">
        <v>43895</v>
      </c>
      <c r="B2278" t="s">
        <v>11</v>
      </c>
      <c r="C2278" t="s">
        <v>72</v>
      </c>
      <c r="D2278" t="s">
        <v>64</v>
      </c>
      <c r="E2278">
        <v>11</v>
      </c>
      <c r="F2278">
        <v>0</v>
      </c>
      <c r="G2278">
        <v>0</v>
      </c>
    </row>
    <row r="2279" spans="1:7" ht="18.5" x14ac:dyDescent="0.55000000000000004">
      <c r="A2279" s="1">
        <v>43895</v>
      </c>
      <c r="B2279" t="s">
        <v>15</v>
      </c>
      <c r="C2279" t="s">
        <v>70</v>
      </c>
      <c r="D2279" t="s">
        <v>61</v>
      </c>
      <c r="E2279">
        <v>0</v>
      </c>
      <c r="F2279">
        <v>0</v>
      </c>
      <c r="G2279">
        <v>0</v>
      </c>
    </row>
    <row r="2280" spans="1:7" ht="18.5" x14ac:dyDescent="0.55000000000000004">
      <c r="A2280" s="1">
        <v>43895</v>
      </c>
      <c r="B2280" t="s">
        <v>43</v>
      </c>
      <c r="C2280" t="s">
        <v>73</v>
      </c>
      <c r="D2280" t="s">
        <v>62</v>
      </c>
      <c r="E2280">
        <v>0</v>
      </c>
      <c r="F2280">
        <v>0</v>
      </c>
      <c r="G2280">
        <v>0</v>
      </c>
    </row>
    <row r="2281" spans="1:7" ht="18.5" x14ac:dyDescent="0.55000000000000004">
      <c r="A2281" s="1">
        <v>43895</v>
      </c>
      <c r="B2281" t="s">
        <v>36</v>
      </c>
      <c r="C2281" t="s">
        <v>73</v>
      </c>
      <c r="D2281" t="s">
        <v>62</v>
      </c>
      <c r="E2281">
        <v>0</v>
      </c>
      <c r="F2281">
        <v>0</v>
      </c>
      <c r="G2281">
        <v>0</v>
      </c>
    </row>
    <row r="2282" spans="1:7" ht="18.5" x14ac:dyDescent="0.55000000000000004">
      <c r="A2282" s="1">
        <v>43895</v>
      </c>
      <c r="B2282" t="s">
        <v>25</v>
      </c>
      <c r="C2282" t="s">
        <v>70</v>
      </c>
      <c r="D2282" t="s">
        <v>61</v>
      </c>
      <c r="E2282">
        <v>0</v>
      </c>
      <c r="F2282">
        <v>0</v>
      </c>
      <c r="G2282">
        <v>0</v>
      </c>
    </row>
    <row r="2283" spans="1:7" ht="18.5" x14ac:dyDescent="0.55000000000000004">
      <c r="A2283" s="1">
        <v>43895</v>
      </c>
      <c r="B2283" t="s">
        <v>9</v>
      </c>
      <c r="C2283" t="s">
        <v>71</v>
      </c>
      <c r="D2283" t="s">
        <v>63</v>
      </c>
      <c r="E2283">
        <v>0</v>
      </c>
      <c r="F2283">
        <v>0</v>
      </c>
      <c r="G2283">
        <v>0</v>
      </c>
    </row>
    <row r="2284" spans="1:7" ht="18.5" x14ac:dyDescent="0.55000000000000004">
      <c r="A2284" s="1">
        <v>43895</v>
      </c>
      <c r="B2284" t="s">
        <v>26</v>
      </c>
      <c r="C2284" t="s">
        <v>72</v>
      </c>
      <c r="D2284" t="s">
        <v>64</v>
      </c>
      <c r="E2284">
        <v>0</v>
      </c>
      <c r="F2284">
        <v>0</v>
      </c>
      <c r="G2284">
        <v>0</v>
      </c>
    </row>
    <row r="2285" spans="1:7" ht="18.5" x14ac:dyDescent="0.55000000000000004">
      <c r="A2285" s="1">
        <v>43895</v>
      </c>
      <c r="B2285" t="s">
        <v>12</v>
      </c>
      <c r="C2285" t="s">
        <v>72</v>
      </c>
      <c r="D2285" t="s">
        <v>64</v>
      </c>
      <c r="E2285">
        <v>0</v>
      </c>
      <c r="F2285">
        <v>0</v>
      </c>
      <c r="G2285">
        <v>0</v>
      </c>
    </row>
    <row r="2286" spans="1:7" ht="18.5" x14ac:dyDescent="0.55000000000000004">
      <c r="A2286" s="1">
        <v>43895</v>
      </c>
      <c r="B2286" t="s">
        <v>27</v>
      </c>
      <c r="C2286" t="s">
        <v>70</v>
      </c>
      <c r="D2286" t="s">
        <v>61</v>
      </c>
      <c r="E2286">
        <v>0</v>
      </c>
      <c r="F2286">
        <v>0</v>
      </c>
      <c r="G2286">
        <v>0</v>
      </c>
    </row>
    <row r="2287" spans="1:7" ht="18.5" x14ac:dyDescent="0.55000000000000004">
      <c r="A2287" s="1">
        <v>43895</v>
      </c>
      <c r="B2287" t="s">
        <v>38</v>
      </c>
      <c r="C2287" t="s">
        <v>73</v>
      </c>
      <c r="D2287" t="s">
        <v>62</v>
      </c>
      <c r="E2287">
        <v>0</v>
      </c>
      <c r="F2287">
        <v>0</v>
      </c>
      <c r="G2287">
        <v>0</v>
      </c>
    </row>
    <row r="2288" spans="1:7" ht="18.5" x14ac:dyDescent="0.55000000000000004">
      <c r="A2288" s="1">
        <v>43895</v>
      </c>
      <c r="B2288" t="s">
        <v>20</v>
      </c>
      <c r="C2288" t="s">
        <v>70</v>
      </c>
      <c r="D2288" t="s">
        <v>61</v>
      </c>
      <c r="E2288">
        <v>1</v>
      </c>
      <c r="F2288">
        <v>0</v>
      </c>
      <c r="G2288">
        <v>0</v>
      </c>
    </row>
    <row r="2289" spans="1:7" ht="18.5" x14ac:dyDescent="0.55000000000000004">
      <c r="A2289" s="1">
        <v>43895</v>
      </c>
      <c r="B2289" t="s">
        <v>6</v>
      </c>
      <c r="C2289" t="s">
        <v>70</v>
      </c>
      <c r="D2289" t="s">
        <v>61</v>
      </c>
      <c r="E2289">
        <v>4</v>
      </c>
      <c r="F2289">
        <v>0</v>
      </c>
      <c r="G2289">
        <v>0</v>
      </c>
    </row>
    <row r="2290" spans="1:7" ht="18.5" x14ac:dyDescent="0.55000000000000004">
      <c r="A2290" s="1">
        <v>43895</v>
      </c>
      <c r="B2290" t="s">
        <v>8</v>
      </c>
      <c r="C2290" t="s">
        <v>71</v>
      </c>
      <c r="D2290" t="s">
        <v>63</v>
      </c>
      <c r="E2290">
        <v>0</v>
      </c>
      <c r="F2290">
        <v>0</v>
      </c>
      <c r="G2290">
        <v>0</v>
      </c>
    </row>
    <row r="2291" spans="1:7" ht="18.5" x14ac:dyDescent="0.55000000000000004">
      <c r="A2291" s="1">
        <v>43895</v>
      </c>
      <c r="B2291" t="s">
        <v>31</v>
      </c>
      <c r="C2291" t="s">
        <v>72</v>
      </c>
      <c r="D2291" t="s">
        <v>64</v>
      </c>
      <c r="E2291">
        <v>0</v>
      </c>
      <c r="F2291">
        <v>0</v>
      </c>
      <c r="G2291">
        <v>0</v>
      </c>
    </row>
    <row r="2292" spans="1:7" ht="18.5" x14ac:dyDescent="0.55000000000000004">
      <c r="A2292" s="1">
        <v>43895</v>
      </c>
      <c r="B2292" t="s">
        <v>32</v>
      </c>
      <c r="C2292" t="s">
        <v>70</v>
      </c>
      <c r="D2292" t="s">
        <v>61</v>
      </c>
      <c r="E2292">
        <v>0</v>
      </c>
      <c r="F2292">
        <v>0</v>
      </c>
      <c r="G2292">
        <v>0</v>
      </c>
    </row>
    <row r="2293" spans="1:7" ht="18.5" x14ac:dyDescent="0.55000000000000004">
      <c r="A2293" s="1">
        <v>43895</v>
      </c>
      <c r="B2293" t="s">
        <v>0</v>
      </c>
      <c r="C2293" t="s">
        <v>71</v>
      </c>
      <c r="D2293" t="s">
        <v>63</v>
      </c>
      <c r="E2293">
        <v>28</v>
      </c>
      <c r="F2293">
        <v>0</v>
      </c>
      <c r="G2293">
        <v>11</v>
      </c>
    </row>
    <row r="2294" spans="1:7" ht="18.5" x14ac:dyDescent="0.55000000000000004">
      <c r="A2294" s="1">
        <v>43895</v>
      </c>
      <c r="B2294" t="s">
        <v>50</v>
      </c>
      <c r="C2294" t="s">
        <v>70</v>
      </c>
      <c r="D2294" t="s">
        <v>61</v>
      </c>
      <c r="E2294">
        <v>0</v>
      </c>
      <c r="F2294">
        <v>0</v>
      </c>
      <c r="G2294">
        <v>0</v>
      </c>
    </row>
    <row r="2295" spans="1:7" ht="18.5" x14ac:dyDescent="0.55000000000000004">
      <c r="A2295" s="1">
        <v>43895</v>
      </c>
      <c r="B2295" t="s">
        <v>5</v>
      </c>
      <c r="C2295" t="s">
        <v>73</v>
      </c>
      <c r="D2295" t="s">
        <v>62</v>
      </c>
      <c r="E2295">
        <v>0</v>
      </c>
      <c r="F2295">
        <v>0</v>
      </c>
      <c r="G2295">
        <v>0</v>
      </c>
    </row>
    <row r="2296" spans="1:7" ht="18.5" x14ac:dyDescent="0.55000000000000004">
      <c r="A2296" s="1">
        <v>43895</v>
      </c>
      <c r="B2296" t="s">
        <v>44</v>
      </c>
      <c r="C2296" t="s">
        <v>71</v>
      </c>
      <c r="D2296" t="s">
        <v>63</v>
      </c>
      <c r="E2296">
        <v>0</v>
      </c>
      <c r="F2296">
        <v>0</v>
      </c>
      <c r="G2296">
        <v>0</v>
      </c>
    </row>
    <row r="2297" spans="1:7" ht="18.5" x14ac:dyDescent="0.55000000000000004">
      <c r="A2297" s="1">
        <v>43896</v>
      </c>
      <c r="B2297" t="s">
        <v>47</v>
      </c>
      <c r="C2297" t="s">
        <v>70</v>
      </c>
      <c r="D2297" t="s">
        <v>61</v>
      </c>
      <c r="E2297">
        <v>0</v>
      </c>
      <c r="F2297">
        <v>0</v>
      </c>
      <c r="G2297">
        <v>0</v>
      </c>
    </row>
    <row r="2298" spans="1:7" ht="18.5" x14ac:dyDescent="0.55000000000000004">
      <c r="A2298" s="1">
        <v>43896</v>
      </c>
      <c r="B2298" t="s">
        <v>45</v>
      </c>
      <c r="C2298" t="s">
        <v>71</v>
      </c>
      <c r="D2298" t="s">
        <v>63</v>
      </c>
      <c r="E2298">
        <v>0</v>
      </c>
      <c r="F2298">
        <v>0</v>
      </c>
      <c r="G2298">
        <v>0</v>
      </c>
    </row>
    <row r="2299" spans="1:7" ht="18.5" x14ac:dyDescent="0.55000000000000004">
      <c r="A2299" s="1">
        <v>43896</v>
      </c>
      <c r="B2299" t="s">
        <v>3</v>
      </c>
      <c r="C2299" t="s">
        <v>71</v>
      </c>
      <c r="D2299" t="s">
        <v>63</v>
      </c>
      <c r="E2299">
        <v>1</v>
      </c>
      <c r="F2299">
        <v>0</v>
      </c>
      <c r="G2299">
        <v>0</v>
      </c>
    </row>
    <row r="2300" spans="1:7" ht="18.5" x14ac:dyDescent="0.55000000000000004">
      <c r="A2300" s="1">
        <v>43896</v>
      </c>
      <c r="B2300" t="s">
        <v>39</v>
      </c>
      <c r="C2300" t="s">
        <v>70</v>
      </c>
      <c r="D2300" t="s">
        <v>61</v>
      </c>
      <c r="E2300">
        <v>0</v>
      </c>
      <c r="F2300">
        <v>0</v>
      </c>
      <c r="G2300">
        <v>0</v>
      </c>
    </row>
    <row r="2301" spans="1:7" ht="18.5" x14ac:dyDescent="0.55000000000000004">
      <c r="A2301" s="1">
        <v>43896</v>
      </c>
      <c r="B2301" t="s">
        <v>2</v>
      </c>
      <c r="C2301" t="s">
        <v>71</v>
      </c>
      <c r="D2301" t="s">
        <v>63</v>
      </c>
      <c r="E2301">
        <v>14</v>
      </c>
      <c r="F2301">
        <v>0</v>
      </c>
      <c r="G2301">
        <v>1</v>
      </c>
    </row>
    <row r="2302" spans="1:7" ht="18.5" x14ac:dyDescent="0.55000000000000004">
      <c r="A2302" s="1">
        <v>43896</v>
      </c>
      <c r="B2302" t="s">
        <v>17</v>
      </c>
      <c r="C2302" t="s">
        <v>71</v>
      </c>
      <c r="D2302" t="s">
        <v>63</v>
      </c>
      <c r="E2302">
        <v>6</v>
      </c>
      <c r="F2302">
        <v>0</v>
      </c>
      <c r="G2302">
        <v>0</v>
      </c>
    </row>
    <row r="2303" spans="1:7" ht="18.5" x14ac:dyDescent="0.55000000000000004">
      <c r="A2303" s="1">
        <v>43896</v>
      </c>
      <c r="B2303" t="s">
        <v>33</v>
      </c>
      <c r="C2303" t="s">
        <v>72</v>
      </c>
      <c r="D2303" t="s">
        <v>64</v>
      </c>
      <c r="E2303">
        <v>0</v>
      </c>
      <c r="F2303">
        <v>0</v>
      </c>
      <c r="G2303">
        <v>0</v>
      </c>
    </row>
    <row r="2304" spans="1:7" ht="18.5" x14ac:dyDescent="0.55000000000000004">
      <c r="A2304" s="1">
        <v>43896</v>
      </c>
      <c r="B2304" t="s">
        <v>40</v>
      </c>
      <c r="C2304" t="s">
        <v>70</v>
      </c>
      <c r="D2304" t="s">
        <v>61</v>
      </c>
      <c r="E2304">
        <v>0</v>
      </c>
      <c r="F2304">
        <v>0</v>
      </c>
      <c r="G2304">
        <v>0</v>
      </c>
    </row>
    <row r="2305" spans="1:7" ht="18.5" x14ac:dyDescent="0.55000000000000004">
      <c r="A2305" s="1">
        <v>43896</v>
      </c>
      <c r="B2305" t="s">
        <v>28</v>
      </c>
      <c r="C2305" t="s">
        <v>70</v>
      </c>
      <c r="D2305" t="s">
        <v>61</v>
      </c>
      <c r="E2305">
        <v>0</v>
      </c>
      <c r="F2305">
        <v>0</v>
      </c>
      <c r="G2305">
        <v>0</v>
      </c>
    </row>
    <row r="2306" spans="1:7" ht="18.5" x14ac:dyDescent="0.55000000000000004">
      <c r="A2306" s="1">
        <v>43896</v>
      </c>
      <c r="B2306" t="s">
        <v>10</v>
      </c>
      <c r="C2306" t="s">
        <v>70</v>
      </c>
      <c r="D2306" t="s">
        <v>61</v>
      </c>
      <c r="E2306">
        <v>3</v>
      </c>
      <c r="F2306">
        <v>2</v>
      </c>
      <c r="G2306">
        <v>2</v>
      </c>
    </row>
    <row r="2307" spans="1:7" ht="18.5" x14ac:dyDescent="0.55000000000000004">
      <c r="A2307" s="1">
        <v>43896</v>
      </c>
      <c r="B2307" t="s">
        <v>13</v>
      </c>
      <c r="C2307" t="s">
        <v>70</v>
      </c>
      <c r="D2307" t="s">
        <v>61</v>
      </c>
      <c r="E2307">
        <v>1</v>
      </c>
      <c r="F2307">
        <v>0</v>
      </c>
      <c r="G2307">
        <v>0</v>
      </c>
    </row>
    <row r="2308" spans="1:7" ht="18.5" x14ac:dyDescent="0.55000000000000004">
      <c r="A2308" s="1">
        <v>43896</v>
      </c>
      <c r="B2308" t="s">
        <v>21</v>
      </c>
      <c r="C2308" t="s">
        <v>71</v>
      </c>
      <c r="D2308" t="s">
        <v>63</v>
      </c>
      <c r="E2308">
        <v>1</v>
      </c>
      <c r="F2308">
        <v>0</v>
      </c>
      <c r="G2308">
        <v>0</v>
      </c>
    </row>
    <row r="2309" spans="1:7" ht="18.5" x14ac:dyDescent="0.55000000000000004">
      <c r="A2309" s="1">
        <v>43896</v>
      </c>
      <c r="B2309" t="s">
        <v>48</v>
      </c>
      <c r="C2309" t="s">
        <v>71</v>
      </c>
      <c r="D2309" t="s">
        <v>63</v>
      </c>
      <c r="E2309">
        <v>0</v>
      </c>
      <c r="F2309">
        <v>0</v>
      </c>
      <c r="G2309">
        <v>0</v>
      </c>
    </row>
    <row r="2310" spans="1:7" ht="18.5" x14ac:dyDescent="0.55000000000000004">
      <c r="A2310" s="1">
        <v>43896</v>
      </c>
      <c r="B2310" t="s">
        <v>1</v>
      </c>
      <c r="C2310" t="s">
        <v>73</v>
      </c>
      <c r="D2310" t="s">
        <v>62</v>
      </c>
      <c r="E2310">
        <v>1</v>
      </c>
      <c r="F2310">
        <v>0</v>
      </c>
      <c r="G2310">
        <v>0</v>
      </c>
    </row>
    <row r="2311" spans="1:7" ht="18.5" x14ac:dyDescent="0.55000000000000004">
      <c r="A2311" s="1">
        <v>43896</v>
      </c>
      <c r="B2311" t="s">
        <v>22</v>
      </c>
      <c r="C2311" t="s">
        <v>73</v>
      </c>
      <c r="D2311" t="s">
        <v>62</v>
      </c>
      <c r="E2311">
        <v>1</v>
      </c>
      <c r="F2311">
        <v>0</v>
      </c>
      <c r="G2311">
        <v>0</v>
      </c>
    </row>
    <row r="2312" spans="1:7" ht="18.5" x14ac:dyDescent="0.55000000000000004">
      <c r="A2312" s="1">
        <v>43896</v>
      </c>
      <c r="B2312" t="s">
        <v>34</v>
      </c>
      <c r="C2312" t="s">
        <v>73</v>
      </c>
      <c r="D2312" t="s">
        <v>62</v>
      </c>
      <c r="E2312">
        <v>0</v>
      </c>
      <c r="F2312">
        <v>0</v>
      </c>
      <c r="G2312">
        <v>0</v>
      </c>
    </row>
    <row r="2313" spans="1:7" ht="18.5" x14ac:dyDescent="0.55000000000000004">
      <c r="A2313" s="1">
        <v>43896</v>
      </c>
      <c r="B2313" t="s">
        <v>29</v>
      </c>
      <c r="C2313" t="s">
        <v>73</v>
      </c>
      <c r="D2313" t="s">
        <v>62</v>
      </c>
      <c r="E2313">
        <v>0</v>
      </c>
      <c r="F2313">
        <v>0</v>
      </c>
      <c r="G2313">
        <v>0</v>
      </c>
    </row>
    <row r="2314" spans="1:7" ht="18.5" x14ac:dyDescent="0.55000000000000004">
      <c r="A2314" s="1">
        <v>43896</v>
      </c>
      <c r="B2314" t="s">
        <v>23</v>
      </c>
      <c r="C2314" t="s">
        <v>70</v>
      </c>
      <c r="D2314" t="s">
        <v>61</v>
      </c>
      <c r="E2314">
        <v>1</v>
      </c>
      <c r="F2314">
        <v>0</v>
      </c>
      <c r="G2314">
        <v>0</v>
      </c>
    </row>
    <row r="2315" spans="1:7" ht="18.5" x14ac:dyDescent="0.55000000000000004">
      <c r="A2315" s="1">
        <v>43896</v>
      </c>
      <c r="B2315" t="s">
        <v>35</v>
      </c>
      <c r="C2315" t="s">
        <v>70</v>
      </c>
      <c r="D2315" t="s">
        <v>61</v>
      </c>
      <c r="E2315">
        <v>0</v>
      </c>
      <c r="F2315">
        <v>0</v>
      </c>
      <c r="G2315">
        <v>0</v>
      </c>
    </row>
    <row r="2316" spans="1:7" ht="18.5" x14ac:dyDescent="0.55000000000000004">
      <c r="A2316" s="1">
        <v>43896</v>
      </c>
      <c r="B2316" t="s">
        <v>46</v>
      </c>
      <c r="C2316" t="s">
        <v>72</v>
      </c>
      <c r="D2316" t="s">
        <v>64</v>
      </c>
      <c r="E2316">
        <v>0</v>
      </c>
      <c r="F2316">
        <v>0</v>
      </c>
      <c r="G2316">
        <v>0</v>
      </c>
    </row>
    <row r="2317" spans="1:7" ht="18.5" x14ac:dyDescent="0.55000000000000004">
      <c r="A2317" s="1">
        <v>43896</v>
      </c>
      <c r="B2317" t="s">
        <v>18</v>
      </c>
      <c r="C2317" t="s">
        <v>70</v>
      </c>
      <c r="D2317" t="s">
        <v>61</v>
      </c>
      <c r="E2317">
        <v>0</v>
      </c>
      <c r="F2317">
        <v>0</v>
      </c>
      <c r="G2317">
        <v>0</v>
      </c>
    </row>
    <row r="2318" spans="1:7" ht="18.5" x14ac:dyDescent="0.55000000000000004">
      <c r="A2318" s="1">
        <v>43896</v>
      </c>
      <c r="B2318" t="s">
        <v>4</v>
      </c>
      <c r="C2318" t="s">
        <v>72</v>
      </c>
      <c r="D2318" t="s">
        <v>64</v>
      </c>
      <c r="E2318">
        <v>5</v>
      </c>
      <c r="F2318">
        <v>0</v>
      </c>
      <c r="G2318">
        <v>0</v>
      </c>
    </row>
    <row r="2319" spans="1:7" ht="18.5" x14ac:dyDescent="0.55000000000000004">
      <c r="A2319" s="1">
        <v>43896</v>
      </c>
      <c r="B2319" t="s">
        <v>37</v>
      </c>
      <c r="C2319" t="s">
        <v>73</v>
      </c>
      <c r="D2319" t="s">
        <v>62</v>
      </c>
      <c r="E2319">
        <v>0</v>
      </c>
      <c r="F2319">
        <v>0</v>
      </c>
      <c r="G2319">
        <v>0</v>
      </c>
    </row>
    <row r="2320" spans="1:7" ht="18.5" x14ac:dyDescent="0.55000000000000004">
      <c r="A2320" s="1">
        <v>43896</v>
      </c>
      <c r="B2320" t="s">
        <v>24</v>
      </c>
      <c r="C2320" t="s">
        <v>73</v>
      </c>
      <c r="D2320" t="s">
        <v>62</v>
      </c>
      <c r="E2320">
        <v>1</v>
      </c>
      <c r="F2320">
        <v>0</v>
      </c>
      <c r="G2320">
        <v>0</v>
      </c>
    </row>
    <row r="2321" spans="1:7" ht="18.5" x14ac:dyDescent="0.55000000000000004">
      <c r="A2321" s="1">
        <v>43896</v>
      </c>
      <c r="B2321" t="s">
        <v>41</v>
      </c>
      <c r="C2321" t="s">
        <v>70</v>
      </c>
      <c r="D2321" t="s">
        <v>61</v>
      </c>
      <c r="E2321">
        <v>0</v>
      </c>
      <c r="F2321">
        <v>0</v>
      </c>
      <c r="G2321">
        <v>0</v>
      </c>
    </row>
    <row r="2322" spans="1:7" ht="18.5" x14ac:dyDescent="0.55000000000000004">
      <c r="A2322" s="1">
        <v>43896</v>
      </c>
      <c r="B2322" t="s">
        <v>30</v>
      </c>
      <c r="C2322" t="s">
        <v>73</v>
      </c>
      <c r="D2322" t="s">
        <v>62</v>
      </c>
      <c r="E2322">
        <v>0</v>
      </c>
      <c r="F2322">
        <v>0</v>
      </c>
      <c r="G2322">
        <v>0</v>
      </c>
    </row>
    <row r="2323" spans="1:7" ht="18.5" x14ac:dyDescent="0.55000000000000004">
      <c r="A2323" s="1">
        <v>43896</v>
      </c>
      <c r="B2323" t="s">
        <v>49</v>
      </c>
      <c r="C2323" t="s">
        <v>71</v>
      </c>
      <c r="D2323" t="s">
        <v>63</v>
      </c>
      <c r="E2323">
        <v>0</v>
      </c>
      <c r="F2323">
        <v>0</v>
      </c>
      <c r="G2323">
        <v>0</v>
      </c>
    </row>
    <row r="2324" spans="1:7" ht="18.5" x14ac:dyDescent="0.55000000000000004">
      <c r="A2324" s="1">
        <v>43896</v>
      </c>
      <c r="B2324" t="s">
        <v>7</v>
      </c>
      <c r="C2324" t="s">
        <v>73</v>
      </c>
      <c r="D2324" t="s">
        <v>62</v>
      </c>
      <c r="E2324">
        <v>1</v>
      </c>
      <c r="F2324">
        <v>0</v>
      </c>
      <c r="G2324">
        <v>0</v>
      </c>
    </row>
    <row r="2325" spans="1:7" ht="18.5" x14ac:dyDescent="0.55000000000000004">
      <c r="A2325" s="1">
        <v>43896</v>
      </c>
      <c r="B2325" t="s">
        <v>19</v>
      </c>
      <c r="C2325" t="s">
        <v>71</v>
      </c>
      <c r="D2325" t="s">
        <v>63</v>
      </c>
      <c r="E2325">
        <v>0</v>
      </c>
      <c r="F2325">
        <v>0</v>
      </c>
      <c r="G2325">
        <v>0</v>
      </c>
    </row>
    <row r="2326" spans="1:7" ht="18.5" x14ac:dyDescent="0.55000000000000004">
      <c r="A2326" s="1">
        <v>43896</v>
      </c>
      <c r="B2326" t="s">
        <v>14</v>
      </c>
      <c r="C2326" t="s">
        <v>72</v>
      </c>
      <c r="D2326" t="s">
        <v>64</v>
      </c>
      <c r="E2326">
        <v>0</v>
      </c>
      <c r="F2326">
        <v>0</v>
      </c>
      <c r="G2326">
        <v>0</v>
      </c>
    </row>
    <row r="2327" spans="1:7" ht="18.5" x14ac:dyDescent="0.55000000000000004">
      <c r="A2327" s="1">
        <v>43896</v>
      </c>
      <c r="B2327" t="s">
        <v>16</v>
      </c>
      <c r="C2327" t="s">
        <v>72</v>
      </c>
      <c r="D2327" t="s">
        <v>64</v>
      </c>
      <c r="E2327">
        <v>2</v>
      </c>
      <c r="F2327">
        <v>0</v>
      </c>
      <c r="G2327">
        <v>0</v>
      </c>
    </row>
    <row r="2328" spans="1:7" ht="18.5" x14ac:dyDescent="0.55000000000000004">
      <c r="A2328" s="1">
        <v>43896</v>
      </c>
      <c r="B2328" t="s">
        <v>42</v>
      </c>
      <c r="C2328" t="s">
        <v>71</v>
      </c>
      <c r="D2328" t="s">
        <v>63</v>
      </c>
      <c r="E2328">
        <v>0</v>
      </c>
      <c r="F2328">
        <v>0</v>
      </c>
      <c r="G2328">
        <v>0</v>
      </c>
    </row>
    <row r="2329" spans="1:7" ht="18.5" x14ac:dyDescent="0.55000000000000004">
      <c r="A2329" s="1">
        <v>43896</v>
      </c>
      <c r="B2329" t="s">
        <v>11</v>
      </c>
      <c r="C2329" t="s">
        <v>72</v>
      </c>
      <c r="D2329" t="s">
        <v>64</v>
      </c>
      <c r="E2329">
        <v>22</v>
      </c>
      <c r="F2329">
        <v>0</v>
      </c>
      <c r="G2329">
        <v>0</v>
      </c>
    </row>
    <row r="2330" spans="1:7" ht="18.5" x14ac:dyDescent="0.55000000000000004">
      <c r="A2330" s="1">
        <v>43896</v>
      </c>
      <c r="B2330" t="s">
        <v>15</v>
      </c>
      <c r="C2330" t="s">
        <v>70</v>
      </c>
      <c r="D2330" t="s">
        <v>61</v>
      </c>
      <c r="E2330">
        <v>1</v>
      </c>
      <c r="F2330">
        <v>0</v>
      </c>
      <c r="G2330">
        <v>0</v>
      </c>
    </row>
    <row r="2331" spans="1:7" ht="18.5" x14ac:dyDescent="0.55000000000000004">
      <c r="A2331" s="1">
        <v>43896</v>
      </c>
      <c r="B2331" t="s">
        <v>43</v>
      </c>
      <c r="C2331" t="s">
        <v>73</v>
      </c>
      <c r="D2331" t="s">
        <v>62</v>
      </c>
      <c r="E2331">
        <v>0</v>
      </c>
      <c r="F2331">
        <v>0</v>
      </c>
      <c r="G2331">
        <v>0</v>
      </c>
    </row>
    <row r="2332" spans="1:7" ht="18.5" x14ac:dyDescent="0.55000000000000004">
      <c r="A2332" s="1">
        <v>43896</v>
      </c>
      <c r="B2332" t="s">
        <v>36</v>
      </c>
      <c r="C2332" t="s">
        <v>73</v>
      </c>
      <c r="D2332" t="s">
        <v>62</v>
      </c>
      <c r="E2332">
        <v>0</v>
      </c>
      <c r="F2332">
        <v>0</v>
      </c>
      <c r="G2332">
        <v>0</v>
      </c>
    </row>
    <row r="2333" spans="1:7" ht="18.5" x14ac:dyDescent="0.55000000000000004">
      <c r="A2333" s="1">
        <v>43896</v>
      </c>
      <c r="B2333" t="s">
        <v>25</v>
      </c>
      <c r="C2333" t="s">
        <v>70</v>
      </c>
      <c r="D2333" t="s">
        <v>61</v>
      </c>
      <c r="E2333">
        <v>1</v>
      </c>
      <c r="F2333">
        <v>0</v>
      </c>
      <c r="G2333">
        <v>0</v>
      </c>
    </row>
    <row r="2334" spans="1:7" ht="18.5" x14ac:dyDescent="0.55000000000000004">
      <c r="A2334" s="1">
        <v>43896</v>
      </c>
      <c r="B2334" t="s">
        <v>9</v>
      </c>
      <c r="C2334" t="s">
        <v>71</v>
      </c>
      <c r="D2334" t="s">
        <v>63</v>
      </c>
      <c r="E2334">
        <v>0</v>
      </c>
      <c r="F2334">
        <v>0</v>
      </c>
      <c r="G2334">
        <v>0</v>
      </c>
    </row>
    <row r="2335" spans="1:7" ht="18.5" x14ac:dyDescent="0.55000000000000004">
      <c r="A2335" s="1">
        <v>43896</v>
      </c>
      <c r="B2335" t="s">
        <v>26</v>
      </c>
      <c r="C2335" t="s">
        <v>72</v>
      </c>
      <c r="D2335" t="s">
        <v>64</v>
      </c>
      <c r="E2335">
        <v>2</v>
      </c>
      <c r="F2335">
        <v>0</v>
      </c>
      <c r="G2335">
        <v>0</v>
      </c>
    </row>
    <row r="2336" spans="1:7" ht="18.5" x14ac:dyDescent="0.55000000000000004">
      <c r="A2336" s="1">
        <v>43896</v>
      </c>
      <c r="B2336" t="s">
        <v>12</v>
      </c>
      <c r="C2336" t="s">
        <v>72</v>
      </c>
      <c r="D2336" t="s">
        <v>64</v>
      </c>
      <c r="E2336">
        <v>1</v>
      </c>
      <c r="F2336">
        <v>0</v>
      </c>
      <c r="G2336">
        <v>0</v>
      </c>
    </row>
    <row r="2337" spans="1:7" ht="18.5" x14ac:dyDescent="0.55000000000000004">
      <c r="A2337" s="1">
        <v>43896</v>
      </c>
      <c r="B2337" t="s">
        <v>27</v>
      </c>
      <c r="C2337" t="s">
        <v>70</v>
      </c>
      <c r="D2337" t="s">
        <v>61</v>
      </c>
      <c r="E2337">
        <v>2</v>
      </c>
      <c r="F2337">
        <v>0</v>
      </c>
      <c r="G2337">
        <v>0</v>
      </c>
    </row>
    <row r="2338" spans="1:7" ht="18.5" x14ac:dyDescent="0.55000000000000004">
      <c r="A2338" s="1">
        <v>43896</v>
      </c>
      <c r="B2338" t="s">
        <v>38</v>
      </c>
      <c r="C2338" t="s">
        <v>73</v>
      </c>
      <c r="D2338" t="s">
        <v>62</v>
      </c>
      <c r="E2338">
        <v>0</v>
      </c>
      <c r="F2338">
        <v>0</v>
      </c>
      <c r="G2338">
        <v>0</v>
      </c>
    </row>
    <row r="2339" spans="1:7" ht="18.5" x14ac:dyDescent="0.55000000000000004">
      <c r="A2339" s="1">
        <v>43896</v>
      </c>
      <c r="B2339" t="s">
        <v>20</v>
      </c>
      <c r="C2339" t="s">
        <v>70</v>
      </c>
      <c r="D2339" t="s">
        <v>61</v>
      </c>
      <c r="E2339">
        <v>0</v>
      </c>
      <c r="F2339">
        <v>0</v>
      </c>
      <c r="G2339">
        <v>0</v>
      </c>
    </row>
    <row r="2340" spans="1:7" ht="18.5" x14ac:dyDescent="0.55000000000000004">
      <c r="A2340" s="1">
        <v>43896</v>
      </c>
      <c r="B2340" t="s">
        <v>6</v>
      </c>
      <c r="C2340" t="s">
        <v>70</v>
      </c>
      <c r="D2340" t="s">
        <v>61</v>
      </c>
      <c r="E2340">
        <v>3</v>
      </c>
      <c r="F2340">
        <v>0</v>
      </c>
      <c r="G2340">
        <v>0</v>
      </c>
    </row>
    <row r="2341" spans="1:7" ht="18.5" x14ac:dyDescent="0.55000000000000004">
      <c r="A2341" s="1">
        <v>43896</v>
      </c>
      <c r="B2341" t="s">
        <v>8</v>
      </c>
      <c r="C2341" t="s">
        <v>71</v>
      </c>
      <c r="D2341" t="s">
        <v>63</v>
      </c>
      <c r="E2341">
        <v>2</v>
      </c>
      <c r="F2341">
        <v>0</v>
      </c>
      <c r="G2341">
        <v>0</v>
      </c>
    </row>
    <row r="2342" spans="1:7" ht="18.5" x14ac:dyDescent="0.55000000000000004">
      <c r="A2342" s="1">
        <v>43896</v>
      </c>
      <c r="B2342" t="s">
        <v>31</v>
      </c>
      <c r="C2342" t="s">
        <v>72</v>
      </c>
      <c r="D2342" t="s">
        <v>64</v>
      </c>
      <c r="E2342">
        <v>0</v>
      </c>
      <c r="F2342">
        <v>0</v>
      </c>
      <c r="G2342">
        <v>0</v>
      </c>
    </row>
    <row r="2343" spans="1:7" ht="18.5" x14ac:dyDescent="0.55000000000000004">
      <c r="A2343" s="1">
        <v>43896</v>
      </c>
      <c r="B2343" t="s">
        <v>32</v>
      </c>
      <c r="C2343" t="s">
        <v>70</v>
      </c>
      <c r="D2343" t="s">
        <v>61</v>
      </c>
      <c r="E2343">
        <v>0</v>
      </c>
      <c r="F2343">
        <v>0</v>
      </c>
      <c r="G2343">
        <v>0</v>
      </c>
    </row>
    <row r="2344" spans="1:7" ht="18.5" x14ac:dyDescent="0.55000000000000004">
      <c r="A2344" s="1">
        <v>43896</v>
      </c>
      <c r="B2344" t="s">
        <v>0</v>
      </c>
      <c r="C2344" t="s">
        <v>71</v>
      </c>
      <c r="D2344" t="s">
        <v>63</v>
      </c>
      <c r="E2344">
        <v>11</v>
      </c>
      <c r="F2344">
        <v>1</v>
      </c>
      <c r="G2344">
        <v>12</v>
      </c>
    </row>
    <row r="2345" spans="1:7" ht="18.5" x14ac:dyDescent="0.55000000000000004">
      <c r="A2345" s="1">
        <v>43896</v>
      </c>
      <c r="B2345" t="s">
        <v>50</v>
      </c>
      <c r="C2345" t="s">
        <v>70</v>
      </c>
      <c r="D2345" t="s">
        <v>61</v>
      </c>
      <c r="E2345">
        <v>0</v>
      </c>
      <c r="F2345">
        <v>0</v>
      </c>
      <c r="G2345">
        <v>0</v>
      </c>
    </row>
    <row r="2346" spans="1:7" ht="18.5" x14ac:dyDescent="0.55000000000000004">
      <c r="A2346" s="1">
        <v>43896</v>
      </c>
      <c r="B2346" t="s">
        <v>5</v>
      </c>
      <c r="C2346" t="s">
        <v>73</v>
      </c>
      <c r="D2346" t="s">
        <v>62</v>
      </c>
      <c r="E2346">
        <v>0</v>
      </c>
      <c r="F2346">
        <v>0</v>
      </c>
      <c r="G2346">
        <v>0</v>
      </c>
    </row>
    <row r="2347" spans="1:7" ht="18.5" x14ac:dyDescent="0.55000000000000004">
      <c r="A2347" s="1">
        <v>43896</v>
      </c>
      <c r="B2347" t="s">
        <v>44</v>
      </c>
      <c r="C2347" t="s">
        <v>71</v>
      </c>
      <c r="D2347" t="s">
        <v>63</v>
      </c>
      <c r="E2347">
        <v>0</v>
      </c>
      <c r="F2347">
        <v>0</v>
      </c>
      <c r="G2347">
        <v>0</v>
      </c>
    </row>
    <row r="2348" spans="1:7" ht="18.5" x14ac:dyDescent="0.55000000000000004">
      <c r="A2348" s="1">
        <v>43897</v>
      </c>
      <c r="B2348" t="s">
        <v>47</v>
      </c>
      <c r="C2348" t="s">
        <v>70</v>
      </c>
      <c r="D2348" t="s">
        <v>61</v>
      </c>
      <c r="E2348">
        <v>0</v>
      </c>
      <c r="F2348">
        <v>0</v>
      </c>
      <c r="G2348">
        <v>0</v>
      </c>
    </row>
    <row r="2349" spans="1:7" ht="18.5" x14ac:dyDescent="0.55000000000000004">
      <c r="A2349" s="1">
        <v>43897</v>
      </c>
      <c r="B2349" t="s">
        <v>45</v>
      </c>
      <c r="C2349" t="s">
        <v>71</v>
      </c>
      <c r="D2349" t="s">
        <v>63</v>
      </c>
      <c r="E2349">
        <v>0</v>
      </c>
      <c r="F2349">
        <v>0</v>
      </c>
      <c r="G2349">
        <v>0</v>
      </c>
    </row>
    <row r="2350" spans="1:7" ht="18.5" x14ac:dyDescent="0.55000000000000004">
      <c r="A2350" s="1">
        <v>43897</v>
      </c>
      <c r="B2350" t="s">
        <v>3</v>
      </c>
      <c r="C2350" t="s">
        <v>71</v>
      </c>
      <c r="D2350" t="s">
        <v>63</v>
      </c>
      <c r="E2350">
        <v>2</v>
      </c>
      <c r="F2350">
        <v>0</v>
      </c>
      <c r="G2350">
        <v>0</v>
      </c>
    </row>
    <row r="2351" spans="1:7" ht="18.5" x14ac:dyDescent="0.55000000000000004">
      <c r="A2351" s="1">
        <v>43897</v>
      </c>
      <c r="B2351" t="s">
        <v>39</v>
      </c>
      <c r="C2351" t="s">
        <v>70</v>
      </c>
      <c r="D2351" t="s">
        <v>61</v>
      </c>
      <c r="E2351">
        <v>0</v>
      </c>
      <c r="F2351">
        <v>0</v>
      </c>
      <c r="G2351">
        <v>0</v>
      </c>
    </row>
    <row r="2352" spans="1:7" ht="18.5" x14ac:dyDescent="0.55000000000000004">
      <c r="A2352" s="1">
        <v>43897</v>
      </c>
      <c r="B2352" t="s">
        <v>2</v>
      </c>
      <c r="C2352" t="s">
        <v>71</v>
      </c>
      <c r="D2352" t="s">
        <v>63</v>
      </c>
      <c r="E2352">
        <v>19</v>
      </c>
      <c r="F2352">
        <v>0</v>
      </c>
      <c r="G2352">
        <v>1</v>
      </c>
    </row>
    <row r="2353" spans="1:7" ht="18.5" x14ac:dyDescent="0.55000000000000004">
      <c r="A2353" s="1">
        <v>43897</v>
      </c>
      <c r="B2353" t="s">
        <v>17</v>
      </c>
      <c r="C2353" t="s">
        <v>71</v>
      </c>
      <c r="D2353" t="s">
        <v>63</v>
      </c>
      <c r="E2353">
        <v>0</v>
      </c>
      <c r="F2353">
        <v>0</v>
      </c>
      <c r="G2353">
        <v>0</v>
      </c>
    </row>
    <row r="2354" spans="1:7" ht="18.5" x14ac:dyDescent="0.55000000000000004">
      <c r="A2354" s="1">
        <v>43897</v>
      </c>
      <c r="B2354" t="s">
        <v>33</v>
      </c>
      <c r="C2354" t="s">
        <v>72</v>
      </c>
      <c r="D2354" t="s">
        <v>64</v>
      </c>
      <c r="E2354">
        <v>0</v>
      </c>
      <c r="F2354">
        <v>0</v>
      </c>
      <c r="G2354">
        <v>0</v>
      </c>
    </row>
    <row r="2355" spans="1:7" ht="18.5" x14ac:dyDescent="0.55000000000000004">
      <c r="A2355" s="1">
        <v>43897</v>
      </c>
      <c r="B2355" t="s">
        <v>40</v>
      </c>
      <c r="C2355" t="s">
        <v>70</v>
      </c>
      <c r="D2355" t="s">
        <v>61</v>
      </c>
      <c r="E2355">
        <v>0</v>
      </c>
      <c r="F2355">
        <v>0</v>
      </c>
      <c r="G2355">
        <v>0</v>
      </c>
    </row>
    <row r="2356" spans="1:7" ht="18.5" x14ac:dyDescent="0.55000000000000004">
      <c r="A2356" s="1">
        <v>43897</v>
      </c>
      <c r="B2356" t="s">
        <v>28</v>
      </c>
      <c r="C2356" t="s">
        <v>70</v>
      </c>
      <c r="D2356" t="s">
        <v>61</v>
      </c>
      <c r="E2356">
        <v>1</v>
      </c>
      <c r="F2356">
        <v>0</v>
      </c>
      <c r="G2356">
        <v>0</v>
      </c>
    </row>
    <row r="2357" spans="1:7" ht="18.5" x14ac:dyDescent="0.55000000000000004">
      <c r="A2357" s="1">
        <v>43897</v>
      </c>
      <c r="B2357" t="s">
        <v>10</v>
      </c>
      <c r="C2357" t="s">
        <v>70</v>
      </c>
      <c r="D2357" t="s">
        <v>61</v>
      </c>
      <c r="E2357">
        <v>5</v>
      </c>
      <c r="F2357">
        <v>0</v>
      </c>
      <c r="G2357">
        <v>2</v>
      </c>
    </row>
    <row r="2358" spans="1:7" ht="18.5" x14ac:dyDescent="0.55000000000000004">
      <c r="A2358" s="1">
        <v>43897</v>
      </c>
      <c r="B2358" t="s">
        <v>13</v>
      </c>
      <c r="C2358" t="s">
        <v>70</v>
      </c>
      <c r="D2358" t="s">
        <v>61</v>
      </c>
      <c r="E2358">
        <v>4</v>
      </c>
      <c r="F2358">
        <v>0</v>
      </c>
      <c r="G2358">
        <v>0</v>
      </c>
    </row>
    <row r="2359" spans="1:7" ht="18.5" x14ac:dyDescent="0.55000000000000004">
      <c r="A2359" s="1">
        <v>43897</v>
      </c>
      <c r="B2359" t="s">
        <v>21</v>
      </c>
      <c r="C2359" t="s">
        <v>71</v>
      </c>
      <c r="D2359" t="s">
        <v>63</v>
      </c>
      <c r="E2359">
        <v>0</v>
      </c>
      <c r="F2359">
        <v>0</v>
      </c>
      <c r="G2359">
        <v>0</v>
      </c>
    </row>
    <row r="2360" spans="1:7" ht="18.5" x14ac:dyDescent="0.55000000000000004">
      <c r="A2360" s="1">
        <v>43897</v>
      </c>
      <c r="B2360" t="s">
        <v>48</v>
      </c>
      <c r="C2360" t="s">
        <v>71</v>
      </c>
      <c r="D2360" t="s">
        <v>63</v>
      </c>
      <c r="E2360">
        <v>0</v>
      </c>
      <c r="F2360">
        <v>0</v>
      </c>
      <c r="G2360">
        <v>0</v>
      </c>
    </row>
    <row r="2361" spans="1:7" ht="18.5" x14ac:dyDescent="0.55000000000000004">
      <c r="A2361" s="1">
        <v>43897</v>
      </c>
      <c r="B2361" t="s">
        <v>1</v>
      </c>
      <c r="C2361" t="s">
        <v>73</v>
      </c>
      <c r="D2361" t="s">
        <v>62</v>
      </c>
      <c r="E2361">
        <v>0</v>
      </c>
      <c r="F2361">
        <v>0</v>
      </c>
      <c r="G2361">
        <v>0</v>
      </c>
    </row>
    <row r="2362" spans="1:7" ht="18.5" x14ac:dyDescent="0.55000000000000004">
      <c r="A2362" s="1">
        <v>43897</v>
      </c>
      <c r="B2362" t="s">
        <v>22</v>
      </c>
      <c r="C2362" t="s">
        <v>73</v>
      </c>
      <c r="D2362" t="s">
        <v>62</v>
      </c>
      <c r="E2362">
        <v>0</v>
      </c>
      <c r="F2362">
        <v>0</v>
      </c>
      <c r="G2362">
        <v>0</v>
      </c>
    </row>
    <row r="2363" spans="1:7" ht="18.5" x14ac:dyDescent="0.55000000000000004">
      <c r="A2363" s="1">
        <v>43897</v>
      </c>
      <c r="B2363" t="s">
        <v>34</v>
      </c>
      <c r="C2363" t="s">
        <v>73</v>
      </c>
      <c r="D2363" t="s">
        <v>62</v>
      </c>
      <c r="E2363">
        <v>0</v>
      </c>
      <c r="F2363">
        <v>0</v>
      </c>
      <c r="G2363">
        <v>0</v>
      </c>
    </row>
    <row r="2364" spans="1:7" ht="18.5" x14ac:dyDescent="0.55000000000000004">
      <c r="A2364" s="1">
        <v>43897</v>
      </c>
      <c r="B2364" t="s">
        <v>29</v>
      </c>
      <c r="C2364" t="s">
        <v>73</v>
      </c>
      <c r="D2364" t="s">
        <v>62</v>
      </c>
      <c r="E2364">
        <v>1</v>
      </c>
      <c r="F2364">
        <v>0</v>
      </c>
      <c r="G2364">
        <v>0</v>
      </c>
    </row>
    <row r="2365" spans="1:7" ht="18.5" x14ac:dyDescent="0.55000000000000004">
      <c r="A2365" s="1">
        <v>43897</v>
      </c>
      <c r="B2365" t="s">
        <v>23</v>
      </c>
      <c r="C2365" t="s">
        <v>70</v>
      </c>
      <c r="D2365" t="s">
        <v>61</v>
      </c>
      <c r="E2365">
        <v>0</v>
      </c>
      <c r="F2365">
        <v>0</v>
      </c>
      <c r="G2365">
        <v>0</v>
      </c>
    </row>
    <row r="2366" spans="1:7" ht="18.5" x14ac:dyDescent="0.55000000000000004">
      <c r="A2366" s="1">
        <v>43897</v>
      </c>
      <c r="B2366" t="s">
        <v>35</v>
      </c>
      <c r="C2366" t="s">
        <v>70</v>
      </c>
      <c r="D2366" t="s">
        <v>61</v>
      </c>
      <c r="E2366">
        <v>0</v>
      </c>
      <c r="F2366">
        <v>0</v>
      </c>
      <c r="G2366">
        <v>0</v>
      </c>
    </row>
    <row r="2367" spans="1:7" ht="18.5" x14ac:dyDescent="0.55000000000000004">
      <c r="A2367" s="1">
        <v>43897</v>
      </c>
      <c r="B2367" t="s">
        <v>46</v>
      </c>
      <c r="C2367" t="s">
        <v>72</v>
      </c>
      <c r="D2367" t="s">
        <v>64</v>
      </c>
      <c r="E2367">
        <v>0</v>
      </c>
      <c r="F2367">
        <v>0</v>
      </c>
      <c r="G2367">
        <v>0</v>
      </c>
    </row>
    <row r="2368" spans="1:7" ht="18.5" x14ac:dyDescent="0.55000000000000004">
      <c r="A2368" s="1">
        <v>43897</v>
      </c>
      <c r="B2368" t="s">
        <v>18</v>
      </c>
      <c r="C2368" t="s">
        <v>70</v>
      </c>
      <c r="D2368" t="s">
        <v>61</v>
      </c>
      <c r="E2368">
        <v>0</v>
      </c>
      <c r="F2368">
        <v>0</v>
      </c>
      <c r="G2368">
        <v>0</v>
      </c>
    </row>
    <row r="2369" spans="1:7" ht="18.5" x14ac:dyDescent="0.55000000000000004">
      <c r="A2369" s="1">
        <v>43897</v>
      </c>
      <c r="B2369" t="s">
        <v>4</v>
      </c>
      <c r="C2369" t="s">
        <v>72</v>
      </c>
      <c r="D2369" t="s">
        <v>64</v>
      </c>
      <c r="E2369">
        <v>5</v>
      </c>
      <c r="F2369">
        <v>0</v>
      </c>
      <c r="G2369">
        <v>0</v>
      </c>
    </row>
    <row r="2370" spans="1:7" ht="18.5" x14ac:dyDescent="0.55000000000000004">
      <c r="A2370" s="1">
        <v>43897</v>
      </c>
      <c r="B2370" t="s">
        <v>37</v>
      </c>
      <c r="C2370" t="s">
        <v>73</v>
      </c>
      <c r="D2370" t="s">
        <v>62</v>
      </c>
      <c r="E2370">
        <v>0</v>
      </c>
      <c r="F2370">
        <v>0</v>
      </c>
      <c r="G2370">
        <v>0</v>
      </c>
    </row>
    <row r="2371" spans="1:7" ht="18.5" x14ac:dyDescent="0.55000000000000004">
      <c r="A2371" s="1">
        <v>43897</v>
      </c>
      <c r="B2371" t="s">
        <v>24</v>
      </c>
      <c r="C2371" t="s">
        <v>73</v>
      </c>
      <c r="D2371" t="s">
        <v>62</v>
      </c>
      <c r="E2371">
        <v>0</v>
      </c>
      <c r="F2371">
        <v>0</v>
      </c>
      <c r="G2371">
        <v>0</v>
      </c>
    </row>
    <row r="2372" spans="1:7" ht="18.5" x14ac:dyDescent="0.55000000000000004">
      <c r="A2372" s="1">
        <v>43897</v>
      </c>
      <c r="B2372" t="s">
        <v>41</v>
      </c>
      <c r="C2372" t="s">
        <v>70</v>
      </c>
      <c r="D2372" t="s">
        <v>61</v>
      </c>
      <c r="E2372">
        <v>0</v>
      </c>
      <c r="F2372">
        <v>0</v>
      </c>
      <c r="G2372">
        <v>0</v>
      </c>
    </row>
    <row r="2373" spans="1:7" ht="18.5" x14ac:dyDescent="0.55000000000000004">
      <c r="A2373" s="1">
        <v>43897</v>
      </c>
      <c r="B2373" t="s">
        <v>30</v>
      </c>
      <c r="C2373" t="s">
        <v>73</v>
      </c>
      <c r="D2373" t="s">
        <v>62</v>
      </c>
      <c r="E2373">
        <v>1</v>
      </c>
      <c r="F2373">
        <v>0</v>
      </c>
      <c r="G2373">
        <v>0</v>
      </c>
    </row>
    <row r="2374" spans="1:7" ht="18.5" x14ac:dyDescent="0.55000000000000004">
      <c r="A2374" s="1">
        <v>43897</v>
      </c>
      <c r="B2374" t="s">
        <v>49</v>
      </c>
      <c r="C2374" t="s">
        <v>71</v>
      </c>
      <c r="D2374" t="s">
        <v>63</v>
      </c>
      <c r="E2374">
        <v>0</v>
      </c>
      <c r="F2374">
        <v>0</v>
      </c>
      <c r="G2374">
        <v>0</v>
      </c>
    </row>
    <row r="2375" spans="1:7" ht="18.5" x14ac:dyDescent="0.55000000000000004">
      <c r="A2375" s="1">
        <v>43897</v>
      </c>
      <c r="B2375" t="s">
        <v>7</v>
      </c>
      <c r="C2375" t="s">
        <v>73</v>
      </c>
      <c r="D2375" t="s">
        <v>62</v>
      </c>
      <c r="E2375">
        <v>0</v>
      </c>
      <c r="F2375">
        <v>0</v>
      </c>
      <c r="G2375">
        <v>0</v>
      </c>
    </row>
    <row r="2376" spans="1:7" ht="18.5" x14ac:dyDescent="0.55000000000000004">
      <c r="A2376" s="1">
        <v>43897</v>
      </c>
      <c r="B2376" t="s">
        <v>19</v>
      </c>
      <c r="C2376" t="s">
        <v>71</v>
      </c>
      <c r="D2376" t="s">
        <v>63</v>
      </c>
      <c r="E2376">
        <v>0</v>
      </c>
      <c r="F2376">
        <v>0</v>
      </c>
      <c r="G2376">
        <v>0</v>
      </c>
    </row>
    <row r="2377" spans="1:7" ht="18.5" x14ac:dyDescent="0.55000000000000004">
      <c r="A2377" s="1">
        <v>43897</v>
      </c>
      <c r="B2377" t="s">
        <v>14</v>
      </c>
      <c r="C2377" t="s">
        <v>72</v>
      </c>
      <c r="D2377" t="s">
        <v>64</v>
      </c>
      <c r="E2377">
        <v>2</v>
      </c>
      <c r="F2377">
        <v>0</v>
      </c>
      <c r="G2377">
        <v>0</v>
      </c>
    </row>
    <row r="2378" spans="1:7" ht="18.5" x14ac:dyDescent="0.55000000000000004">
      <c r="A2378" s="1">
        <v>43897</v>
      </c>
      <c r="B2378" t="s">
        <v>16</v>
      </c>
      <c r="C2378" t="s">
        <v>72</v>
      </c>
      <c r="D2378" t="s">
        <v>64</v>
      </c>
      <c r="E2378">
        <v>0</v>
      </c>
      <c r="F2378">
        <v>0</v>
      </c>
      <c r="G2378">
        <v>0</v>
      </c>
    </row>
    <row r="2379" spans="1:7" ht="18.5" x14ac:dyDescent="0.55000000000000004">
      <c r="A2379" s="1">
        <v>43897</v>
      </c>
      <c r="B2379" t="s">
        <v>42</v>
      </c>
      <c r="C2379" t="s">
        <v>71</v>
      </c>
      <c r="D2379" t="s">
        <v>63</v>
      </c>
      <c r="E2379">
        <v>0</v>
      </c>
      <c r="F2379">
        <v>0</v>
      </c>
      <c r="G2379">
        <v>0</v>
      </c>
    </row>
    <row r="2380" spans="1:7" ht="18.5" x14ac:dyDescent="0.55000000000000004">
      <c r="A2380" s="1">
        <v>43897</v>
      </c>
      <c r="B2380" t="s">
        <v>11</v>
      </c>
      <c r="C2380" t="s">
        <v>72</v>
      </c>
      <c r="D2380" t="s">
        <v>64</v>
      </c>
      <c r="E2380">
        <v>45</v>
      </c>
      <c r="F2380">
        <v>0</v>
      </c>
      <c r="G2380">
        <v>0</v>
      </c>
    </row>
    <row r="2381" spans="1:7" ht="18.5" x14ac:dyDescent="0.55000000000000004">
      <c r="A2381" s="1">
        <v>43897</v>
      </c>
      <c r="B2381" t="s">
        <v>15</v>
      </c>
      <c r="C2381" t="s">
        <v>70</v>
      </c>
      <c r="D2381" t="s">
        <v>61</v>
      </c>
      <c r="E2381">
        <v>0</v>
      </c>
      <c r="F2381">
        <v>0</v>
      </c>
      <c r="G2381">
        <v>0</v>
      </c>
    </row>
    <row r="2382" spans="1:7" ht="18.5" x14ac:dyDescent="0.55000000000000004">
      <c r="A2382" s="1">
        <v>43897</v>
      </c>
      <c r="B2382" t="s">
        <v>43</v>
      </c>
      <c r="C2382" t="s">
        <v>73</v>
      </c>
      <c r="D2382" t="s">
        <v>62</v>
      </c>
      <c r="E2382">
        <v>0</v>
      </c>
      <c r="F2382">
        <v>0</v>
      </c>
      <c r="G2382">
        <v>0</v>
      </c>
    </row>
    <row r="2383" spans="1:7" ht="18.5" x14ac:dyDescent="0.55000000000000004">
      <c r="A2383" s="1">
        <v>43897</v>
      </c>
      <c r="B2383" t="s">
        <v>36</v>
      </c>
      <c r="C2383" t="s">
        <v>73</v>
      </c>
      <c r="D2383" t="s">
        <v>62</v>
      </c>
      <c r="E2383">
        <v>0</v>
      </c>
      <c r="F2383">
        <v>0</v>
      </c>
      <c r="G2383">
        <v>0</v>
      </c>
    </row>
    <row r="2384" spans="1:7" ht="18.5" x14ac:dyDescent="0.55000000000000004">
      <c r="A2384" s="1">
        <v>43897</v>
      </c>
      <c r="B2384" t="s">
        <v>25</v>
      </c>
      <c r="C2384" t="s">
        <v>70</v>
      </c>
      <c r="D2384" t="s">
        <v>61</v>
      </c>
      <c r="E2384">
        <v>0</v>
      </c>
      <c r="F2384">
        <v>0</v>
      </c>
      <c r="G2384">
        <v>0</v>
      </c>
    </row>
    <row r="2385" spans="1:7" ht="18.5" x14ac:dyDescent="0.55000000000000004">
      <c r="A2385" s="1">
        <v>43897</v>
      </c>
      <c r="B2385" t="s">
        <v>9</v>
      </c>
      <c r="C2385" t="s">
        <v>71</v>
      </c>
      <c r="D2385" t="s">
        <v>63</v>
      </c>
      <c r="E2385">
        <v>4</v>
      </c>
      <c r="F2385">
        <v>0</v>
      </c>
      <c r="G2385">
        <v>0</v>
      </c>
    </row>
    <row r="2386" spans="1:7" ht="18.5" x14ac:dyDescent="0.55000000000000004">
      <c r="A2386" s="1">
        <v>43897</v>
      </c>
      <c r="B2386" t="s">
        <v>26</v>
      </c>
      <c r="C2386" t="s">
        <v>72</v>
      </c>
      <c r="D2386" t="s">
        <v>64</v>
      </c>
      <c r="E2386">
        <v>2</v>
      </c>
      <c r="F2386">
        <v>0</v>
      </c>
      <c r="G2386">
        <v>0</v>
      </c>
    </row>
    <row r="2387" spans="1:7" ht="18.5" x14ac:dyDescent="0.55000000000000004">
      <c r="A2387" s="1">
        <v>43897</v>
      </c>
      <c r="B2387" t="s">
        <v>12</v>
      </c>
      <c r="C2387" t="s">
        <v>72</v>
      </c>
      <c r="D2387" t="s">
        <v>64</v>
      </c>
      <c r="E2387">
        <v>0</v>
      </c>
      <c r="F2387">
        <v>0</v>
      </c>
      <c r="G2387">
        <v>0</v>
      </c>
    </row>
    <row r="2388" spans="1:7" ht="18.5" x14ac:dyDescent="0.55000000000000004">
      <c r="A2388" s="1">
        <v>43897</v>
      </c>
      <c r="B2388" t="s">
        <v>27</v>
      </c>
      <c r="C2388" t="s">
        <v>70</v>
      </c>
      <c r="D2388" t="s">
        <v>61</v>
      </c>
      <c r="E2388">
        <v>0</v>
      </c>
      <c r="F2388">
        <v>0</v>
      </c>
      <c r="G2388">
        <v>0</v>
      </c>
    </row>
    <row r="2389" spans="1:7" ht="18.5" x14ac:dyDescent="0.55000000000000004">
      <c r="A2389" s="1">
        <v>43897</v>
      </c>
      <c r="B2389" t="s">
        <v>38</v>
      </c>
      <c r="C2389" t="s">
        <v>73</v>
      </c>
      <c r="D2389" t="s">
        <v>62</v>
      </c>
      <c r="E2389">
        <v>0</v>
      </c>
      <c r="F2389">
        <v>0</v>
      </c>
      <c r="G2389">
        <v>0</v>
      </c>
    </row>
    <row r="2390" spans="1:7" ht="18.5" x14ac:dyDescent="0.55000000000000004">
      <c r="A2390" s="1">
        <v>43897</v>
      </c>
      <c r="B2390" t="s">
        <v>20</v>
      </c>
      <c r="C2390" t="s">
        <v>70</v>
      </c>
      <c r="D2390" t="s">
        <v>61</v>
      </c>
      <c r="E2390">
        <v>0</v>
      </c>
      <c r="F2390">
        <v>0</v>
      </c>
      <c r="G2390">
        <v>0</v>
      </c>
    </row>
    <row r="2391" spans="1:7" ht="18.5" x14ac:dyDescent="0.55000000000000004">
      <c r="A2391" s="1">
        <v>43897</v>
      </c>
      <c r="B2391" t="s">
        <v>6</v>
      </c>
      <c r="C2391" t="s">
        <v>70</v>
      </c>
      <c r="D2391" t="s">
        <v>61</v>
      </c>
      <c r="E2391">
        <v>0</v>
      </c>
      <c r="F2391">
        <v>0</v>
      </c>
      <c r="G2391">
        <v>0</v>
      </c>
    </row>
    <row r="2392" spans="1:7" ht="18.5" x14ac:dyDescent="0.55000000000000004">
      <c r="A2392" s="1">
        <v>43897</v>
      </c>
      <c r="B2392" t="s">
        <v>8</v>
      </c>
      <c r="C2392" t="s">
        <v>71</v>
      </c>
      <c r="D2392" t="s">
        <v>63</v>
      </c>
      <c r="E2392">
        <v>0</v>
      </c>
      <c r="F2392">
        <v>0</v>
      </c>
      <c r="G2392">
        <v>0</v>
      </c>
    </row>
    <row r="2393" spans="1:7" ht="18.5" x14ac:dyDescent="0.55000000000000004">
      <c r="A2393" s="1">
        <v>43897</v>
      </c>
      <c r="B2393" t="s">
        <v>31</v>
      </c>
      <c r="C2393" t="s">
        <v>72</v>
      </c>
      <c r="D2393" t="s">
        <v>64</v>
      </c>
      <c r="E2393">
        <v>1</v>
      </c>
      <c r="F2393">
        <v>0</v>
      </c>
      <c r="G2393">
        <v>0</v>
      </c>
    </row>
    <row r="2394" spans="1:7" ht="18.5" x14ac:dyDescent="0.55000000000000004">
      <c r="A2394" s="1">
        <v>43897</v>
      </c>
      <c r="B2394" t="s">
        <v>32</v>
      </c>
      <c r="C2394" t="s">
        <v>70</v>
      </c>
      <c r="D2394" t="s">
        <v>61</v>
      </c>
      <c r="E2394">
        <v>1</v>
      </c>
      <c r="F2394">
        <v>0</v>
      </c>
      <c r="G2394">
        <v>0</v>
      </c>
    </row>
    <row r="2395" spans="1:7" ht="18.5" x14ac:dyDescent="0.55000000000000004">
      <c r="A2395" s="1">
        <v>43897</v>
      </c>
      <c r="B2395" t="s">
        <v>0</v>
      </c>
      <c r="C2395" t="s">
        <v>71</v>
      </c>
      <c r="D2395" t="s">
        <v>63</v>
      </c>
      <c r="E2395">
        <v>24</v>
      </c>
      <c r="F2395">
        <v>4</v>
      </c>
      <c r="G2395">
        <v>16</v>
      </c>
    </row>
    <row r="2396" spans="1:7" ht="18.5" x14ac:dyDescent="0.55000000000000004">
      <c r="A2396" s="1">
        <v>43897</v>
      </c>
      <c r="B2396" t="s">
        <v>50</v>
      </c>
      <c r="C2396" t="s">
        <v>70</v>
      </c>
      <c r="D2396" t="s">
        <v>61</v>
      </c>
      <c r="E2396">
        <v>0</v>
      </c>
      <c r="F2396">
        <v>0</v>
      </c>
      <c r="G2396">
        <v>0</v>
      </c>
    </row>
    <row r="2397" spans="1:7" ht="18.5" x14ac:dyDescent="0.55000000000000004">
      <c r="A2397" s="1">
        <v>43897</v>
      </c>
      <c r="B2397" t="s">
        <v>5</v>
      </c>
      <c r="C2397" t="s">
        <v>73</v>
      </c>
      <c r="D2397" t="s">
        <v>62</v>
      </c>
      <c r="E2397">
        <v>0</v>
      </c>
      <c r="F2397">
        <v>0</v>
      </c>
      <c r="G2397">
        <v>0</v>
      </c>
    </row>
    <row r="2398" spans="1:7" ht="18.5" x14ac:dyDescent="0.55000000000000004">
      <c r="A2398" s="1">
        <v>43897</v>
      </c>
      <c r="B2398" t="s">
        <v>44</v>
      </c>
      <c r="C2398" t="s">
        <v>71</v>
      </c>
      <c r="D2398" t="s">
        <v>63</v>
      </c>
      <c r="E2398">
        <v>0</v>
      </c>
      <c r="F2398">
        <v>0</v>
      </c>
      <c r="G2398">
        <v>0</v>
      </c>
    </row>
    <row r="2399" spans="1:7" ht="18.5" x14ac:dyDescent="0.55000000000000004">
      <c r="A2399" s="1">
        <v>43898</v>
      </c>
      <c r="B2399" t="s">
        <v>47</v>
      </c>
      <c r="C2399" t="s">
        <v>70</v>
      </c>
      <c r="D2399" t="s">
        <v>61</v>
      </c>
      <c r="E2399">
        <v>0</v>
      </c>
      <c r="F2399">
        <v>0</v>
      </c>
      <c r="G2399">
        <v>0</v>
      </c>
    </row>
    <row r="2400" spans="1:7" ht="18.5" x14ac:dyDescent="0.55000000000000004">
      <c r="A2400" s="1">
        <v>43898</v>
      </c>
      <c r="B2400" t="s">
        <v>45</v>
      </c>
      <c r="C2400" t="s">
        <v>71</v>
      </c>
      <c r="D2400" t="s">
        <v>63</v>
      </c>
      <c r="E2400">
        <v>0</v>
      </c>
      <c r="F2400">
        <v>0</v>
      </c>
      <c r="G2400">
        <v>0</v>
      </c>
    </row>
    <row r="2401" spans="1:7" ht="18.5" x14ac:dyDescent="0.55000000000000004">
      <c r="A2401" s="1">
        <v>43898</v>
      </c>
      <c r="B2401" t="s">
        <v>3</v>
      </c>
      <c r="C2401" t="s">
        <v>71</v>
      </c>
      <c r="D2401" t="s">
        <v>63</v>
      </c>
      <c r="E2401">
        <v>0</v>
      </c>
      <c r="F2401">
        <v>0</v>
      </c>
      <c r="G2401">
        <v>0</v>
      </c>
    </row>
    <row r="2402" spans="1:7" ht="18.5" x14ac:dyDescent="0.55000000000000004">
      <c r="A2402" s="1">
        <v>43898</v>
      </c>
      <c r="B2402" t="s">
        <v>39</v>
      </c>
      <c r="C2402" t="s">
        <v>70</v>
      </c>
      <c r="D2402" t="s">
        <v>61</v>
      </c>
      <c r="E2402">
        <v>0</v>
      </c>
      <c r="F2402">
        <v>0</v>
      </c>
      <c r="G2402">
        <v>0</v>
      </c>
    </row>
    <row r="2403" spans="1:7" ht="18.5" x14ac:dyDescent="0.55000000000000004">
      <c r="A2403" s="1">
        <v>43898</v>
      </c>
      <c r="B2403" t="s">
        <v>2</v>
      </c>
      <c r="C2403" t="s">
        <v>71</v>
      </c>
      <c r="D2403" t="s">
        <v>63</v>
      </c>
      <c r="E2403">
        <v>12</v>
      </c>
      <c r="F2403">
        <v>0</v>
      </c>
      <c r="G2403">
        <v>1</v>
      </c>
    </row>
    <row r="2404" spans="1:7" ht="18.5" x14ac:dyDescent="0.55000000000000004">
      <c r="A2404" s="1">
        <v>43898</v>
      </c>
      <c r="B2404" t="s">
        <v>17</v>
      </c>
      <c r="C2404" t="s">
        <v>71</v>
      </c>
      <c r="D2404" t="s">
        <v>63</v>
      </c>
      <c r="E2404">
        <v>0</v>
      </c>
      <c r="F2404">
        <v>0</v>
      </c>
      <c r="G2404">
        <v>0</v>
      </c>
    </row>
    <row r="2405" spans="1:7" ht="18.5" x14ac:dyDescent="0.55000000000000004">
      <c r="A2405" s="1">
        <v>43898</v>
      </c>
      <c r="B2405" t="s">
        <v>33</v>
      </c>
      <c r="C2405" t="s">
        <v>72</v>
      </c>
      <c r="D2405" t="s">
        <v>64</v>
      </c>
      <c r="E2405">
        <v>1</v>
      </c>
      <c r="F2405">
        <v>0</v>
      </c>
      <c r="G2405">
        <v>0</v>
      </c>
    </row>
    <row r="2406" spans="1:7" ht="18.5" x14ac:dyDescent="0.55000000000000004">
      <c r="A2406" s="1">
        <v>43898</v>
      </c>
      <c r="B2406" t="s">
        <v>40</v>
      </c>
      <c r="C2406" t="s">
        <v>70</v>
      </c>
      <c r="D2406" t="s">
        <v>61</v>
      </c>
      <c r="E2406">
        <v>0</v>
      </c>
      <c r="F2406">
        <v>0</v>
      </c>
      <c r="G2406">
        <v>0</v>
      </c>
    </row>
    <row r="2407" spans="1:7" ht="18.5" x14ac:dyDescent="0.55000000000000004">
      <c r="A2407" s="1">
        <v>43898</v>
      </c>
      <c r="B2407" t="s">
        <v>28</v>
      </c>
      <c r="C2407" t="s">
        <v>70</v>
      </c>
      <c r="D2407" t="s">
        <v>61</v>
      </c>
      <c r="E2407">
        <v>0</v>
      </c>
      <c r="F2407">
        <v>0</v>
      </c>
      <c r="G2407">
        <v>0</v>
      </c>
    </row>
    <row r="2408" spans="1:7" ht="18.5" x14ac:dyDescent="0.55000000000000004">
      <c r="A2408" s="1">
        <v>43898</v>
      </c>
      <c r="B2408" t="s">
        <v>10</v>
      </c>
      <c r="C2408" t="s">
        <v>70</v>
      </c>
      <c r="D2408" t="s">
        <v>61</v>
      </c>
      <c r="E2408">
        <v>1</v>
      </c>
      <c r="F2408">
        <v>0</v>
      </c>
      <c r="G2408">
        <v>2</v>
      </c>
    </row>
    <row r="2409" spans="1:7" ht="18.5" x14ac:dyDescent="0.55000000000000004">
      <c r="A2409" s="1">
        <v>43898</v>
      </c>
      <c r="B2409" t="s">
        <v>13</v>
      </c>
      <c r="C2409" t="s">
        <v>70</v>
      </c>
      <c r="D2409" t="s">
        <v>61</v>
      </c>
      <c r="E2409">
        <v>4</v>
      </c>
      <c r="F2409">
        <v>0</v>
      </c>
      <c r="G2409">
        <v>0</v>
      </c>
    </row>
    <row r="2410" spans="1:7" ht="18.5" x14ac:dyDescent="0.55000000000000004">
      <c r="A2410" s="1">
        <v>43898</v>
      </c>
      <c r="B2410" t="s">
        <v>21</v>
      </c>
      <c r="C2410" t="s">
        <v>71</v>
      </c>
      <c r="D2410" t="s">
        <v>63</v>
      </c>
      <c r="E2410">
        <v>1</v>
      </c>
      <c r="F2410">
        <v>0</v>
      </c>
      <c r="G2410">
        <v>0</v>
      </c>
    </row>
    <row r="2411" spans="1:7" ht="18.5" x14ac:dyDescent="0.55000000000000004">
      <c r="A2411" s="1">
        <v>43898</v>
      </c>
      <c r="B2411" t="s">
        <v>48</v>
      </c>
      <c r="C2411" t="s">
        <v>71</v>
      </c>
      <c r="D2411" t="s">
        <v>63</v>
      </c>
      <c r="E2411">
        <v>0</v>
      </c>
      <c r="F2411">
        <v>0</v>
      </c>
      <c r="G2411">
        <v>0</v>
      </c>
    </row>
    <row r="2412" spans="1:7" ht="18.5" x14ac:dyDescent="0.55000000000000004">
      <c r="A2412" s="1">
        <v>43898</v>
      </c>
      <c r="B2412" t="s">
        <v>1</v>
      </c>
      <c r="C2412" t="s">
        <v>73</v>
      </c>
      <c r="D2412" t="s">
        <v>62</v>
      </c>
      <c r="E2412">
        <v>1</v>
      </c>
      <c r="F2412">
        <v>0</v>
      </c>
      <c r="G2412">
        <v>0</v>
      </c>
    </row>
    <row r="2413" spans="1:7" ht="18.5" x14ac:dyDescent="0.55000000000000004">
      <c r="A2413" s="1">
        <v>43898</v>
      </c>
      <c r="B2413" t="s">
        <v>22</v>
      </c>
      <c r="C2413" t="s">
        <v>73</v>
      </c>
      <c r="D2413" t="s">
        <v>62</v>
      </c>
      <c r="E2413">
        <v>1</v>
      </c>
      <c r="F2413">
        <v>0</v>
      </c>
      <c r="G2413">
        <v>0</v>
      </c>
    </row>
    <row r="2414" spans="1:7" ht="18.5" x14ac:dyDescent="0.55000000000000004">
      <c r="A2414" s="1">
        <v>43898</v>
      </c>
      <c r="B2414" t="s">
        <v>34</v>
      </c>
      <c r="C2414" t="s">
        <v>73</v>
      </c>
      <c r="D2414" t="s">
        <v>62</v>
      </c>
      <c r="E2414">
        <v>3</v>
      </c>
      <c r="F2414">
        <v>0</v>
      </c>
      <c r="G2414">
        <v>0</v>
      </c>
    </row>
    <row r="2415" spans="1:7" ht="18.5" x14ac:dyDescent="0.55000000000000004">
      <c r="A2415" s="1">
        <v>43898</v>
      </c>
      <c r="B2415" t="s">
        <v>29</v>
      </c>
      <c r="C2415" t="s">
        <v>73</v>
      </c>
      <c r="D2415" t="s">
        <v>62</v>
      </c>
      <c r="E2415">
        <v>0</v>
      </c>
      <c r="F2415">
        <v>0</v>
      </c>
      <c r="G2415">
        <v>0</v>
      </c>
    </row>
    <row r="2416" spans="1:7" ht="18.5" x14ac:dyDescent="0.55000000000000004">
      <c r="A2416" s="1">
        <v>43898</v>
      </c>
      <c r="B2416" t="s">
        <v>23</v>
      </c>
      <c r="C2416" t="s">
        <v>70</v>
      </c>
      <c r="D2416" t="s">
        <v>61</v>
      </c>
      <c r="E2416">
        <v>3</v>
      </c>
      <c r="F2416">
        <v>0</v>
      </c>
      <c r="G2416">
        <v>0</v>
      </c>
    </row>
    <row r="2417" spans="1:7" ht="18.5" x14ac:dyDescent="0.55000000000000004">
      <c r="A2417" s="1">
        <v>43898</v>
      </c>
      <c r="B2417" t="s">
        <v>35</v>
      </c>
      <c r="C2417" t="s">
        <v>70</v>
      </c>
      <c r="D2417" t="s">
        <v>61</v>
      </c>
      <c r="E2417">
        <v>0</v>
      </c>
      <c r="F2417">
        <v>0</v>
      </c>
      <c r="G2417">
        <v>0</v>
      </c>
    </row>
    <row r="2418" spans="1:7" ht="18.5" x14ac:dyDescent="0.55000000000000004">
      <c r="A2418" s="1">
        <v>43898</v>
      </c>
      <c r="B2418" t="s">
        <v>46</v>
      </c>
      <c r="C2418" t="s">
        <v>72</v>
      </c>
      <c r="D2418" t="s">
        <v>64</v>
      </c>
      <c r="E2418">
        <v>0</v>
      </c>
      <c r="F2418">
        <v>0</v>
      </c>
      <c r="G2418">
        <v>0</v>
      </c>
    </row>
    <row r="2419" spans="1:7" ht="18.5" x14ac:dyDescent="0.55000000000000004">
      <c r="A2419" s="1">
        <v>43898</v>
      </c>
      <c r="B2419" t="s">
        <v>18</v>
      </c>
      <c r="C2419" t="s">
        <v>70</v>
      </c>
      <c r="D2419" t="s">
        <v>61</v>
      </c>
      <c r="E2419">
        <v>2</v>
      </c>
      <c r="F2419">
        <v>0</v>
      </c>
      <c r="G2419">
        <v>0</v>
      </c>
    </row>
    <row r="2420" spans="1:7" ht="18.5" x14ac:dyDescent="0.55000000000000004">
      <c r="A2420" s="1">
        <v>43898</v>
      </c>
      <c r="B2420" t="s">
        <v>4</v>
      </c>
      <c r="C2420" t="s">
        <v>72</v>
      </c>
      <c r="D2420" t="s">
        <v>64</v>
      </c>
      <c r="E2420">
        <v>15</v>
      </c>
      <c r="F2420">
        <v>0</v>
      </c>
      <c r="G2420">
        <v>0</v>
      </c>
    </row>
    <row r="2421" spans="1:7" ht="18.5" x14ac:dyDescent="0.55000000000000004">
      <c r="A2421" s="1">
        <v>43898</v>
      </c>
      <c r="B2421" t="s">
        <v>37</v>
      </c>
      <c r="C2421" t="s">
        <v>73</v>
      </c>
      <c r="D2421" t="s">
        <v>62</v>
      </c>
      <c r="E2421">
        <v>0</v>
      </c>
      <c r="F2421">
        <v>0</v>
      </c>
      <c r="G2421">
        <v>0</v>
      </c>
    </row>
    <row r="2422" spans="1:7" ht="18.5" x14ac:dyDescent="0.55000000000000004">
      <c r="A2422" s="1">
        <v>43898</v>
      </c>
      <c r="B2422" t="s">
        <v>24</v>
      </c>
      <c r="C2422" t="s">
        <v>73</v>
      </c>
      <c r="D2422" t="s">
        <v>62</v>
      </c>
      <c r="E2422">
        <v>1</v>
      </c>
      <c r="F2422">
        <v>0</v>
      </c>
      <c r="G2422">
        <v>0</v>
      </c>
    </row>
    <row r="2423" spans="1:7" ht="18.5" x14ac:dyDescent="0.55000000000000004">
      <c r="A2423" s="1">
        <v>43898</v>
      </c>
      <c r="B2423" t="s">
        <v>41</v>
      </c>
      <c r="C2423" t="s">
        <v>70</v>
      </c>
      <c r="D2423" t="s">
        <v>61</v>
      </c>
      <c r="E2423">
        <v>0</v>
      </c>
      <c r="F2423">
        <v>0</v>
      </c>
      <c r="G2423">
        <v>0</v>
      </c>
    </row>
    <row r="2424" spans="1:7" ht="18.5" x14ac:dyDescent="0.55000000000000004">
      <c r="A2424" s="1">
        <v>43898</v>
      </c>
      <c r="B2424" t="s">
        <v>30</v>
      </c>
      <c r="C2424" t="s">
        <v>73</v>
      </c>
      <c r="D2424" t="s">
        <v>62</v>
      </c>
      <c r="E2424">
        <v>0</v>
      </c>
      <c r="F2424">
        <v>0</v>
      </c>
      <c r="G2424">
        <v>0</v>
      </c>
    </row>
    <row r="2425" spans="1:7" ht="18.5" x14ac:dyDescent="0.55000000000000004">
      <c r="A2425" s="1">
        <v>43898</v>
      </c>
      <c r="B2425" t="s">
        <v>49</v>
      </c>
      <c r="C2425" t="s">
        <v>71</v>
      </c>
      <c r="D2425" t="s">
        <v>63</v>
      </c>
      <c r="E2425">
        <v>0</v>
      </c>
      <c r="F2425">
        <v>0</v>
      </c>
      <c r="G2425">
        <v>0</v>
      </c>
    </row>
    <row r="2426" spans="1:7" ht="18.5" x14ac:dyDescent="0.55000000000000004">
      <c r="A2426" s="1">
        <v>43898</v>
      </c>
      <c r="B2426" t="s">
        <v>7</v>
      </c>
      <c r="C2426" t="s">
        <v>73</v>
      </c>
      <c r="D2426" t="s">
        <v>62</v>
      </c>
      <c r="E2426">
        <v>2</v>
      </c>
      <c r="F2426">
        <v>0</v>
      </c>
      <c r="G2426">
        <v>0</v>
      </c>
    </row>
    <row r="2427" spans="1:7" ht="18.5" x14ac:dyDescent="0.55000000000000004">
      <c r="A2427" s="1">
        <v>43898</v>
      </c>
      <c r="B2427" t="s">
        <v>19</v>
      </c>
      <c r="C2427" t="s">
        <v>71</v>
      </c>
      <c r="D2427" t="s">
        <v>63</v>
      </c>
      <c r="E2427">
        <v>2</v>
      </c>
      <c r="F2427">
        <v>0</v>
      </c>
      <c r="G2427">
        <v>0</v>
      </c>
    </row>
    <row r="2428" spans="1:7" ht="18.5" x14ac:dyDescent="0.55000000000000004">
      <c r="A2428" s="1">
        <v>43898</v>
      </c>
      <c r="B2428" t="s">
        <v>14</v>
      </c>
      <c r="C2428" t="s">
        <v>72</v>
      </c>
      <c r="D2428" t="s">
        <v>64</v>
      </c>
      <c r="E2428">
        <v>0</v>
      </c>
      <c r="F2428">
        <v>0</v>
      </c>
      <c r="G2428">
        <v>0</v>
      </c>
    </row>
    <row r="2429" spans="1:7" ht="18.5" x14ac:dyDescent="0.55000000000000004">
      <c r="A2429" s="1">
        <v>43898</v>
      </c>
      <c r="B2429" t="s">
        <v>16</v>
      </c>
      <c r="C2429" t="s">
        <v>72</v>
      </c>
      <c r="D2429" t="s">
        <v>64</v>
      </c>
      <c r="E2429">
        <v>2</v>
      </c>
      <c r="F2429">
        <v>0</v>
      </c>
      <c r="G2429">
        <v>0</v>
      </c>
    </row>
    <row r="2430" spans="1:7" ht="18.5" x14ac:dyDescent="0.55000000000000004">
      <c r="A2430" s="1">
        <v>43898</v>
      </c>
      <c r="B2430" t="s">
        <v>42</v>
      </c>
      <c r="C2430" t="s">
        <v>71</v>
      </c>
      <c r="D2430" t="s">
        <v>63</v>
      </c>
      <c r="E2430">
        <v>0</v>
      </c>
      <c r="F2430">
        <v>0</v>
      </c>
      <c r="G2430">
        <v>0</v>
      </c>
    </row>
    <row r="2431" spans="1:7" ht="18.5" x14ac:dyDescent="0.55000000000000004">
      <c r="A2431" s="1">
        <v>43898</v>
      </c>
      <c r="B2431" t="s">
        <v>11</v>
      </c>
      <c r="C2431" t="s">
        <v>72</v>
      </c>
      <c r="D2431" t="s">
        <v>64</v>
      </c>
      <c r="E2431">
        <v>17</v>
      </c>
      <c r="F2431">
        <v>0</v>
      </c>
      <c r="G2431">
        <v>0</v>
      </c>
    </row>
    <row r="2432" spans="1:7" ht="18.5" x14ac:dyDescent="0.55000000000000004">
      <c r="A2432" s="1">
        <v>43898</v>
      </c>
      <c r="B2432" t="s">
        <v>15</v>
      </c>
      <c r="C2432" t="s">
        <v>70</v>
      </c>
      <c r="D2432" t="s">
        <v>61</v>
      </c>
      <c r="E2432">
        <v>0</v>
      </c>
      <c r="F2432">
        <v>0</v>
      </c>
      <c r="G2432">
        <v>0</v>
      </c>
    </row>
    <row r="2433" spans="1:7" ht="18.5" x14ac:dyDescent="0.55000000000000004">
      <c r="A2433" s="1">
        <v>43898</v>
      </c>
      <c r="B2433" t="s">
        <v>43</v>
      </c>
      <c r="C2433" t="s">
        <v>73</v>
      </c>
      <c r="D2433" t="s">
        <v>62</v>
      </c>
      <c r="E2433">
        <v>0</v>
      </c>
      <c r="F2433">
        <v>0</v>
      </c>
      <c r="G2433">
        <v>0</v>
      </c>
    </row>
    <row r="2434" spans="1:7" ht="18.5" x14ac:dyDescent="0.55000000000000004">
      <c r="A2434" s="1">
        <v>43898</v>
      </c>
      <c r="B2434" t="s">
        <v>36</v>
      </c>
      <c r="C2434" t="s">
        <v>73</v>
      </c>
      <c r="D2434" t="s">
        <v>62</v>
      </c>
      <c r="E2434">
        <v>0</v>
      </c>
      <c r="F2434">
        <v>0</v>
      </c>
      <c r="G2434">
        <v>0</v>
      </c>
    </row>
    <row r="2435" spans="1:7" ht="18.5" x14ac:dyDescent="0.55000000000000004">
      <c r="A2435" s="1">
        <v>43898</v>
      </c>
      <c r="B2435" t="s">
        <v>25</v>
      </c>
      <c r="C2435" t="s">
        <v>70</v>
      </c>
      <c r="D2435" t="s">
        <v>61</v>
      </c>
      <c r="E2435">
        <v>0</v>
      </c>
      <c r="F2435">
        <v>0</v>
      </c>
      <c r="G2435">
        <v>0</v>
      </c>
    </row>
    <row r="2436" spans="1:7" ht="18.5" x14ac:dyDescent="0.55000000000000004">
      <c r="A2436" s="1">
        <v>43898</v>
      </c>
      <c r="B2436" t="s">
        <v>9</v>
      </c>
      <c r="C2436" t="s">
        <v>71</v>
      </c>
      <c r="D2436" t="s">
        <v>63</v>
      </c>
      <c r="E2436">
        <v>7</v>
      </c>
      <c r="F2436">
        <v>0</v>
      </c>
      <c r="G2436">
        <v>0</v>
      </c>
    </row>
    <row r="2437" spans="1:7" ht="18.5" x14ac:dyDescent="0.55000000000000004">
      <c r="A2437" s="1">
        <v>43898</v>
      </c>
      <c r="B2437" t="s">
        <v>26</v>
      </c>
      <c r="C2437" t="s">
        <v>72</v>
      </c>
      <c r="D2437" t="s">
        <v>64</v>
      </c>
      <c r="E2437">
        <v>2</v>
      </c>
      <c r="F2437">
        <v>0</v>
      </c>
      <c r="G2437">
        <v>0</v>
      </c>
    </row>
    <row r="2438" spans="1:7" ht="18.5" x14ac:dyDescent="0.55000000000000004">
      <c r="A2438" s="1">
        <v>43898</v>
      </c>
      <c r="B2438" t="s">
        <v>12</v>
      </c>
      <c r="C2438" t="s">
        <v>72</v>
      </c>
      <c r="D2438" t="s">
        <v>64</v>
      </c>
      <c r="E2438">
        <v>0</v>
      </c>
      <c r="F2438">
        <v>0</v>
      </c>
      <c r="G2438">
        <v>0</v>
      </c>
    </row>
    <row r="2439" spans="1:7" ht="18.5" x14ac:dyDescent="0.55000000000000004">
      <c r="A2439" s="1">
        <v>43898</v>
      </c>
      <c r="B2439" t="s">
        <v>27</v>
      </c>
      <c r="C2439" t="s">
        <v>70</v>
      </c>
      <c r="D2439" t="s">
        <v>61</v>
      </c>
      <c r="E2439">
        <v>4</v>
      </c>
      <c r="F2439">
        <v>0</v>
      </c>
      <c r="G2439">
        <v>0</v>
      </c>
    </row>
    <row r="2440" spans="1:7" ht="18.5" x14ac:dyDescent="0.55000000000000004">
      <c r="A2440" s="1">
        <v>43898</v>
      </c>
      <c r="B2440" t="s">
        <v>38</v>
      </c>
      <c r="C2440" t="s">
        <v>73</v>
      </c>
      <c r="D2440" t="s">
        <v>62</v>
      </c>
      <c r="E2440">
        <v>0</v>
      </c>
      <c r="F2440">
        <v>0</v>
      </c>
      <c r="G2440">
        <v>0</v>
      </c>
    </row>
    <row r="2441" spans="1:7" ht="18.5" x14ac:dyDescent="0.55000000000000004">
      <c r="A2441" s="1">
        <v>43898</v>
      </c>
      <c r="B2441" t="s">
        <v>20</v>
      </c>
      <c r="C2441" t="s">
        <v>70</v>
      </c>
      <c r="D2441" t="s">
        <v>61</v>
      </c>
      <c r="E2441">
        <v>2</v>
      </c>
      <c r="F2441">
        <v>0</v>
      </c>
      <c r="G2441">
        <v>0</v>
      </c>
    </row>
    <row r="2442" spans="1:7" ht="18.5" x14ac:dyDescent="0.55000000000000004">
      <c r="A2442" s="1">
        <v>43898</v>
      </c>
      <c r="B2442" t="s">
        <v>6</v>
      </c>
      <c r="C2442" t="s">
        <v>70</v>
      </c>
      <c r="D2442" t="s">
        <v>61</v>
      </c>
      <c r="E2442">
        <v>4</v>
      </c>
      <c r="F2442">
        <v>0</v>
      </c>
      <c r="G2442">
        <v>0</v>
      </c>
    </row>
    <row r="2443" spans="1:7" ht="18.5" x14ac:dyDescent="0.55000000000000004">
      <c r="A2443" s="1">
        <v>43898</v>
      </c>
      <c r="B2443" t="s">
        <v>8</v>
      </c>
      <c r="C2443" t="s">
        <v>71</v>
      </c>
      <c r="D2443" t="s">
        <v>63</v>
      </c>
      <c r="E2443">
        <v>0</v>
      </c>
      <c r="F2443">
        <v>0</v>
      </c>
      <c r="G2443">
        <v>0</v>
      </c>
    </row>
    <row r="2444" spans="1:7" ht="18.5" x14ac:dyDescent="0.55000000000000004">
      <c r="A2444" s="1">
        <v>43898</v>
      </c>
      <c r="B2444" t="s">
        <v>31</v>
      </c>
      <c r="C2444" t="s">
        <v>72</v>
      </c>
      <c r="D2444" t="s">
        <v>64</v>
      </c>
      <c r="E2444">
        <v>0</v>
      </c>
      <c r="F2444">
        <v>0</v>
      </c>
      <c r="G2444">
        <v>0</v>
      </c>
    </row>
    <row r="2445" spans="1:7" ht="18.5" x14ac:dyDescent="0.55000000000000004">
      <c r="A2445" s="1">
        <v>43898</v>
      </c>
      <c r="B2445" t="s">
        <v>32</v>
      </c>
      <c r="C2445" t="s">
        <v>70</v>
      </c>
      <c r="D2445" t="s">
        <v>61</v>
      </c>
      <c r="E2445">
        <v>1</v>
      </c>
      <c r="F2445">
        <v>0</v>
      </c>
      <c r="G2445">
        <v>0</v>
      </c>
    </row>
    <row r="2446" spans="1:7" ht="18.5" x14ac:dyDescent="0.55000000000000004">
      <c r="A2446" s="1">
        <v>43898</v>
      </c>
      <c r="B2446" t="s">
        <v>0</v>
      </c>
      <c r="C2446" t="s">
        <v>71</v>
      </c>
      <c r="D2446" t="s">
        <v>63</v>
      </c>
      <c r="E2446">
        <v>31</v>
      </c>
      <c r="F2446">
        <v>3</v>
      </c>
      <c r="G2446">
        <v>19</v>
      </c>
    </row>
    <row r="2447" spans="1:7" ht="18.5" x14ac:dyDescent="0.55000000000000004">
      <c r="A2447" s="1">
        <v>43898</v>
      </c>
      <c r="B2447" t="s">
        <v>50</v>
      </c>
      <c r="C2447" t="s">
        <v>70</v>
      </c>
      <c r="D2447" t="s">
        <v>61</v>
      </c>
      <c r="E2447">
        <v>0</v>
      </c>
      <c r="F2447">
        <v>0</v>
      </c>
      <c r="G2447">
        <v>0</v>
      </c>
    </row>
    <row r="2448" spans="1:7" ht="18.5" x14ac:dyDescent="0.55000000000000004">
      <c r="A2448" s="1">
        <v>43898</v>
      </c>
      <c r="B2448" t="s">
        <v>5</v>
      </c>
      <c r="C2448" t="s">
        <v>73</v>
      </c>
      <c r="D2448" t="s">
        <v>62</v>
      </c>
      <c r="E2448">
        <v>0</v>
      </c>
      <c r="F2448">
        <v>0</v>
      </c>
      <c r="G2448">
        <v>0</v>
      </c>
    </row>
    <row r="2449" spans="1:7" ht="18.5" x14ac:dyDescent="0.55000000000000004">
      <c r="A2449" s="1">
        <v>43898</v>
      </c>
      <c r="B2449" t="s">
        <v>44</v>
      </c>
      <c r="C2449" t="s">
        <v>71</v>
      </c>
      <c r="D2449" t="s">
        <v>63</v>
      </c>
      <c r="E2449">
        <v>0</v>
      </c>
      <c r="F2449">
        <v>0</v>
      </c>
      <c r="G2449">
        <v>0</v>
      </c>
    </row>
    <row r="2450" spans="1:7" ht="18.5" x14ac:dyDescent="0.55000000000000004">
      <c r="A2450" s="1">
        <v>43899</v>
      </c>
      <c r="B2450" t="s">
        <v>47</v>
      </c>
      <c r="C2450" t="s">
        <v>70</v>
      </c>
      <c r="D2450" t="s">
        <v>61</v>
      </c>
      <c r="E2450">
        <v>0</v>
      </c>
      <c r="F2450">
        <v>0</v>
      </c>
      <c r="G2450">
        <v>0</v>
      </c>
    </row>
    <row r="2451" spans="1:7" ht="18.5" x14ac:dyDescent="0.55000000000000004">
      <c r="A2451" s="1">
        <v>43899</v>
      </c>
      <c r="B2451" t="s">
        <v>45</v>
      </c>
      <c r="C2451" t="s">
        <v>71</v>
      </c>
      <c r="D2451" t="s">
        <v>63</v>
      </c>
      <c r="E2451">
        <v>0</v>
      </c>
      <c r="F2451">
        <v>0</v>
      </c>
      <c r="G2451">
        <v>0</v>
      </c>
    </row>
    <row r="2452" spans="1:7" ht="18.5" x14ac:dyDescent="0.55000000000000004">
      <c r="A2452" s="1">
        <v>43899</v>
      </c>
      <c r="B2452" t="s">
        <v>3</v>
      </c>
      <c r="C2452" t="s">
        <v>71</v>
      </c>
      <c r="D2452" t="s">
        <v>63</v>
      </c>
      <c r="E2452">
        <v>1</v>
      </c>
      <c r="F2452">
        <v>0</v>
      </c>
      <c r="G2452">
        <v>0</v>
      </c>
    </row>
    <row r="2453" spans="1:7" ht="18.5" x14ac:dyDescent="0.55000000000000004">
      <c r="A2453" s="1">
        <v>43899</v>
      </c>
      <c r="B2453" t="s">
        <v>39</v>
      </c>
      <c r="C2453" t="s">
        <v>70</v>
      </c>
      <c r="D2453" t="s">
        <v>61</v>
      </c>
      <c r="E2453">
        <v>0</v>
      </c>
      <c r="F2453">
        <v>0</v>
      </c>
      <c r="G2453">
        <v>0</v>
      </c>
    </row>
    <row r="2454" spans="1:7" ht="18.5" x14ac:dyDescent="0.55000000000000004">
      <c r="A2454" s="1">
        <v>43899</v>
      </c>
      <c r="B2454" t="s">
        <v>2</v>
      </c>
      <c r="C2454" t="s">
        <v>71</v>
      </c>
      <c r="D2454" t="s">
        <v>63</v>
      </c>
      <c r="E2454">
        <v>60</v>
      </c>
      <c r="F2454">
        <v>1</v>
      </c>
      <c r="G2454">
        <v>2</v>
      </c>
    </row>
    <row r="2455" spans="1:7" ht="18.5" x14ac:dyDescent="0.55000000000000004">
      <c r="A2455" s="1">
        <v>43899</v>
      </c>
      <c r="B2455" t="s">
        <v>17</v>
      </c>
      <c r="C2455" t="s">
        <v>71</v>
      </c>
      <c r="D2455" t="s">
        <v>63</v>
      </c>
      <c r="E2455">
        <v>4</v>
      </c>
      <c r="F2455">
        <v>0</v>
      </c>
      <c r="G2455">
        <v>0</v>
      </c>
    </row>
    <row r="2456" spans="1:7" ht="18.5" x14ac:dyDescent="0.55000000000000004">
      <c r="A2456" s="1">
        <v>43899</v>
      </c>
      <c r="B2456" t="s">
        <v>33</v>
      </c>
      <c r="C2456" t="s">
        <v>72</v>
      </c>
      <c r="D2456" t="s">
        <v>64</v>
      </c>
      <c r="E2456">
        <v>1</v>
      </c>
      <c r="F2456">
        <v>0</v>
      </c>
      <c r="G2456">
        <v>0</v>
      </c>
    </row>
    <row r="2457" spans="1:7" ht="18.5" x14ac:dyDescent="0.55000000000000004">
      <c r="A2457" s="1">
        <v>43899</v>
      </c>
      <c r="B2457" t="s">
        <v>40</v>
      </c>
      <c r="C2457" t="s">
        <v>70</v>
      </c>
      <c r="D2457" t="s">
        <v>61</v>
      </c>
      <c r="E2457">
        <v>0</v>
      </c>
      <c r="F2457">
        <v>0</v>
      </c>
      <c r="G2457">
        <v>0</v>
      </c>
    </row>
    <row r="2458" spans="1:7" ht="18.5" x14ac:dyDescent="0.55000000000000004">
      <c r="A2458" s="1">
        <v>43899</v>
      </c>
      <c r="B2458" t="s">
        <v>28</v>
      </c>
      <c r="C2458" t="s">
        <v>70</v>
      </c>
      <c r="D2458" t="s">
        <v>61</v>
      </c>
      <c r="E2458">
        <v>3</v>
      </c>
      <c r="F2458">
        <v>0</v>
      </c>
      <c r="G2458">
        <v>0</v>
      </c>
    </row>
    <row r="2459" spans="1:7" ht="18.5" x14ac:dyDescent="0.55000000000000004">
      <c r="A2459" s="1">
        <v>43899</v>
      </c>
      <c r="B2459" t="s">
        <v>10</v>
      </c>
      <c r="C2459" t="s">
        <v>70</v>
      </c>
      <c r="D2459" t="s">
        <v>61</v>
      </c>
      <c r="E2459">
        <v>1</v>
      </c>
      <c r="F2459">
        <v>0</v>
      </c>
      <c r="G2459">
        <v>2</v>
      </c>
    </row>
    <row r="2460" spans="1:7" ht="18.5" x14ac:dyDescent="0.55000000000000004">
      <c r="A2460" s="1">
        <v>43899</v>
      </c>
      <c r="B2460" t="s">
        <v>13</v>
      </c>
      <c r="C2460" t="s">
        <v>70</v>
      </c>
      <c r="D2460" t="s">
        <v>61</v>
      </c>
      <c r="E2460">
        <v>6</v>
      </c>
      <c r="F2460">
        <v>0</v>
      </c>
      <c r="G2460">
        <v>0</v>
      </c>
    </row>
    <row r="2461" spans="1:7" ht="18.5" x14ac:dyDescent="0.55000000000000004">
      <c r="A2461" s="1">
        <v>43899</v>
      </c>
      <c r="B2461" t="s">
        <v>21</v>
      </c>
      <c r="C2461" t="s">
        <v>71</v>
      </c>
      <c r="D2461" t="s">
        <v>63</v>
      </c>
      <c r="E2461">
        <v>0</v>
      </c>
      <c r="F2461">
        <v>0</v>
      </c>
      <c r="G2461">
        <v>0</v>
      </c>
    </row>
    <row r="2462" spans="1:7" ht="18.5" x14ac:dyDescent="0.55000000000000004">
      <c r="A2462" s="1">
        <v>43899</v>
      </c>
      <c r="B2462" t="s">
        <v>48</v>
      </c>
      <c r="C2462" t="s">
        <v>71</v>
      </c>
      <c r="D2462" t="s">
        <v>63</v>
      </c>
      <c r="E2462">
        <v>0</v>
      </c>
      <c r="F2462">
        <v>0</v>
      </c>
      <c r="G2462">
        <v>0</v>
      </c>
    </row>
    <row r="2463" spans="1:7" ht="18.5" x14ac:dyDescent="0.55000000000000004">
      <c r="A2463" s="1">
        <v>43899</v>
      </c>
      <c r="B2463" t="s">
        <v>1</v>
      </c>
      <c r="C2463" t="s">
        <v>73</v>
      </c>
      <c r="D2463" t="s">
        <v>62</v>
      </c>
      <c r="E2463">
        <v>4</v>
      </c>
      <c r="F2463">
        <v>0</v>
      </c>
      <c r="G2463">
        <v>0</v>
      </c>
    </row>
    <row r="2464" spans="1:7" ht="18.5" x14ac:dyDescent="0.55000000000000004">
      <c r="A2464" s="1">
        <v>43899</v>
      </c>
      <c r="B2464" t="s">
        <v>22</v>
      </c>
      <c r="C2464" t="s">
        <v>73</v>
      </c>
      <c r="D2464" t="s">
        <v>62</v>
      </c>
      <c r="E2464">
        <v>2</v>
      </c>
      <c r="F2464">
        <v>0</v>
      </c>
      <c r="G2464">
        <v>0</v>
      </c>
    </row>
    <row r="2465" spans="1:7" ht="18.5" x14ac:dyDescent="0.55000000000000004">
      <c r="A2465" s="1">
        <v>43899</v>
      </c>
      <c r="B2465" t="s">
        <v>34</v>
      </c>
      <c r="C2465" t="s">
        <v>73</v>
      </c>
      <c r="D2465" t="s">
        <v>62</v>
      </c>
      <c r="E2465">
        <v>5</v>
      </c>
      <c r="F2465">
        <v>0</v>
      </c>
      <c r="G2465">
        <v>0</v>
      </c>
    </row>
    <row r="2466" spans="1:7" ht="18.5" x14ac:dyDescent="0.55000000000000004">
      <c r="A2466" s="1">
        <v>43899</v>
      </c>
      <c r="B2466" t="s">
        <v>29</v>
      </c>
      <c r="C2466" t="s">
        <v>73</v>
      </c>
      <c r="D2466" t="s">
        <v>62</v>
      </c>
      <c r="E2466">
        <v>0</v>
      </c>
      <c r="F2466">
        <v>0</v>
      </c>
      <c r="G2466">
        <v>0</v>
      </c>
    </row>
    <row r="2467" spans="1:7" ht="18.5" x14ac:dyDescent="0.55000000000000004">
      <c r="A2467" s="1">
        <v>43899</v>
      </c>
      <c r="B2467" t="s">
        <v>23</v>
      </c>
      <c r="C2467" t="s">
        <v>70</v>
      </c>
      <c r="D2467" t="s">
        <v>61</v>
      </c>
      <c r="E2467">
        <v>1</v>
      </c>
      <c r="F2467">
        <v>0</v>
      </c>
      <c r="G2467">
        <v>0</v>
      </c>
    </row>
    <row r="2468" spans="1:7" ht="18.5" x14ac:dyDescent="0.55000000000000004">
      <c r="A2468" s="1">
        <v>43899</v>
      </c>
      <c r="B2468" t="s">
        <v>35</v>
      </c>
      <c r="C2468" t="s">
        <v>70</v>
      </c>
      <c r="D2468" t="s">
        <v>61</v>
      </c>
      <c r="E2468">
        <v>1</v>
      </c>
      <c r="F2468">
        <v>0</v>
      </c>
      <c r="G2468">
        <v>0</v>
      </c>
    </row>
    <row r="2469" spans="1:7" ht="18.5" x14ac:dyDescent="0.55000000000000004">
      <c r="A2469" s="1">
        <v>43899</v>
      </c>
      <c r="B2469" t="s">
        <v>46</v>
      </c>
      <c r="C2469" t="s">
        <v>72</v>
      </c>
      <c r="D2469" t="s">
        <v>64</v>
      </c>
      <c r="E2469">
        <v>0</v>
      </c>
      <c r="F2469">
        <v>0</v>
      </c>
      <c r="G2469">
        <v>0</v>
      </c>
    </row>
    <row r="2470" spans="1:7" ht="18.5" x14ac:dyDescent="0.55000000000000004">
      <c r="A2470" s="1">
        <v>43899</v>
      </c>
      <c r="B2470" t="s">
        <v>18</v>
      </c>
      <c r="C2470" t="s">
        <v>70</v>
      </c>
      <c r="D2470" t="s">
        <v>61</v>
      </c>
      <c r="E2470">
        <v>1</v>
      </c>
      <c r="F2470">
        <v>0</v>
      </c>
      <c r="G2470">
        <v>0</v>
      </c>
    </row>
    <row r="2471" spans="1:7" ht="18.5" x14ac:dyDescent="0.55000000000000004">
      <c r="A2471" s="1">
        <v>43899</v>
      </c>
      <c r="B2471" t="s">
        <v>4</v>
      </c>
      <c r="C2471" t="s">
        <v>72</v>
      </c>
      <c r="D2471" t="s">
        <v>64</v>
      </c>
      <c r="E2471">
        <v>13</v>
      </c>
      <c r="F2471">
        <v>0</v>
      </c>
      <c r="G2471">
        <v>0</v>
      </c>
    </row>
    <row r="2472" spans="1:7" ht="18.5" x14ac:dyDescent="0.55000000000000004">
      <c r="A2472" s="1">
        <v>43899</v>
      </c>
      <c r="B2472" t="s">
        <v>37</v>
      </c>
      <c r="C2472" t="s">
        <v>73</v>
      </c>
      <c r="D2472" t="s">
        <v>62</v>
      </c>
      <c r="E2472">
        <v>0</v>
      </c>
      <c r="F2472">
        <v>0</v>
      </c>
      <c r="G2472">
        <v>0</v>
      </c>
    </row>
    <row r="2473" spans="1:7" ht="18.5" x14ac:dyDescent="0.55000000000000004">
      <c r="A2473" s="1">
        <v>43899</v>
      </c>
      <c r="B2473" t="s">
        <v>24</v>
      </c>
      <c r="C2473" t="s">
        <v>73</v>
      </c>
      <c r="D2473" t="s">
        <v>62</v>
      </c>
      <c r="E2473">
        <v>0</v>
      </c>
      <c r="F2473">
        <v>0</v>
      </c>
      <c r="G2473">
        <v>0</v>
      </c>
    </row>
    <row r="2474" spans="1:7" ht="18.5" x14ac:dyDescent="0.55000000000000004">
      <c r="A2474" s="1">
        <v>43899</v>
      </c>
      <c r="B2474" t="s">
        <v>41</v>
      </c>
      <c r="C2474" t="s">
        <v>70</v>
      </c>
      <c r="D2474" t="s">
        <v>61</v>
      </c>
      <c r="E2474">
        <v>0</v>
      </c>
      <c r="F2474">
        <v>0</v>
      </c>
      <c r="G2474">
        <v>0</v>
      </c>
    </row>
    <row r="2475" spans="1:7" ht="18.5" x14ac:dyDescent="0.55000000000000004">
      <c r="A2475" s="1">
        <v>43899</v>
      </c>
      <c r="B2475" t="s">
        <v>30</v>
      </c>
      <c r="C2475" t="s">
        <v>73</v>
      </c>
      <c r="D2475" t="s">
        <v>62</v>
      </c>
      <c r="E2475">
        <v>0</v>
      </c>
      <c r="F2475">
        <v>0</v>
      </c>
      <c r="G2475">
        <v>0</v>
      </c>
    </row>
    <row r="2476" spans="1:7" ht="18.5" x14ac:dyDescent="0.55000000000000004">
      <c r="A2476" s="1">
        <v>43899</v>
      </c>
      <c r="B2476" t="s">
        <v>49</v>
      </c>
      <c r="C2476" t="s">
        <v>71</v>
      </c>
      <c r="D2476" t="s">
        <v>63</v>
      </c>
      <c r="E2476">
        <v>0</v>
      </c>
      <c r="F2476">
        <v>0</v>
      </c>
      <c r="G2476">
        <v>0</v>
      </c>
    </row>
    <row r="2477" spans="1:7" ht="18.5" x14ac:dyDescent="0.55000000000000004">
      <c r="A2477" s="1">
        <v>43899</v>
      </c>
      <c r="B2477" t="s">
        <v>7</v>
      </c>
      <c r="C2477" t="s">
        <v>73</v>
      </c>
      <c r="D2477" t="s">
        <v>62</v>
      </c>
      <c r="E2477">
        <v>0</v>
      </c>
      <c r="F2477">
        <v>0</v>
      </c>
      <c r="G2477">
        <v>0</v>
      </c>
    </row>
    <row r="2478" spans="1:7" ht="18.5" x14ac:dyDescent="0.55000000000000004">
      <c r="A2478" s="1">
        <v>43899</v>
      </c>
      <c r="B2478" t="s">
        <v>19</v>
      </c>
      <c r="C2478" t="s">
        <v>71</v>
      </c>
      <c r="D2478" t="s">
        <v>63</v>
      </c>
      <c r="E2478">
        <v>0</v>
      </c>
      <c r="F2478">
        <v>0</v>
      </c>
      <c r="G2478">
        <v>0</v>
      </c>
    </row>
    <row r="2479" spans="1:7" ht="18.5" x14ac:dyDescent="0.55000000000000004">
      <c r="A2479" s="1">
        <v>43899</v>
      </c>
      <c r="B2479" t="s">
        <v>14</v>
      </c>
      <c r="C2479" t="s">
        <v>72</v>
      </c>
      <c r="D2479" t="s">
        <v>64</v>
      </c>
      <c r="E2479">
        <v>0</v>
      </c>
      <c r="F2479">
        <v>0</v>
      </c>
      <c r="G2479">
        <v>0</v>
      </c>
    </row>
    <row r="2480" spans="1:7" ht="18.5" x14ac:dyDescent="0.55000000000000004">
      <c r="A2480" s="1">
        <v>43899</v>
      </c>
      <c r="B2480" t="s">
        <v>16</v>
      </c>
      <c r="C2480" t="s">
        <v>72</v>
      </c>
      <c r="D2480" t="s">
        <v>64</v>
      </c>
      <c r="E2480">
        <v>5</v>
      </c>
      <c r="F2480">
        <v>0</v>
      </c>
      <c r="G2480">
        <v>0</v>
      </c>
    </row>
    <row r="2481" spans="1:7" ht="18.5" x14ac:dyDescent="0.55000000000000004">
      <c r="A2481" s="1">
        <v>43899</v>
      </c>
      <c r="B2481" t="s">
        <v>42</v>
      </c>
      <c r="C2481" t="s">
        <v>71</v>
      </c>
      <c r="D2481" t="s">
        <v>63</v>
      </c>
      <c r="E2481">
        <v>0</v>
      </c>
      <c r="F2481">
        <v>0</v>
      </c>
      <c r="G2481">
        <v>0</v>
      </c>
    </row>
    <row r="2482" spans="1:7" ht="18.5" x14ac:dyDescent="0.55000000000000004">
      <c r="A2482" s="1">
        <v>43899</v>
      </c>
      <c r="B2482" t="s">
        <v>11</v>
      </c>
      <c r="C2482" t="s">
        <v>72</v>
      </c>
      <c r="D2482" t="s">
        <v>64</v>
      </c>
      <c r="E2482">
        <v>36</v>
      </c>
      <c r="F2482">
        <v>0</v>
      </c>
      <c r="G2482">
        <v>0</v>
      </c>
    </row>
    <row r="2483" spans="1:7" ht="18.5" x14ac:dyDescent="0.55000000000000004">
      <c r="A2483" s="1">
        <v>43899</v>
      </c>
      <c r="B2483" t="s">
        <v>15</v>
      </c>
      <c r="C2483" t="s">
        <v>70</v>
      </c>
      <c r="D2483" t="s">
        <v>61</v>
      </c>
      <c r="E2483">
        <v>5</v>
      </c>
      <c r="F2483">
        <v>0</v>
      </c>
      <c r="G2483">
        <v>0</v>
      </c>
    </row>
    <row r="2484" spans="1:7" ht="18.5" x14ac:dyDescent="0.55000000000000004">
      <c r="A2484" s="1">
        <v>43899</v>
      </c>
      <c r="B2484" t="s">
        <v>43</v>
      </c>
      <c r="C2484" t="s">
        <v>73</v>
      </c>
      <c r="D2484" t="s">
        <v>62</v>
      </c>
      <c r="E2484">
        <v>0</v>
      </c>
      <c r="F2484">
        <v>0</v>
      </c>
      <c r="G2484">
        <v>0</v>
      </c>
    </row>
    <row r="2485" spans="1:7" ht="18.5" x14ac:dyDescent="0.55000000000000004">
      <c r="A2485" s="1">
        <v>43899</v>
      </c>
      <c r="B2485" t="s">
        <v>36</v>
      </c>
      <c r="C2485" t="s">
        <v>73</v>
      </c>
      <c r="D2485" t="s">
        <v>62</v>
      </c>
      <c r="E2485">
        <v>3</v>
      </c>
      <c r="F2485">
        <v>0</v>
      </c>
      <c r="G2485">
        <v>0</v>
      </c>
    </row>
    <row r="2486" spans="1:7" ht="18.5" x14ac:dyDescent="0.55000000000000004">
      <c r="A2486" s="1">
        <v>43899</v>
      </c>
      <c r="B2486" t="s">
        <v>25</v>
      </c>
      <c r="C2486" t="s">
        <v>70</v>
      </c>
      <c r="D2486" t="s">
        <v>61</v>
      </c>
      <c r="E2486">
        <v>0</v>
      </c>
      <c r="F2486">
        <v>0</v>
      </c>
      <c r="G2486">
        <v>0</v>
      </c>
    </row>
    <row r="2487" spans="1:7" ht="18.5" x14ac:dyDescent="0.55000000000000004">
      <c r="A2487" s="1">
        <v>43899</v>
      </c>
      <c r="B2487" t="s">
        <v>9</v>
      </c>
      <c r="C2487" t="s">
        <v>71</v>
      </c>
      <c r="D2487" t="s">
        <v>63</v>
      </c>
      <c r="E2487">
        <v>0</v>
      </c>
      <c r="F2487">
        <v>0</v>
      </c>
      <c r="G2487">
        <v>0</v>
      </c>
    </row>
    <row r="2488" spans="1:7" ht="18.5" x14ac:dyDescent="0.55000000000000004">
      <c r="A2488" s="1">
        <v>43899</v>
      </c>
      <c r="B2488" t="s">
        <v>26</v>
      </c>
      <c r="C2488" t="s">
        <v>72</v>
      </c>
      <c r="D2488" t="s">
        <v>64</v>
      </c>
      <c r="E2488">
        <v>4</v>
      </c>
      <c r="F2488">
        <v>0</v>
      </c>
      <c r="G2488">
        <v>0</v>
      </c>
    </row>
    <row r="2489" spans="1:7" ht="18.5" x14ac:dyDescent="0.55000000000000004">
      <c r="A2489" s="1">
        <v>43899</v>
      </c>
      <c r="B2489" t="s">
        <v>12</v>
      </c>
      <c r="C2489" t="s">
        <v>72</v>
      </c>
      <c r="D2489" t="s">
        <v>64</v>
      </c>
      <c r="E2489">
        <v>0</v>
      </c>
      <c r="F2489">
        <v>0</v>
      </c>
      <c r="G2489">
        <v>0</v>
      </c>
    </row>
    <row r="2490" spans="1:7" ht="18.5" x14ac:dyDescent="0.55000000000000004">
      <c r="A2490" s="1">
        <v>43899</v>
      </c>
      <c r="B2490" t="s">
        <v>27</v>
      </c>
      <c r="C2490" t="s">
        <v>70</v>
      </c>
      <c r="D2490" t="s">
        <v>61</v>
      </c>
      <c r="E2490">
        <v>1</v>
      </c>
      <c r="F2490">
        <v>0</v>
      </c>
      <c r="G2490">
        <v>0</v>
      </c>
    </row>
    <row r="2491" spans="1:7" ht="18.5" x14ac:dyDescent="0.55000000000000004">
      <c r="A2491" s="1">
        <v>43899</v>
      </c>
      <c r="B2491" t="s">
        <v>38</v>
      </c>
      <c r="C2491" t="s">
        <v>73</v>
      </c>
      <c r="D2491" t="s">
        <v>62</v>
      </c>
      <c r="E2491">
        <v>0</v>
      </c>
      <c r="F2491">
        <v>0</v>
      </c>
      <c r="G2491">
        <v>0</v>
      </c>
    </row>
    <row r="2492" spans="1:7" ht="18.5" x14ac:dyDescent="0.55000000000000004">
      <c r="A2492" s="1">
        <v>43899</v>
      </c>
      <c r="B2492" t="s">
        <v>20</v>
      </c>
      <c r="C2492" t="s">
        <v>70</v>
      </c>
      <c r="D2492" t="s">
        <v>61</v>
      </c>
      <c r="E2492">
        <v>1</v>
      </c>
      <c r="F2492">
        <v>0</v>
      </c>
      <c r="G2492">
        <v>0</v>
      </c>
    </row>
    <row r="2493" spans="1:7" ht="18.5" x14ac:dyDescent="0.55000000000000004">
      <c r="A2493" s="1">
        <v>43899</v>
      </c>
      <c r="B2493" t="s">
        <v>6</v>
      </c>
      <c r="C2493" t="s">
        <v>70</v>
      </c>
      <c r="D2493" t="s">
        <v>61</v>
      </c>
      <c r="E2493">
        <v>1</v>
      </c>
      <c r="F2493">
        <v>0</v>
      </c>
      <c r="G2493">
        <v>0</v>
      </c>
    </row>
    <row r="2494" spans="1:7" ht="18.5" x14ac:dyDescent="0.55000000000000004">
      <c r="A2494" s="1">
        <v>43899</v>
      </c>
      <c r="B2494" t="s">
        <v>8</v>
      </c>
      <c r="C2494" t="s">
        <v>71</v>
      </c>
      <c r="D2494" t="s">
        <v>63</v>
      </c>
      <c r="E2494">
        <v>0</v>
      </c>
      <c r="F2494">
        <v>0</v>
      </c>
      <c r="G2494">
        <v>0</v>
      </c>
    </row>
    <row r="2495" spans="1:7" ht="18.5" x14ac:dyDescent="0.55000000000000004">
      <c r="A2495" s="1">
        <v>43899</v>
      </c>
      <c r="B2495" t="s">
        <v>31</v>
      </c>
      <c r="C2495" t="s">
        <v>72</v>
      </c>
      <c r="D2495" t="s">
        <v>64</v>
      </c>
      <c r="E2495">
        <v>0</v>
      </c>
      <c r="F2495">
        <v>0</v>
      </c>
      <c r="G2495">
        <v>0</v>
      </c>
    </row>
    <row r="2496" spans="1:7" ht="18.5" x14ac:dyDescent="0.55000000000000004">
      <c r="A2496" s="1">
        <v>43899</v>
      </c>
      <c r="B2496" t="s">
        <v>32</v>
      </c>
      <c r="C2496" t="s">
        <v>70</v>
      </c>
      <c r="D2496" t="s">
        <v>61</v>
      </c>
      <c r="E2496">
        <v>3</v>
      </c>
      <c r="F2496">
        <v>0</v>
      </c>
      <c r="G2496">
        <v>0</v>
      </c>
    </row>
    <row r="2497" spans="1:7" ht="18.5" x14ac:dyDescent="0.55000000000000004">
      <c r="A2497" s="1">
        <v>43899</v>
      </c>
      <c r="B2497" t="s">
        <v>0</v>
      </c>
      <c r="C2497" t="s">
        <v>71</v>
      </c>
      <c r="D2497" t="s">
        <v>63</v>
      </c>
      <c r="E2497">
        <v>38</v>
      </c>
      <c r="F2497">
        <v>3</v>
      </c>
      <c r="G2497">
        <v>22</v>
      </c>
    </row>
    <row r="2498" spans="1:7" ht="18.5" x14ac:dyDescent="0.55000000000000004">
      <c r="A2498" s="1">
        <v>43899</v>
      </c>
      <c r="B2498" t="s">
        <v>50</v>
      </c>
      <c r="C2498" t="s">
        <v>70</v>
      </c>
      <c r="D2498" t="s">
        <v>61</v>
      </c>
      <c r="E2498">
        <v>0</v>
      </c>
      <c r="F2498">
        <v>0</v>
      </c>
      <c r="G2498">
        <v>0</v>
      </c>
    </row>
    <row r="2499" spans="1:7" ht="18.5" x14ac:dyDescent="0.55000000000000004">
      <c r="A2499" s="1">
        <v>43899</v>
      </c>
      <c r="B2499" t="s">
        <v>5</v>
      </c>
      <c r="C2499" t="s">
        <v>73</v>
      </c>
      <c r="D2499" t="s">
        <v>62</v>
      </c>
      <c r="E2499">
        <v>1</v>
      </c>
      <c r="F2499">
        <v>0</v>
      </c>
      <c r="G2499">
        <v>0</v>
      </c>
    </row>
    <row r="2500" spans="1:7" ht="18.5" x14ac:dyDescent="0.55000000000000004">
      <c r="A2500" s="1">
        <v>43899</v>
      </c>
      <c r="B2500" t="s">
        <v>44</v>
      </c>
      <c r="C2500" t="s">
        <v>71</v>
      </c>
      <c r="D2500" t="s">
        <v>63</v>
      </c>
      <c r="E2500">
        <v>0</v>
      </c>
      <c r="F2500">
        <v>0</v>
      </c>
      <c r="G2500">
        <v>0</v>
      </c>
    </row>
    <row r="2501" spans="1:7" ht="18.5" x14ac:dyDescent="0.55000000000000004">
      <c r="A2501" s="1">
        <v>43900</v>
      </c>
      <c r="B2501" t="s">
        <v>47</v>
      </c>
      <c r="C2501" t="s">
        <v>70</v>
      </c>
      <c r="D2501" t="s">
        <v>61</v>
      </c>
      <c r="E2501">
        <v>0</v>
      </c>
      <c r="F2501">
        <v>0</v>
      </c>
      <c r="G2501">
        <v>0</v>
      </c>
    </row>
    <row r="2502" spans="1:7" ht="18.5" x14ac:dyDescent="0.55000000000000004">
      <c r="A2502" s="1">
        <v>43900</v>
      </c>
      <c r="B2502" t="s">
        <v>45</v>
      </c>
      <c r="C2502" t="s">
        <v>71</v>
      </c>
      <c r="D2502" t="s">
        <v>63</v>
      </c>
      <c r="E2502">
        <v>0</v>
      </c>
      <c r="F2502">
        <v>0</v>
      </c>
      <c r="G2502">
        <v>0</v>
      </c>
    </row>
    <row r="2503" spans="1:7" ht="18.5" x14ac:dyDescent="0.55000000000000004">
      <c r="A2503" s="1">
        <v>43900</v>
      </c>
      <c r="B2503" t="s">
        <v>3</v>
      </c>
      <c r="C2503" t="s">
        <v>71</v>
      </c>
      <c r="D2503" t="s">
        <v>63</v>
      </c>
      <c r="E2503">
        <v>0</v>
      </c>
      <c r="F2503">
        <v>0</v>
      </c>
      <c r="G2503">
        <v>0</v>
      </c>
    </row>
    <row r="2504" spans="1:7" ht="18.5" x14ac:dyDescent="0.55000000000000004">
      <c r="A2504" s="1">
        <v>43900</v>
      </c>
      <c r="B2504" t="s">
        <v>39</v>
      </c>
      <c r="C2504" t="s">
        <v>70</v>
      </c>
      <c r="D2504" t="s">
        <v>61</v>
      </c>
      <c r="E2504">
        <v>0</v>
      </c>
      <c r="F2504">
        <v>0</v>
      </c>
      <c r="G2504">
        <v>0</v>
      </c>
    </row>
    <row r="2505" spans="1:7" ht="18.5" x14ac:dyDescent="0.55000000000000004">
      <c r="A2505" s="1">
        <v>43900</v>
      </c>
      <c r="B2505" t="s">
        <v>2</v>
      </c>
      <c r="C2505" t="s">
        <v>71</v>
      </c>
      <c r="D2505" t="s">
        <v>63</v>
      </c>
      <c r="E2505">
        <v>7</v>
      </c>
      <c r="F2505">
        <v>1</v>
      </c>
      <c r="G2505">
        <v>3</v>
      </c>
    </row>
    <row r="2506" spans="1:7" ht="18.5" x14ac:dyDescent="0.55000000000000004">
      <c r="A2506" s="1">
        <v>43900</v>
      </c>
      <c r="B2506" t="s">
        <v>17</v>
      </c>
      <c r="C2506" t="s">
        <v>71</v>
      </c>
      <c r="D2506" t="s">
        <v>63</v>
      </c>
      <c r="E2506">
        <v>5</v>
      </c>
      <c r="F2506">
        <v>0</v>
      </c>
      <c r="G2506">
        <v>0</v>
      </c>
    </row>
    <row r="2507" spans="1:7" ht="18.5" x14ac:dyDescent="0.55000000000000004">
      <c r="A2507" s="1">
        <v>43900</v>
      </c>
      <c r="B2507" t="s">
        <v>33</v>
      </c>
      <c r="C2507" t="s">
        <v>72</v>
      </c>
      <c r="D2507" t="s">
        <v>64</v>
      </c>
      <c r="E2507">
        <v>0</v>
      </c>
      <c r="F2507">
        <v>0</v>
      </c>
      <c r="G2507">
        <v>0</v>
      </c>
    </row>
    <row r="2508" spans="1:7" ht="18.5" x14ac:dyDescent="0.55000000000000004">
      <c r="A2508" s="1">
        <v>43900</v>
      </c>
      <c r="B2508" t="s">
        <v>40</v>
      </c>
      <c r="C2508" t="s">
        <v>70</v>
      </c>
      <c r="D2508" t="s">
        <v>61</v>
      </c>
      <c r="E2508">
        <v>0</v>
      </c>
      <c r="F2508">
        <v>0</v>
      </c>
      <c r="G2508">
        <v>0</v>
      </c>
    </row>
    <row r="2509" spans="1:7" ht="18.5" x14ac:dyDescent="0.55000000000000004">
      <c r="A2509" s="1">
        <v>43900</v>
      </c>
      <c r="B2509" t="s">
        <v>28</v>
      </c>
      <c r="C2509" t="s">
        <v>70</v>
      </c>
      <c r="D2509" t="s">
        <v>61</v>
      </c>
      <c r="E2509">
        <v>0</v>
      </c>
      <c r="F2509">
        <v>0</v>
      </c>
      <c r="G2509">
        <v>0</v>
      </c>
    </row>
    <row r="2510" spans="1:7" ht="18.5" x14ac:dyDescent="0.55000000000000004">
      <c r="A2510" s="1">
        <v>43900</v>
      </c>
      <c r="B2510" t="s">
        <v>10</v>
      </c>
      <c r="C2510" t="s">
        <v>70</v>
      </c>
      <c r="D2510" t="s">
        <v>61</v>
      </c>
      <c r="E2510">
        <v>9</v>
      </c>
      <c r="F2510">
        <v>0</v>
      </c>
      <c r="G2510">
        <v>2</v>
      </c>
    </row>
    <row r="2511" spans="1:7" ht="18.5" x14ac:dyDescent="0.55000000000000004">
      <c r="A2511" s="1">
        <v>43900</v>
      </c>
      <c r="B2511" t="s">
        <v>13</v>
      </c>
      <c r="C2511" t="s">
        <v>70</v>
      </c>
      <c r="D2511" t="s">
        <v>61</v>
      </c>
      <c r="E2511">
        <v>5</v>
      </c>
      <c r="F2511">
        <v>0</v>
      </c>
      <c r="G2511">
        <v>0</v>
      </c>
    </row>
    <row r="2512" spans="1:7" ht="18.5" x14ac:dyDescent="0.55000000000000004">
      <c r="A2512" s="1">
        <v>43900</v>
      </c>
      <c r="B2512" t="s">
        <v>21</v>
      </c>
      <c r="C2512" t="s">
        <v>71</v>
      </c>
      <c r="D2512" t="s">
        <v>63</v>
      </c>
      <c r="E2512">
        <v>0</v>
      </c>
      <c r="F2512">
        <v>0</v>
      </c>
      <c r="G2512">
        <v>0</v>
      </c>
    </row>
    <row r="2513" spans="1:7" ht="18.5" x14ac:dyDescent="0.55000000000000004">
      <c r="A2513" s="1">
        <v>43900</v>
      </c>
      <c r="B2513" t="s">
        <v>48</v>
      </c>
      <c r="C2513" t="s">
        <v>71</v>
      </c>
      <c r="D2513" t="s">
        <v>63</v>
      </c>
      <c r="E2513">
        <v>0</v>
      </c>
      <c r="F2513">
        <v>0</v>
      </c>
      <c r="G2513">
        <v>0</v>
      </c>
    </row>
    <row r="2514" spans="1:7" ht="18.5" x14ac:dyDescent="0.55000000000000004">
      <c r="A2514" s="1">
        <v>43900</v>
      </c>
      <c r="B2514" t="s">
        <v>1</v>
      </c>
      <c r="C2514" t="s">
        <v>73</v>
      </c>
      <c r="D2514" t="s">
        <v>62</v>
      </c>
      <c r="E2514">
        <v>8</v>
      </c>
      <c r="F2514">
        <v>0</v>
      </c>
      <c r="G2514">
        <v>0</v>
      </c>
    </row>
    <row r="2515" spans="1:7" ht="18.5" x14ac:dyDescent="0.55000000000000004">
      <c r="A2515" s="1">
        <v>43900</v>
      </c>
      <c r="B2515" t="s">
        <v>22</v>
      </c>
      <c r="C2515" t="s">
        <v>73</v>
      </c>
      <c r="D2515" t="s">
        <v>62</v>
      </c>
      <c r="E2515">
        <v>2</v>
      </c>
      <c r="F2515">
        <v>0</v>
      </c>
      <c r="G2515">
        <v>0</v>
      </c>
    </row>
    <row r="2516" spans="1:7" ht="18.5" x14ac:dyDescent="0.55000000000000004">
      <c r="A2516" s="1">
        <v>43900</v>
      </c>
      <c r="B2516" t="s">
        <v>34</v>
      </c>
      <c r="C2516" t="s">
        <v>73</v>
      </c>
      <c r="D2516" t="s">
        <v>62</v>
      </c>
      <c r="E2516">
        <v>5</v>
      </c>
      <c r="F2516">
        <v>0</v>
      </c>
      <c r="G2516">
        <v>0</v>
      </c>
    </row>
    <row r="2517" spans="1:7" ht="18.5" x14ac:dyDescent="0.55000000000000004">
      <c r="A2517" s="1">
        <v>43900</v>
      </c>
      <c r="B2517" t="s">
        <v>29</v>
      </c>
      <c r="C2517" t="s">
        <v>73</v>
      </c>
      <c r="D2517" t="s">
        <v>62</v>
      </c>
      <c r="E2517">
        <v>0</v>
      </c>
      <c r="F2517">
        <v>0</v>
      </c>
      <c r="G2517">
        <v>0</v>
      </c>
    </row>
    <row r="2518" spans="1:7" ht="18.5" x14ac:dyDescent="0.55000000000000004">
      <c r="A2518" s="1">
        <v>43900</v>
      </c>
      <c r="B2518" t="s">
        <v>23</v>
      </c>
      <c r="C2518" t="s">
        <v>70</v>
      </c>
      <c r="D2518" t="s">
        <v>61</v>
      </c>
      <c r="E2518">
        <v>2</v>
      </c>
      <c r="F2518">
        <v>0</v>
      </c>
      <c r="G2518">
        <v>0</v>
      </c>
    </row>
    <row r="2519" spans="1:7" ht="18.5" x14ac:dyDescent="0.55000000000000004">
      <c r="A2519" s="1">
        <v>43900</v>
      </c>
      <c r="B2519" t="s">
        <v>35</v>
      </c>
      <c r="C2519" t="s">
        <v>70</v>
      </c>
      <c r="D2519" t="s">
        <v>61</v>
      </c>
      <c r="E2519">
        <v>5</v>
      </c>
      <c r="F2519">
        <v>0</v>
      </c>
      <c r="G2519">
        <v>0</v>
      </c>
    </row>
    <row r="2520" spans="1:7" ht="18.5" x14ac:dyDescent="0.55000000000000004">
      <c r="A2520" s="1">
        <v>43900</v>
      </c>
      <c r="B2520" t="s">
        <v>46</v>
      </c>
      <c r="C2520" t="s">
        <v>72</v>
      </c>
      <c r="D2520" t="s">
        <v>64</v>
      </c>
      <c r="E2520">
        <v>0</v>
      </c>
      <c r="F2520">
        <v>0</v>
      </c>
      <c r="G2520">
        <v>0</v>
      </c>
    </row>
    <row r="2521" spans="1:7" ht="18.5" x14ac:dyDescent="0.55000000000000004">
      <c r="A2521" s="1">
        <v>43900</v>
      </c>
      <c r="B2521" t="s">
        <v>18</v>
      </c>
      <c r="C2521" t="s">
        <v>70</v>
      </c>
      <c r="D2521" t="s">
        <v>61</v>
      </c>
      <c r="E2521">
        <v>3</v>
      </c>
      <c r="F2521">
        <v>0</v>
      </c>
      <c r="G2521">
        <v>0</v>
      </c>
    </row>
    <row r="2522" spans="1:7" ht="18.5" x14ac:dyDescent="0.55000000000000004">
      <c r="A2522" s="1">
        <v>43900</v>
      </c>
      <c r="B2522" t="s">
        <v>4</v>
      </c>
      <c r="C2522" t="s">
        <v>72</v>
      </c>
      <c r="D2522" t="s">
        <v>64</v>
      </c>
      <c r="E2522">
        <v>51</v>
      </c>
      <c r="F2522">
        <v>0</v>
      </c>
      <c r="G2522">
        <v>0</v>
      </c>
    </row>
    <row r="2523" spans="1:7" ht="18.5" x14ac:dyDescent="0.55000000000000004">
      <c r="A2523" s="1">
        <v>43900</v>
      </c>
      <c r="B2523" t="s">
        <v>37</v>
      </c>
      <c r="C2523" t="s">
        <v>73</v>
      </c>
      <c r="D2523" t="s">
        <v>62</v>
      </c>
      <c r="E2523">
        <v>2</v>
      </c>
      <c r="F2523">
        <v>0</v>
      </c>
      <c r="G2523">
        <v>0</v>
      </c>
    </row>
    <row r="2524" spans="1:7" ht="18.5" x14ac:dyDescent="0.55000000000000004">
      <c r="A2524" s="1">
        <v>43900</v>
      </c>
      <c r="B2524" t="s">
        <v>24</v>
      </c>
      <c r="C2524" t="s">
        <v>73</v>
      </c>
      <c r="D2524" t="s">
        <v>62</v>
      </c>
      <c r="E2524">
        <v>1</v>
      </c>
      <c r="F2524">
        <v>0</v>
      </c>
      <c r="G2524">
        <v>0</v>
      </c>
    </row>
    <row r="2525" spans="1:7" ht="18.5" x14ac:dyDescent="0.55000000000000004">
      <c r="A2525" s="1">
        <v>43900</v>
      </c>
      <c r="B2525" t="s">
        <v>41</v>
      </c>
      <c r="C2525" t="s">
        <v>70</v>
      </c>
      <c r="D2525" t="s">
        <v>61</v>
      </c>
      <c r="E2525">
        <v>0</v>
      </c>
      <c r="F2525">
        <v>0</v>
      </c>
      <c r="G2525">
        <v>0</v>
      </c>
    </row>
    <row r="2526" spans="1:7" ht="18.5" x14ac:dyDescent="0.55000000000000004">
      <c r="A2526" s="1">
        <v>43900</v>
      </c>
      <c r="B2526" t="s">
        <v>30</v>
      </c>
      <c r="C2526" t="s">
        <v>73</v>
      </c>
      <c r="D2526" t="s">
        <v>62</v>
      </c>
      <c r="E2526">
        <v>0</v>
      </c>
      <c r="F2526">
        <v>0</v>
      </c>
      <c r="G2526">
        <v>0</v>
      </c>
    </row>
    <row r="2527" spans="1:7" ht="18.5" x14ac:dyDescent="0.55000000000000004">
      <c r="A2527" s="1">
        <v>43900</v>
      </c>
      <c r="B2527" t="s">
        <v>49</v>
      </c>
      <c r="C2527" t="s">
        <v>71</v>
      </c>
      <c r="D2527" t="s">
        <v>63</v>
      </c>
      <c r="E2527">
        <v>0</v>
      </c>
      <c r="F2527">
        <v>0</v>
      </c>
      <c r="G2527">
        <v>0</v>
      </c>
    </row>
    <row r="2528" spans="1:7" ht="18.5" x14ac:dyDescent="0.55000000000000004">
      <c r="A2528" s="1">
        <v>43900</v>
      </c>
      <c r="B2528" t="s">
        <v>7</v>
      </c>
      <c r="C2528" t="s">
        <v>73</v>
      </c>
      <c r="D2528" t="s">
        <v>62</v>
      </c>
      <c r="E2528">
        <v>1</v>
      </c>
      <c r="F2528">
        <v>0</v>
      </c>
      <c r="G2528">
        <v>0</v>
      </c>
    </row>
    <row r="2529" spans="1:7" ht="18.5" x14ac:dyDescent="0.55000000000000004">
      <c r="A2529" s="1">
        <v>43900</v>
      </c>
      <c r="B2529" t="s">
        <v>19</v>
      </c>
      <c r="C2529" t="s">
        <v>71</v>
      </c>
      <c r="D2529" t="s">
        <v>63</v>
      </c>
      <c r="E2529">
        <v>0</v>
      </c>
      <c r="F2529">
        <v>0</v>
      </c>
      <c r="G2529">
        <v>0</v>
      </c>
    </row>
    <row r="2530" spans="1:7" ht="18.5" x14ac:dyDescent="0.55000000000000004">
      <c r="A2530" s="1">
        <v>43900</v>
      </c>
      <c r="B2530" t="s">
        <v>14</v>
      </c>
      <c r="C2530" t="s">
        <v>72</v>
      </c>
      <c r="D2530" t="s">
        <v>64</v>
      </c>
      <c r="E2530">
        <v>1</v>
      </c>
      <c r="F2530">
        <v>0</v>
      </c>
      <c r="G2530">
        <v>0</v>
      </c>
    </row>
    <row r="2531" spans="1:7" ht="18.5" x14ac:dyDescent="0.55000000000000004">
      <c r="A2531" s="1">
        <v>43900</v>
      </c>
      <c r="B2531" t="s">
        <v>16</v>
      </c>
      <c r="C2531" t="s">
        <v>72</v>
      </c>
      <c r="D2531" t="s">
        <v>64</v>
      </c>
      <c r="E2531">
        <v>4</v>
      </c>
      <c r="F2531">
        <v>1</v>
      </c>
      <c r="G2531">
        <v>1</v>
      </c>
    </row>
    <row r="2532" spans="1:7" ht="18.5" x14ac:dyDescent="0.55000000000000004">
      <c r="A2532" s="1">
        <v>43900</v>
      </c>
      <c r="B2532" t="s">
        <v>42</v>
      </c>
      <c r="C2532" t="s">
        <v>71</v>
      </c>
      <c r="D2532" t="s">
        <v>63</v>
      </c>
      <c r="E2532">
        <v>0</v>
      </c>
      <c r="F2532">
        <v>0</v>
      </c>
      <c r="G2532">
        <v>0</v>
      </c>
    </row>
    <row r="2533" spans="1:7" ht="18.5" x14ac:dyDescent="0.55000000000000004">
      <c r="A2533" s="1">
        <v>43900</v>
      </c>
      <c r="B2533" t="s">
        <v>11</v>
      </c>
      <c r="C2533" t="s">
        <v>72</v>
      </c>
      <c r="D2533" t="s">
        <v>64</v>
      </c>
      <c r="E2533">
        <v>31</v>
      </c>
      <c r="F2533">
        <v>0</v>
      </c>
      <c r="G2533">
        <v>0</v>
      </c>
    </row>
    <row r="2534" spans="1:7" ht="18.5" x14ac:dyDescent="0.55000000000000004">
      <c r="A2534" s="1">
        <v>43900</v>
      </c>
      <c r="B2534" t="s">
        <v>15</v>
      </c>
      <c r="C2534" t="s">
        <v>70</v>
      </c>
      <c r="D2534" t="s">
        <v>61</v>
      </c>
      <c r="E2534">
        <v>0</v>
      </c>
      <c r="F2534">
        <v>0</v>
      </c>
      <c r="G2534">
        <v>0</v>
      </c>
    </row>
    <row r="2535" spans="1:7" ht="18.5" x14ac:dyDescent="0.55000000000000004">
      <c r="A2535" s="1">
        <v>43900</v>
      </c>
      <c r="B2535" t="s">
        <v>43</v>
      </c>
      <c r="C2535" t="s">
        <v>73</v>
      </c>
      <c r="D2535" t="s">
        <v>62</v>
      </c>
      <c r="E2535">
        <v>0</v>
      </c>
      <c r="F2535">
        <v>0</v>
      </c>
      <c r="G2535">
        <v>0</v>
      </c>
    </row>
    <row r="2536" spans="1:7" ht="18.5" x14ac:dyDescent="0.55000000000000004">
      <c r="A2536" s="1">
        <v>43900</v>
      </c>
      <c r="B2536" t="s">
        <v>36</v>
      </c>
      <c r="C2536" t="s">
        <v>73</v>
      </c>
      <c r="D2536" t="s">
        <v>62</v>
      </c>
      <c r="E2536">
        <v>0</v>
      </c>
      <c r="F2536">
        <v>0</v>
      </c>
      <c r="G2536">
        <v>0</v>
      </c>
    </row>
    <row r="2537" spans="1:7" ht="18.5" x14ac:dyDescent="0.55000000000000004">
      <c r="A2537" s="1">
        <v>43900</v>
      </c>
      <c r="B2537" t="s">
        <v>25</v>
      </c>
      <c r="C2537" t="s">
        <v>70</v>
      </c>
      <c r="D2537" t="s">
        <v>61</v>
      </c>
      <c r="E2537">
        <v>1</v>
      </c>
      <c r="F2537">
        <v>0</v>
      </c>
      <c r="G2537">
        <v>0</v>
      </c>
    </row>
    <row r="2538" spans="1:7" ht="18.5" x14ac:dyDescent="0.55000000000000004">
      <c r="A2538" s="1">
        <v>43900</v>
      </c>
      <c r="B2538" t="s">
        <v>9</v>
      </c>
      <c r="C2538" t="s">
        <v>71</v>
      </c>
      <c r="D2538" t="s">
        <v>63</v>
      </c>
      <c r="E2538">
        <v>1</v>
      </c>
      <c r="F2538">
        <v>0</v>
      </c>
      <c r="G2538">
        <v>0</v>
      </c>
    </row>
    <row r="2539" spans="1:7" ht="18.5" x14ac:dyDescent="0.55000000000000004">
      <c r="A2539" s="1">
        <v>43900</v>
      </c>
      <c r="B2539" t="s">
        <v>26</v>
      </c>
      <c r="C2539" t="s">
        <v>72</v>
      </c>
      <c r="D2539" t="s">
        <v>64</v>
      </c>
      <c r="E2539">
        <v>2</v>
      </c>
      <c r="F2539">
        <v>0</v>
      </c>
      <c r="G2539">
        <v>0</v>
      </c>
    </row>
    <row r="2540" spans="1:7" ht="18.5" x14ac:dyDescent="0.55000000000000004">
      <c r="A2540" s="1">
        <v>43900</v>
      </c>
      <c r="B2540" t="s">
        <v>12</v>
      </c>
      <c r="C2540" t="s">
        <v>72</v>
      </c>
      <c r="D2540" t="s">
        <v>64</v>
      </c>
      <c r="E2540">
        <v>2</v>
      </c>
      <c r="F2540">
        <v>0</v>
      </c>
      <c r="G2540">
        <v>0</v>
      </c>
    </row>
    <row r="2541" spans="1:7" ht="18.5" x14ac:dyDescent="0.55000000000000004">
      <c r="A2541" s="1">
        <v>43900</v>
      </c>
      <c r="B2541" t="s">
        <v>27</v>
      </c>
      <c r="C2541" t="s">
        <v>70</v>
      </c>
      <c r="D2541" t="s">
        <v>61</v>
      </c>
      <c r="E2541">
        <v>2</v>
      </c>
      <c r="F2541">
        <v>0</v>
      </c>
      <c r="G2541">
        <v>0</v>
      </c>
    </row>
    <row r="2542" spans="1:7" ht="18.5" x14ac:dyDescent="0.55000000000000004">
      <c r="A2542" s="1">
        <v>43900</v>
      </c>
      <c r="B2542" t="s">
        <v>38</v>
      </c>
      <c r="C2542" t="s">
        <v>73</v>
      </c>
      <c r="D2542" t="s">
        <v>62</v>
      </c>
      <c r="E2542">
        <v>5</v>
      </c>
      <c r="F2542">
        <v>1</v>
      </c>
      <c r="G2542">
        <v>1</v>
      </c>
    </row>
    <row r="2543" spans="1:7" ht="18.5" x14ac:dyDescent="0.55000000000000004">
      <c r="A2543" s="1">
        <v>43900</v>
      </c>
      <c r="B2543" t="s">
        <v>20</v>
      </c>
      <c r="C2543" t="s">
        <v>70</v>
      </c>
      <c r="D2543" t="s">
        <v>61</v>
      </c>
      <c r="E2543">
        <v>3</v>
      </c>
      <c r="F2543">
        <v>0</v>
      </c>
      <c r="G2543">
        <v>0</v>
      </c>
    </row>
    <row r="2544" spans="1:7" ht="18.5" x14ac:dyDescent="0.55000000000000004">
      <c r="A2544" s="1">
        <v>43900</v>
      </c>
      <c r="B2544" t="s">
        <v>6</v>
      </c>
      <c r="C2544" t="s">
        <v>70</v>
      </c>
      <c r="D2544" t="s">
        <v>61</v>
      </c>
      <c r="E2544">
        <v>7</v>
      </c>
      <c r="F2544">
        <v>0</v>
      </c>
      <c r="G2544">
        <v>0</v>
      </c>
    </row>
    <row r="2545" spans="1:7" ht="18.5" x14ac:dyDescent="0.55000000000000004">
      <c r="A2545" s="1">
        <v>43900</v>
      </c>
      <c r="B2545" t="s">
        <v>8</v>
      </c>
      <c r="C2545" t="s">
        <v>71</v>
      </c>
      <c r="D2545" t="s">
        <v>63</v>
      </c>
      <c r="E2545">
        <v>1</v>
      </c>
      <c r="F2545">
        <v>0</v>
      </c>
      <c r="G2545">
        <v>0</v>
      </c>
    </row>
    <row r="2546" spans="1:7" ht="18.5" x14ac:dyDescent="0.55000000000000004">
      <c r="A2546" s="1">
        <v>43900</v>
      </c>
      <c r="B2546" t="s">
        <v>31</v>
      </c>
      <c r="C2546" t="s">
        <v>72</v>
      </c>
      <c r="D2546" t="s">
        <v>64</v>
      </c>
      <c r="E2546">
        <v>0</v>
      </c>
      <c r="F2546">
        <v>0</v>
      </c>
      <c r="G2546">
        <v>0</v>
      </c>
    </row>
    <row r="2547" spans="1:7" ht="18.5" x14ac:dyDescent="0.55000000000000004">
      <c r="A2547" s="1">
        <v>43900</v>
      </c>
      <c r="B2547" t="s">
        <v>32</v>
      </c>
      <c r="C2547" t="s">
        <v>70</v>
      </c>
      <c r="D2547" t="s">
        <v>61</v>
      </c>
      <c r="E2547">
        <v>3</v>
      </c>
      <c r="F2547">
        <v>0</v>
      </c>
      <c r="G2547">
        <v>0</v>
      </c>
    </row>
    <row r="2548" spans="1:7" ht="18.5" x14ac:dyDescent="0.55000000000000004">
      <c r="A2548" s="1">
        <v>43900</v>
      </c>
      <c r="B2548" t="s">
        <v>0</v>
      </c>
      <c r="C2548" t="s">
        <v>71</v>
      </c>
      <c r="D2548" t="s">
        <v>63</v>
      </c>
      <c r="E2548">
        <v>100</v>
      </c>
      <c r="F2548">
        <v>2</v>
      </c>
      <c r="G2548">
        <v>24</v>
      </c>
    </row>
    <row r="2549" spans="1:7" ht="18.5" x14ac:dyDescent="0.55000000000000004">
      <c r="A2549" s="1">
        <v>43900</v>
      </c>
      <c r="B2549" t="s">
        <v>50</v>
      </c>
      <c r="C2549" t="s">
        <v>70</v>
      </c>
      <c r="D2549" t="s">
        <v>61</v>
      </c>
      <c r="E2549">
        <v>0</v>
      </c>
      <c r="F2549">
        <v>0</v>
      </c>
      <c r="G2549">
        <v>0</v>
      </c>
    </row>
    <row r="2550" spans="1:7" ht="18.5" x14ac:dyDescent="0.55000000000000004">
      <c r="A2550" s="1">
        <v>43900</v>
      </c>
      <c r="B2550" t="s">
        <v>5</v>
      </c>
      <c r="C2550" t="s">
        <v>73</v>
      </c>
      <c r="D2550" t="s">
        <v>62</v>
      </c>
      <c r="E2550">
        <v>1</v>
      </c>
      <c r="F2550">
        <v>0</v>
      </c>
      <c r="G2550">
        <v>0</v>
      </c>
    </row>
    <row r="2551" spans="1:7" ht="18.5" x14ac:dyDescent="0.55000000000000004">
      <c r="A2551" s="1">
        <v>43900</v>
      </c>
      <c r="B2551" t="s">
        <v>44</v>
      </c>
      <c r="C2551" t="s">
        <v>71</v>
      </c>
      <c r="D2551" t="s">
        <v>63</v>
      </c>
      <c r="E2551">
        <v>0</v>
      </c>
      <c r="F2551">
        <v>0</v>
      </c>
      <c r="G2551">
        <v>0</v>
      </c>
    </row>
    <row r="2552" spans="1:7" ht="18.5" x14ac:dyDescent="0.55000000000000004">
      <c r="A2552" s="1">
        <v>43901</v>
      </c>
      <c r="B2552" t="s">
        <v>47</v>
      </c>
      <c r="C2552" t="s">
        <v>70</v>
      </c>
      <c r="D2552" t="s">
        <v>61</v>
      </c>
      <c r="E2552">
        <v>0</v>
      </c>
      <c r="F2552">
        <v>0</v>
      </c>
      <c r="G2552">
        <v>0</v>
      </c>
    </row>
    <row r="2553" spans="1:7" ht="18.5" x14ac:dyDescent="0.55000000000000004">
      <c r="A2553" s="1">
        <v>43901</v>
      </c>
      <c r="B2553" t="s">
        <v>45</v>
      </c>
      <c r="C2553" t="s">
        <v>71</v>
      </c>
      <c r="D2553" t="s">
        <v>63</v>
      </c>
      <c r="E2553">
        <v>0</v>
      </c>
      <c r="F2553">
        <v>0</v>
      </c>
      <c r="G2553">
        <v>0</v>
      </c>
    </row>
    <row r="2554" spans="1:7" ht="18.5" x14ac:dyDescent="0.55000000000000004">
      <c r="A2554" s="1">
        <v>43901</v>
      </c>
      <c r="B2554" t="s">
        <v>3</v>
      </c>
      <c r="C2554" t="s">
        <v>71</v>
      </c>
      <c r="D2554" t="s">
        <v>63</v>
      </c>
      <c r="E2554">
        <v>3</v>
      </c>
      <c r="F2554">
        <v>0</v>
      </c>
      <c r="G2554">
        <v>0</v>
      </c>
    </row>
    <row r="2555" spans="1:7" ht="18.5" x14ac:dyDescent="0.55000000000000004">
      <c r="A2555" s="1">
        <v>43901</v>
      </c>
      <c r="B2555" t="s">
        <v>39</v>
      </c>
      <c r="C2555" t="s">
        <v>70</v>
      </c>
      <c r="D2555" t="s">
        <v>61</v>
      </c>
      <c r="E2555">
        <v>1</v>
      </c>
      <c r="F2555">
        <v>0</v>
      </c>
      <c r="G2555">
        <v>0</v>
      </c>
    </row>
    <row r="2556" spans="1:7" ht="18.5" x14ac:dyDescent="0.55000000000000004">
      <c r="A2556" s="1">
        <v>43901</v>
      </c>
      <c r="B2556" t="s">
        <v>2</v>
      </c>
      <c r="C2556" t="s">
        <v>71</v>
      </c>
      <c r="D2556" t="s">
        <v>63</v>
      </c>
      <c r="E2556">
        <v>23</v>
      </c>
      <c r="F2556">
        <v>1</v>
      </c>
      <c r="G2556">
        <v>4</v>
      </c>
    </row>
    <row r="2557" spans="1:7" ht="18.5" x14ac:dyDescent="0.55000000000000004">
      <c r="A2557" s="1">
        <v>43901</v>
      </c>
      <c r="B2557" t="s">
        <v>17</v>
      </c>
      <c r="C2557" t="s">
        <v>71</v>
      </c>
      <c r="D2557" t="s">
        <v>63</v>
      </c>
      <c r="E2557">
        <v>17</v>
      </c>
      <c r="F2557">
        <v>0</v>
      </c>
      <c r="G2557">
        <v>0</v>
      </c>
    </row>
    <row r="2558" spans="1:7" ht="18.5" x14ac:dyDescent="0.55000000000000004">
      <c r="A2558" s="1">
        <v>43901</v>
      </c>
      <c r="B2558" t="s">
        <v>33</v>
      </c>
      <c r="C2558" t="s">
        <v>72</v>
      </c>
      <c r="D2558" t="s">
        <v>64</v>
      </c>
      <c r="E2558">
        <v>1</v>
      </c>
      <c r="F2558">
        <v>0</v>
      </c>
      <c r="G2558">
        <v>0</v>
      </c>
    </row>
    <row r="2559" spans="1:7" ht="18.5" x14ac:dyDescent="0.55000000000000004">
      <c r="A2559" s="1">
        <v>43901</v>
      </c>
      <c r="B2559" t="s">
        <v>40</v>
      </c>
      <c r="C2559" t="s">
        <v>70</v>
      </c>
      <c r="D2559" t="s">
        <v>61</v>
      </c>
      <c r="E2559">
        <v>1</v>
      </c>
      <c r="F2559">
        <v>0</v>
      </c>
      <c r="G2559">
        <v>0</v>
      </c>
    </row>
    <row r="2560" spans="1:7" ht="18.5" x14ac:dyDescent="0.55000000000000004">
      <c r="A2560" s="1">
        <v>43901</v>
      </c>
      <c r="B2560" t="s">
        <v>28</v>
      </c>
      <c r="C2560" t="s">
        <v>70</v>
      </c>
      <c r="D2560" t="s">
        <v>61</v>
      </c>
      <c r="E2560">
        <v>6</v>
      </c>
      <c r="F2560">
        <v>0</v>
      </c>
      <c r="G2560">
        <v>0</v>
      </c>
    </row>
    <row r="2561" spans="1:7" ht="18.5" x14ac:dyDescent="0.55000000000000004">
      <c r="A2561" s="1">
        <v>43901</v>
      </c>
      <c r="B2561" t="s">
        <v>10</v>
      </c>
      <c r="C2561" t="s">
        <v>70</v>
      </c>
      <c r="D2561" t="s">
        <v>61</v>
      </c>
      <c r="E2561">
        <v>3</v>
      </c>
      <c r="F2561">
        <v>0</v>
      </c>
      <c r="G2561">
        <v>2</v>
      </c>
    </row>
    <row r="2562" spans="1:7" ht="18.5" x14ac:dyDescent="0.55000000000000004">
      <c r="A2562" s="1">
        <v>43901</v>
      </c>
      <c r="B2562" t="s">
        <v>13</v>
      </c>
      <c r="C2562" t="s">
        <v>70</v>
      </c>
      <c r="D2562" t="s">
        <v>61</v>
      </c>
      <c r="E2562">
        <v>9</v>
      </c>
      <c r="F2562">
        <v>0</v>
      </c>
      <c r="G2562">
        <v>0</v>
      </c>
    </row>
    <row r="2563" spans="1:7" ht="18.5" x14ac:dyDescent="0.55000000000000004">
      <c r="A2563" s="1">
        <v>43901</v>
      </c>
      <c r="B2563" t="s">
        <v>21</v>
      </c>
      <c r="C2563" t="s">
        <v>71</v>
      </c>
      <c r="D2563" t="s">
        <v>63</v>
      </c>
      <c r="E2563">
        <v>0</v>
      </c>
      <c r="F2563">
        <v>0</v>
      </c>
      <c r="G2563">
        <v>0</v>
      </c>
    </row>
    <row r="2564" spans="1:7" ht="18.5" x14ac:dyDescent="0.55000000000000004">
      <c r="A2564" s="1">
        <v>43901</v>
      </c>
      <c r="B2564" t="s">
        <v>48</v>
      </c>
      <c r="C2564" t="s">
        <v>71</v>
      </c>
      <c r="D2564" t="s">
        <v>63</v>
      </c>
      <c r="E2564">
        <v>0</v>
      </c>
      <c r="F2564">
        <v>0</v>
      </c>
      <c r="G2564">
        <v>0</v>
      </c>
    </row>
    <row r="2565" spans="1:7" ht="18.5" x14ac:dyDescent="0.55000000000000004">
      <c r="A2565" s="1">
        <v>43901</v>
      </c>
      <c r="B2565" t="s">
        <v>1</v>
      </c>
      <c r="C2565" t="s">
        <v>73</v>
      </c>
      <c r="D2565" t="s">
        <v>62</v>
      </c>
      <c r="E2565">
        <v>6</v>
      </c>
      <c r="F2565">
        <v>0</v>
      </c>
      <c r="G2565">
        <v>0</v>
      </c>
    </row>
    <row r="2566" spans="1:7" ht="18.5" x14ac:dyDescent="0.55000000000000004">
      <c r="A2566" s="1">
        <v>43901</v>
      </c>
      <c r="B2566" t="s">
        <v>22</v>
      </c>
      <c r="C2566" t="s">
        <v>73</v>
      </c>
      <c r="D2566" t="s">
        <v>62</v>
      </c>
      <c r="E2566">
        <v>5</v>
      </c>
      <c r="F2566">
        <v>0</v>
      </c>
      <c r="G2566">
        <v>0</v>
      </c>
    </row>
    <row r="2567" spans="1:7" ht="18.5" x14ac:dyDescent="0.55000000000000004">
      <c r="A2567" s="1">
        <v>43901</v>
      </c>
      <c r="B2567" t="s">
        <v>34</v>
      </c>
      <c r="C2567" t="s">
        <v>73</v>
      </c>
      <c r="D2567" t="s">
        <v>62</v>
      </c>
      <c r="E2567">
        <v>1</v>
      </c>
      <c r="F2567">
        <v>0</v>
      </c>
      <c r="G2567">
        <v>0</v>
      </c>
    </row>
    <row r="2568" spans="1:7" ht="18.5" x14ac:dyDescent="0.55000000000000004">
      <c r="A2568" s="1">
        <v>43901</v>
      </c>
      <c r="B2568" t="s">
        <v>29</v>
      </c>
      <c r="C2568" t="s">
        <v>73</v>
      </c>
      <c r="D2568" t="s">
        <v>62</v>
      </c>
      <c r="E2568">
        <v>0</v>
      </c>
      <c r="F2568">
        <v>0</v>
      </c>
      <c r="G2568">
        <v>0</v>
      </c>
    </row>
    <row r="2569" spans="1:7" ht="18.5" x14ac:dyDescent="0.55000000000000004">
      <c r="A2569" s="1">
        <v>43901</v>
      </c>
      <c r="B2569" t="s">
        <v>23</v>
      </c>
      <c r="C2569" t="s">
        <v>70</v>
      </c>
      <c r="D2569" t="s">
        <v>61</v>
      </c>
      <c r="E2569">
        <v>0</v>
      </c>
      <c r="F2569">
        <v>0</v>
      </c>
      <c r="G2569">
        <v>0</v>
      </c>
    </row>
    <row r="2570" spans="1:7" ht="18.5" x14ac:dyDescent="0.55000000000000004">
      <c r="A2570" s="1">
        <v>43901</v>
      </c>
      <c r="B2570" t="s">
        <v>35</v>
      </c>
      <c r="C2570" t="s">
        <v>70</v>
      </c>
      <c r="D2570" t="s">
        <v>61</v>
      </c>
      <c r="E2570">
        <v>7</v>
      </c>
      <c r="F2570">
        <v>0</v>
      </c>
      <c r="G2570">
        <v>0</v>
      </c>
    </row>
    <row r="2571" spans="1:7" ht="18.5" x14ac:dyDescent="0.55000000000000004">
      <c r="A2571" s="1">
        <v>43901</v>
      </c>
      <c r="B2571" t="s">
        <v>46</v>
      </c>
      <c r="C2571" t="s">
        <v>72</v>
      </c>
      <c r="D2571" t="s">
        <v>64</v>
      </c>
      <c r="E2571">
        <v>0</v>
      </c>
      <c r="F2571">
        <v>0</v>
      </c>
      <c r="G2571">
        <v>0</v>
      </c>
    </row>
    <row r="2572" spans="1:7" ht="18.5" x14ac:dyDescent="0.55000000000000004">
      <c r="A2572" s="1">
        <v>43901</v>
      </c>
      <c r="B2572" t="s">
        <v>18</v>
      </c>
      <c r="C2572" t="s">
        <v>70</v>
      </c>
      <c r="D2572" t="s">
        <v>61</v>
      </c>
      <c r="E2572">
        <v>4</v>
      </c>
      <c r="F2572">
        <v>0</v>
      </c>
      <c r="G2572">
        <v>0</v>
      </c>
    </row>
    <row r="2573" spans="1:7" ht="18.5" x14ac:dyDescent="0.55000000000000004">
      <c r="A2573" s="1">
        <v>43901</v>
      </c>
      <c r="B2573" t="s">
        <v>4</v>
      </c>
      <c r="C2573" t="s">
        <v>72</v>
      </c>
      <c r="D2573" t="s">
        <v>64</v>
      </c>
      <c r="E2573">
        <v>3</v>
      </c>
      <c r="F2573">
        <v>0</v>
      </c>
      <c r="G2573">
        <v>0</v>
      </c>
    </row>
    <row r="2574" spans="1:7" ht="18.5" x14ac:dyDescent="0.55000000000000004">
      <c r="A2574" s="1">
        <v>43901</v>
      </c>
      <c r="B2574" t="s">
        <v>37</v>
      </c>
      <c r="C2574" t="s">
        <v>73</v>
      </c>
      <c r="D2574" t="s">
        <v>62</v>
      </c>
      <c r="E2574">
        <v>0</v>
      </c>
      <c r="F2574">
        <v>0</v>
      </c>
      <c r="G2574">
        <v>0</v>
      </c>
    </row>
    <row r="2575" spans="1:7" ht="18.5" x14ac:dyDescent="0.55000000000000004">
      <c r="A2575" s="1">
        <v>43901</v>
      </c>
      <c r="B2575" t="s">
        <v>24</v>
      </c>
      <c r="C2575" t="s">
        <v>73</v>
      </c>
      <c r="D2575" t="s">
        <v>62</v>
      </c>
      <c r="E2575">
        <v>2</v>
      </c>
      <c r="F2575">
        <v>0</v>
      </c>
      <c r="G2575">
        <v>0</v>
      </c>
    </row>
    <row r="2576" spans="1:7" ht="18.5" x14ac:dyDescent="0.55000000000000004">
      <c r="A2576" s="1">
        <v>43901</v>
      </c>
      <c r="B2576" t="s">
        <v>41</v>
      </c>
      <c r="C2576" t="s">
        <v>70</v>
      </c>
      <c r="D2576" t="s">
        <v>61</v>
      </c>
      <c r="E2576">
        <v>1</v>
      </c>
      <c r="F2576">
        <v>0</v>
      </c>
      <c r="G2576">
        <v>0</v>
      </c>
    </row>
    <row r="2577" spans="1:7" ht="18.5" x14ac:dyDescent="0.55000000000000004">
      <c r="A2577" s="1">
        <v>43901</v>
      </c>
      <c r="B2577" t="s">
        <v>30</v>
      </c>
      <c r="C2577" t="s">
        <v>73</v>
      </c>
      <c r="D2577" t="s">
        <v>62</v>
      </c>
      <c r="E2577">
        <v>0</v>
      </c>
      <c r="F2577">
        <v>0</v>
      </c>
      <c r="G2577">
        <v>0</v>
      </c>
    </row>
    <row r="2578" spans="1:7" ht="18.5" x14ac:dyDescent="0.55000000000000004">
      <c r="A2578" s="1">
        <v>43901</v>
      </c>
      <c r="B2578" t="s">
        <v>49</v>
      </c>
      <c r="C2578" t="s">
        <v>71</v>
      </c>
      <c r="D2578" t="s">
        <v>63</v>
      </c>
      <c r="E2578">
        <v>0</v>
      </c>
      <c r="F2578">
        <v>0</v>
      </c>
      <c r="G2578">
        <v>0</v>
      </c>
    </row>
    <row r="2579" spans="1:7" ht="18.5" x14ac:dyDescent="0.55000000000000004">
      <c r="A2579" s="1">
        <v>43901</v>
      </c>
      <c r="B2579" t="s">
        <v>7</v>
      </c>
      <c r="C2579" t="s">
        <v>73</v>
      </c>
      <c r="D2579" t="s">
        <v>62</v>
      </c>
      <c r="E2579">
        <v>6</v>
      </c>
      <c r="F2579">
        <v>0</v>
      </c>
      <c r="G2579">
        <v>0</v>
      </c>
    </row>
    <row r="2580" spans="1:7" ht="18.5" x14ac:dyDescent="0.55000000000000004">
      <c r="A2580" s="1">
        <v>43901</v>
      </c>
      <c r="B2580" t="s">
        <v>19</v>
      </c>
      <c r="C2580" t="s">
        <v>71</v>
      </c>
      <c r="D2580" t="s">
        <v>63</v>
      </c>
      <c r="E2580">
        <v>3</v>
      </c>
      <c r="F2580">
        <v>0</v>
      </c>
      <c r="G2580">
        <v>0</v>
      </c>
    </row>
    <row r="2581" spans="1:7" ht="18.5" x14ac:dyDescent="0.55000000000000004">
      <c r="A2581" s="1">
        <v>43901</v>
      </c>
      <c r="B2581" t="s">
        <v>14</v>
      </c>
      <c r="C2581" t="s">
        <v>72</v>
      </c>
      <c r="D2581" t="s">
        <v>64</v>
      </c>
      <c r="E2581">
        <v>0</v>
      </c>
      <c r="F2581">
        <v>0</v>
      </c>
      <c r="G2581">
        <v>0</v>
      </c>
    </row>
    <row r="2582" spans="1:7" ht="18.5" x14ac:dyDescent="0.55000000000000004">
      <c r="A2582" s="1">
        <v>43901</v>
      </c>
      <c r="B2582" t="s">
        <v>16</v>
      </c>
      <c r="C2582" t="s">
        <v>72</v>
      </c>
      <c r="D2582" t="s">
        <v>64</v>
      </c>
      <c r="E2582">
        <v>8</v>
      </c>
      <c r="F2582">
        <v>0</v>
      </c>
      <c r="G2582">
        <v>1</v>
      </c>
    </row>
    <row r="2583" spans="1:7" ht="18.5" x14ac:dyDescent="0.55000000000000004">
      <c r="A2583" s="1">
        <v>43901</v>
      </c>
      <c r="B2583" t="s">
        <v>42</v>
      </c>
      <c r="C2583" t="s">
        <v>71</v>
      </c>
      <c r="D2583" t="s">
        <v>63</v>
      </c>
      <c r="E2583">
        <v>4</v>
      </c>
      <c r="F2583">
        <v>0</v>
      </c>
      <c r="G2583">
        <v>0</v>
      </c>
    </row>
    <row r="2584" spans="1:7" ht="18.5" x14ac:dyDescent="0.55000000000000004">
      <c r="A2584" s="1">
        <v>43901</v>
      </c>
      <c r="B2584" t="s">
        <v>11</v>
      </c>
      <c r="C2584" t="s">
        <v>72</v>
      </c>
      <c r="D2584" t="s">
        <v>64</v>
      </c>
      <c r="E2584">
        <v>44</v>
      </c>
      <c r="F2584">
        <v>0</v>
      </c>
      <c r="G2584">
        <v>0</v>
      </c>
    </row>
    <row r="2585" spans="1:7" ht="18.5" x14ac:dyDescent="0.55000000000000004">
      <c r="A2585" s="1">
        <v>43901</v>
      </c>
      <c r="B2585" t="s">
        <v>15</v>
      </c>
      <c r="C2585" t="s">
        <v>70</v>
      </c>
      <c r="D2585" t="s">
        <v>61</v>
      </c>
      <c r="E2585">
        <v>1</v>
      </c>
      <c r="F2585">
        <v>0</v>
      </c>
      <c r="G2585">
        <v>0</v>
      </c>
    </row>
    <row r="2586" spans="1:7" ht="18.5" x14ac:dyDescent="0.55000000000000004">
      <c r="A2586" s="1">
        <v>43901</v>
      </c>
      <c r="B2586" t="s">
        <v>43</v>
      </c>
      <c r="C2586" t="s">
        <v>73</v>
      </c>
      <c r="D2586" t="s">
        <v>62</v>
      </c>
      <c r="E2586">
        <v>1</v>
      </c>
      <c r="F2586">
        <v>0</v>
      </c>
      <c r="G2586">
        <v>0</v>
      </c>
    </row>
    <row r="2587" spans="1:7" ht="18.5" x14ac:dyDescent="0.55000000000000004">
      <c r="A2587" s="1">
        <v>43901</v>
      </c>
      <c r="B2587" t="s">
        <v>36</v>
      </c>
      <c r="C2587" t="s">
        <v>73</v>
      </c>
      <c r="D2587" t="s">
        <v>62</v>
      </c>
      <c r="E2587">
        <v>1</v>
      </c>
      <c r="F2587">
        <v>0</v>
      </c>
      <c r="G2587">
        <v>0</v>
      </c>
    </row>
    <row r="2588" spans="1:7" ht="18.5" x14ac:dyDescent="0.55000000000000004">
      <c r="A2588" s="1">
        <v>43901</v>
      </c>
      <c r="B2588" t="s">
        <v>25</v>
      </c>
      <c r="C2588" t="s">
        <v>70</v>
      </c>
      <c r="D2588" t="s">
        <v>61</v>
      </c>
      <c r="E2588">
        <v>0</v>
      </c>
      <c r="F2588">
        <v>0</v>
      </c>
      <c r="G2588">
        <v>0</v>
      </c>
    </row>
    <row r="2589" spans="1:7" ht="18.5" x14ac:dyDescent="0.55000000000000004">
      <c r="A2589" s="1">
        <v>43901</v>
      </c>
      <c r="B2589" t="s">
        <v>9</v>
      </c>
      <c r="C2589" t="s">
        <v>71</v>
      </c>
      <c r="D2589" t="s">
        <v>63</v>
      </c>
      <c r="E2589">
        <v>6</v>
      </c>
      <c r="F2589">
        <v>0</v>
      </c>
      <c r="G2589">
        <v>0</v>
      </c>
    </row>
    <row r="2590" spans="1:7" ht="18.5" x14ac:dyDescent="0.55000000000000004">
      <c r="A2590" s="1">
        <v>43901</v>
      </c>
      <c r="B2590" t="s">
        <v>26</v>
      </c>
      <c r="C2590" t="s">
        <v>72</v>
      </c>
      <c r="D2590" t="s">
        <v>64</v>
      </c>
      <c r="E2590">
        <v>4</v>
      </c>
      <c r="F2590">
        <v>0</v>
      </c>
      <c r="G2590">
        <v>0</v>
      </c>
    </row>
    <row r="2591" spans="1:7" ht="18.5" x14ac:dyDescent="0.55000000000000004">
      <c r="A2591" s="1">
        <v>43901</v>
      </c>
      <c r="B2591" t="s">
        <v>12</v>
      </c>
      <c r="C2591" t="s">
        <v>72</v>
      </c>
      <c r="D2591" t="s">
        <v>64</v>
      </c>
      <c r="E2591">
        <v>0</v>
      </c>
      <c r="F2591">
        <v>0</v>
      </c>
      <c r="G2591">
        <v>0</v>
      </c>
    </row>
    <row r="2592" spans="1:7" ht="18.5" x14ac:dyDescent="0.55000000000000004">
      <c r="A2592" s="1">
        <v>43901</v>
      </c>
      <c r="B2592" t="s">
        <v>27</v>
      </c>
      <c r="C2592" t="s">
        <v>70</v>
      </c>
      <c r="D2592" t="s">
        <v>61</v>
      </c>
      <c r="E2592">
        <v>1</v>
      </c>
      <c r="F2592">
        <v>0</v>
      </c>
      <c r="G2592">
        <v>0</v>
      </c>
    </row>
    <row r="2593" spans="1:7" ht="18.5" x14ac:dyDescent="0.55000000000000004">
      <c r="A2593" s="1">
        <v>43901</v>
      </c>
      <c r="B2593" t="s">
        <v>38</v>
      </c>
      <c r="C2593" t="s">
        <v>73</v>
      </c>
      <c r="D2593" t="s">
        <v>62</v>
      </c>
      <c r="E2593">
        <v>3</v>
      </c>
      <c r="F2593">
        <v>0</v>
      </c>
      <c r="G2593">
        <v>1</v>
      </c>
    </row>
    <row r="2594" spans="1:7" ht="18.5" x14ac:dyDescent="0.55000000000000004">
      <c r="A2594" s="1">
        <v>43901</v>
      </c>
      <c r="B2594" t="s">
        <v>20</v>
      </c>
      <c r="C2594" t="s">
        <v>70</v>
      </c>
      <c r="D2594" t="s">
        <v>61</v>
      </c>
      <c r="E2594">
        <v>1</v>
      </c>
      <c r="F2594">
        <v>0</v>
      </c>
      <c r="G2594">
        <v>0</v>
      </c>
    </row>
    <row r="2595" spans="1:7" ht="18.5" x14ac:dyDescent="0.55000000000000004">
      <c r="A2595" s="1">
        <v>43901</v>
      </c>
      <c r="B2595" t="s">
        <v>6</v>
      </c>
      <c r="C2595" t="s">
        <v>70</v>
      </c>
      <c r="D2595" t="s">
        <v>61</v>
      </c>
      <c r="E2595">
        <v>2</v>
      </c>
      <c r="F2595">
        <v>0</v>
      </c>
      <c r="G2595">
        <v>0</v>
      </c>
    </row>
    <row r="2596" spans="1:7" ht="18.5" x14ac:dyDescent="0.55000000000000004">
      <c r="A2596" s="1">
        <v>43901</v>
      </c>
      <c r="B2596" t="s">
        <v>8</v>
      </c>
      <c r="C2596" t="s">
        <v>71</v>
      </c>
      <c r="D2596" t="s">
        <v>63</v>
      </c>
      <c r="E2596">
        <v>1</v>
      </c>
      <c r="F2596">
        <v>0</v>
      </c>
      <c r="G2596">
        <v>0</v>
      </c>
    </row>
    <row r="2597" spans="1:7" ht="18.5" x14ac:dyDescent="0.55000000000000004">
      <c r="A2597" s="1">
        <v>43901</v>
      </c>
      <c r="B2597" t="s">
        <v>31</v>
      </c>
      <c r="C2597" t="s">
        <v>72</v>
      </c>
      <c r="D2597" t="s">
        <v>64</v>
      </c>
      <c r="E2597">
        <v>1</v>
      </c>
      <c r="F2597">
        <v>0</v>
      </c>
      <c r="G2597">
        <v>0</v>
      </c>
    </row>
    <row r="2598" spans="1:7" ht="18.5" x14ac:dyDescent="0.55000000000000004">
      <c r="A2598" s="1">
        <v>43901</v>
      </c>
      <c r="B2598" t="s">
        <v>32</v>
      </c>
      <c r="C2598" t="s">
        <v>70</v>
      </c>
      <c r="D2598" t="s">
        <v>61</v>
      </c>
      <c r="E2598">
        <v>2</v>
      </c>
      <c r="F2598">
        <v>0</v>
      </c>
      <c r="G2598">
        <v>0</v>
      </c>
    </row>
    <row r="2599" spans="1:7" ht="18.5" x14ac:dyDescent="0.55000000000000004">
      <c r="A2599" s="1">
        <v>43901</v>
      </c>
      <c r="B2599" t="s">
        <v>0</v>
      </c>
      <c r="C2599" t="s">
        <v>71</v>
      </c>
      <c r="D2599" t="s">
        <v>63</v>
      </c>
      <c r="E2599">
        <v>59</v>
      </c>
      <c r="F2599">
        <v>5</v>
      </c>
      <c r="G2599">
        <v>29</v>
      </c>
    </row>
    <row r="2600" spans="1:7" ht="18.5" x14ac:dyDescent="0.55000000000000004">
      <c r="A2600" s="1">
        <v>43901</v>
      </c>
      <c r="B2600" t="s">
        <v>50</v>
      </c>
      <c r="C2600" t="s">
        <v>70</v>
      </c>
      <c r="D2600" t="s">
        <v>61</v>
      </c>
      <c r="E2600">
        <v>0</v>
      </c>
      <c r="F2600">
        <v>0</v>
      </c>
      <c r="G2600">
        <v>0</v>
      </c>
    </row>
    <row r="2601" spans="1:7" ht="18.5" x14ac:dyDescent="0.55000000000000004">
      <c r="A2601" s="1">
        <v>43901</v>
      </c>
      <c r="B2601" t="s">
        <v>5</v>
      </c>
      <c r="C2601" t="s">
        <v>73</v>
      </c>
      <c r="D2601" t="s">
        <v>62</v>
      </c>
      <c r="E2601">
        <v>3</v>
      </c>
      <c r="F2601">
        <v>0</v>
      </c>
      <c r="G2601">
        <v>0</v>
      </c>
    </row>
    <row r="2602" spans="1:7" ht="18.5" x14ac:dyDescent="0.55000000000000004">
      <c r="A2602" s="1">
        <v>43901</v>
      </c>
      <c r="B2602" t="s">
        <v>44</v>
      </c>
      <c r="C2602" t="s">
        <v>71</v>
      </c>
      <c r="D2602" t="s">
        <v>63</v>
      </c>
      <c r="E2602">
        <v>1</v>
      </c>
      <c r="F2602">
        <v>0</v>
      </c>
      <c r="G2602">
        <v>0</v>
      </c>
    </row>
    <row r="2603" spans="1:7" ht="18.5" x14ac:dyDescent="0.55000000000000004">
      <c r="A2603" s="1">
        <v>43902</v>
      </c>
      <c r="B2603" t="s">
        <v>47</v>
      </c>
      <c r="C2603" t="s">
        <v>70</v>
      </c>
      <c r="D2603" t="s">
        <v>61</v>
      </c>
      <c r="E2603">
        <v>0</v>
      </c>
      <c r="F2603">
        <v>0</v>
      </c>
      <c r="G2603">
        <v>0</v>
      </c>
    </row>
    <row r="2604" spans="1:7" ht="18.5" x14ac:dyDescent="0.55000000000000004">
      <c r="A2604" s="1">
        <v>43902</v>
      </c>
      <c r="B2604" t="s">
        <v>45</v>
      </c>
      <c r="C2604" t="s">
        <v>71</v>
      </c>
      <c r="D2604" t="s">
        <v>63</v>
      </c>
      <c r="E2604">
        <v>1</v>
      </c>
      <c r="F2604">
        <v>0</v>
      </c>
      <c r="G2604">
        <v>0</v>
      </c>
    </row>
    <row r="2605" spans="1:7" ht="18.5" x14ac:dyDescent="0.55000000000000004">
      <c r="A2605" s="1">
        <v>43902</v>
      </c>
      <c r="B2605" t="s">
        <v>3</v>
      </c>
      <c r="C2605" t="s">
        <v>71</v>
      </c>
      <c r="D2605" t="s">
        <v>63</v>
      </c>
      <c r="E2605">
        <v>0</v>
      </c>
      <c r="F2605">
        <v>0</v>
      </c>
      <c r="G2605">
        <v>0</v>
      </c>
    </row>
    <row r="2606" spans="1:7" ht="18.5" x14ac:dyDescent="0.55000000000000004">
      <c r="A2606" s="1">
        <v>43902</v>
      </c>
      <c r="B2606" t="s">
        <v>39</v>
      </c>
      <c r="C2606" t="s">
        <v>70</v>
      </c>
      <c r="D2606" t="s">
        <v>61</v>
      </c>
      <c r="E2606">
        <v>5</v>
      </c>
      <c r="F2606">
        <v>0</v>
      </c>
      <c r="G2606">
        <v>0</v>
      </c>
    </row>
    <row r="2607" spans="1:7" ht="18.5" x14ac:dyDescent="0.55000000000000004">
      <c r="A2607" s="1">
        <v>43902</v>
      </c>
      <c r="B2607" t="s">
        <v>2</v>
      </c>
      <c r="C2607" t="s">
        <v>71</v>
      </c>
      <c r="D2607" t="s">
        <v>63</v>
      </c>
      <c r="E2607">
        <v>50</v>
      </c>
      <c r="F2607">
        <v>0</v>
      </c>
      <c r="G2607">
        <v>4</v>
      </c>
    </row>
    <row r="2608" spans="1:7" ht="18.5" x14ac:dyDescent="0.55000000000000004">
      <c r="A2608" s="1">
        <v>43902</v>
      </c>
      <c r="B2608" t="s">
        <v>17</v>
      </c>
      <c r="C2608" t="s">
        <v>71</v>
      </c>
      <c r="D2608" t="s">
        <v>63</v>
      </c>
      <c r="E2608">
        <v>15</v>
      </c>
      <c r="F2608">
        <v>1</v>
      </c>
      <c r="G2608">
        <v>1</v>
      </c>
    </row>
    <row r="2609" spans="1:7" ht="18.5" x14ac:dyDescent="0.55000000000000004">
      <c r="A2609" s="1">
        <v>43902</v>
      </c>
      <c r="B2609" t="s">
        <v>33</v>
      </c>
      <c r="C2609" t="s">
        <v>72</v>
      </c>
      <c r="D2609" t="s">
        <v>64</v>
      </c>
      <c r="E2609">
        <v>3</v>
      </c>
      <c r="F2609">
        <v>0</v>
      </c>
      <c r="G2609">
        <v>0</v>
      </c>
    </row>
    <row r="2610" spans="1:7" ht="18.5" x14ac:dyDescent="0.55000000000000004">
      <c r="A2610" s="1">
        <v>43902</v>
      </c>
      <c r="B2610" t="s">
        <v>40</v>
      </c>
      <c r="C2610" t="s">
        <v>70</v>
      </c>
      <c r="D2610" t="s">
        <v>61</v>
      </c>
      <c r="E2610">
        <v>3</v>
      </c>
      <c r="F2610">
        <v>0</v>
      </c>
      <c r="G2610">
        <v>0</v>
      </c>
    </row>
    <row r="2611" spans="1:7" ht="18.5" x14ac:dyDescent="0.55000000000000004">
      <c r="A2611" s="1">
        <v>43902</v>
      </c>
      <c r="B2611" t="s">
        <v>28</v>
      </c>
      <c r="C2611" t="s">
        <v>70</v>
      </c>
      <c r="D2611" t="s">
        <v>61</v>
      </c>
      <c r="E2611">
        <v>0</v>
      </c>
      <c r="F2611">
        <v>0</v>
      </c>
      <c r="G2611">
        <v>0</v>
      </c>
    </row>
    <row r="2612" spans="1:7" ht="18.5" x14ac:dyDescent="0.55000000000000004">
      <c r="A2612" s="1">
        <v>43902</v>
      </c>
      <c r="B2612" t="s">
        <v>10</v>
      </c>
      <c r="C2612" t="s">
        <v>70</v>
      </c>
      <c r="D2612" t="s">
        <v>61</v>
      </c>
      <c r="E2612">
        <v>20</v>
      </c>
      <c r="F2612">
        <v>0</v>
      </c>
      <c r="G2612">
        <v>2</v>
      </c>
    </row>
    <row r="2613" spans="1:7" ht="18.5" x14ac:dyDescent="0.55000000000000004">
      <c r="A2613" s="1">
        <v>43902</v>
      </c>
      <c r="B2613" t="s">
        <v>13</v>
      </c>
      <c r="C2613" t="s">
        <v>70</v>
      </c>
      <c r="D2613" t="s">
        <v>61</v>
      </c>
      <c r="E2613">
        <v>0</v>
      </c>
      <c r="F2613">
        <v>1</v>
      </c>
      <c r="G2613">
        <v>1</v>
      </c>
    </row>
    <row r="2614" spans="1:7" ht="18.5" x14ac:dyDescent="0.55000000000000004">
      <c r="A2614" s="1">
        <v>43902</v>
      </c>
      <c r="B2614" t="s">
        <v>21</v>
      </c>
      <c r="C2614" t="s">
        <v>71</v>
      </c>
      <c r="D2614" t="s">
        <v>63</v>
      </c>
      <c r="E2614">
        <v>0</v>
      </c>
      <c r="F2614">
        <v>0</v>
      </c>
      <c r="G2614">
        <v>0</v>
      </c>
    </row>
    <row r="2615" spans="1:7" ht="18.5" x14ac:dyDescent="0.55000000000000004">
      <c r="A2615" s="1">
        <v>43902</v>
      </c>
      <c r="B2615" t="s">
        <v>48</v>
      </c>
      <c r="C2615" t="s">
        <v>71</v>
      </c>
      <c r="D2615" t="s">
        <v>63</v>
      </c>
      <c r="E2615">
        <v>0</v>
      </c>
      <c r="F2615">
        <v>0</v>
      </c>
      <c r="G2615">
        <v>0</v>
      </c>
    </row>
    <row r="2616" spans="1:7" ht="18.5" x14ac:dyDescent="0.55000000000000004">
      <c r="A2616" s="1">
        <v>43902</v>
      </c>
      <c r="B2616" t="s">
        <v>1</v>
      </c>
      <c r="C2616" t="s">
        <v>73</v>
      </c>
      <c r="D2616" t="s">
        <v>62</v>
      </c>
      <c r="E2616">
        <v>7</v>
      </c>
      <c r="F2616">
        <v>0</v>
      </c>
      <c r="G2616">
        <v>0</v>
      </c>
    </row>
    <row r="2617" spans="1:7" ht="18.5" x14ac:dyDescent="0.55000000000000004">
      <c r="A2617" s="1">
        <v>43902</v>
      </c>
      <c r="B2617" t="s">
        <v>22</v>
      </c>
      <c r="C2617" t="s">
        <v>73</v>
      </c>
      <c r="D2617" t="s">
        <v>62</v>
      </c>
      <c r="E2617">
        <v>1</v>
      </c>
      <c r="F2617">
        <v>0</v>
      </c>
      <c r="G2617">
        <v>0</v>
      </c>
    </row>
    <row r="2618" spans="1:7" ht="18.5" x14ac:dyDescent="0.55000000000000004">
      <c r="A2618" s="1">
        <v>43902</v>
      </c>
      <c r="B2618" t="s">
        <v>34</v>
      </c>
      <c r="C2618" t="s">
        <v>73</v>
      </c>
      <c r="D2618" t="s">
        <v>62</v>
      </c>
      <c r="E2618">
        <v>2</v>
      </c>
      <c r="F2618">
        <v>0</v>
      </c>
      <c r="G2618">
        <v>0</v>
      </c>
    </row>
    <row r="2619" spans="1:7" ht="18.5" x14ac:dyDescent="0.55000000000000004">
      <c r="A2619" s="1">
        <v>43902</v>
      </c>
      <c r="B2619" t="s">
        <v>29</v>
      </c>
      <c r="C2619" t="s">
        <v>73</v>
      </c>
      <c r="D2619" t="s">
        <v>62</v>
      </c>
      <c r="E2619">
        <v>4</v>
      </c>
      <c r="F2619">
        <v>1</v>
      </c>
      <c r="G2619">
        <v>1</v>
      </c>
    </row>
    <row r="2620" spans="1:7" ht="18.5" x14ac:dyDescent="0.55000000000000004">
      <c r="A2620" s="1">
        <v>43902</v>
      </c>
      <c r="B2620" t="s">
        <v>23</v>
      </c>
      <c r="C2620" t="s">
        <v>70</v>
      </c>
      <c r="D2620" t="s">
        <v>61</v>
      </c>
      <c r="E2620">
        <v>4</v>
      </c>
      <c r="F2620">
        <v>0</v>
      </c>
      <c r="G2620">
        <v>0</v>
      </c>
    </row>
    <row r="2621" spans="1:7" ht="18.5" x14ac:dyDescent="0.55000000000000004">
      <c r="A2621" s="1">
        <v>43902</v>
      </c>
      <c r="B2621" t="s">
        <v>35</v>
      </c>
      <c r="C2621" t="s">
        <v>70</v>
      </c>
      <c r="D2621" t="s">
        <v>61</v>
      </c>
      <c r="E2621">
        <v>1</v>
      </c>
      <c r="F2621">
        <v>0</v>
      </c>
      <c r="G2621">
        <v>0</v>
      </c>
    </row>
    <row r="2622" spans="1:7" ht="18.5" x14ac:dyDescent="0.55000000000000004">
      <c r="A2622" s="1">
        <v>43902</v>
      </c>
      <c r="B2622" t="s">
        <v>46</v>
      </c>
      <c r="C2622" t="s">
        <v>72</v>
      </c>
      <c r="D2622" t="s">
        <v>64</v>
      </c>
      <c r="E2622">
        <v>1</v>
      </c>
      <c r="F2622">
        <v>0</v>
      </c>
      <c r="G2622">
        <v>0</v>
      </c>
    </row>
    <row r="2623" spans="1:7" ht="18.5" x14ac:dyDescent="0.55000000000000004">
      <c r="A2623" s="1">
        <v>43902</v>
      </c>
      <c r="B2623" t="s">
        <v>18</v>
      </c>
      <c r="C2623" t="s">
        <v>70</v>
      </c>
      <c r="D2623" t="s">
        <v>61</v>
      </c>
      <c r="E2623">
        <v>0</v>
      </c>
      <c r="F2623">
        <v>0</v>
      </c>
      <c r="G2623">
        <v>0</v>
      </c>
    </row>
    <row r="2624" spans="1:7" ht="18.5" x14ac:dyDescent="0.55000000000000004">
      <c r="A2624" s="1">
        <v>43902</v>
      </c>
      <c r="B2624" t="s">
        <v>4</v>
      </c>
      <c r="C2624" t="s">
        <v>72</v>
      </c>
      <c r="D2624" t="s">
        <v>64</v>
      </c>
      <c r="E2624">
        <v>13</v>
      </c>
      <c r="F2624">
        <v>0</v>
      </c>
      <c r="G2624">
        <v>0</v>
      </c>
    </row>
    <row r="2625" spans="1:7" ht="18.5" x14ac:dyDescent="0.55000000000000004">
      <c r="A2625" s="1">
        <v>43902</v>
      </c>
      <c r="B2625" t="s">
        <v>37</v>
      </c>
      <c r="C2625" t="s">
        <v>73</v>
      </c>
      <c r="D2625" t="s">
        <v>62</v>
      </c>
      <c r="E2625">
        <v>10</v>
      </c>
      <c r="F2625">
        <v>0</v>
      </c>
      <c r="G2625">
        <v>0</v>
      </c>
    </row>
    <row r="2626" spans="1:7" ht="18.5" x14ac:dyDescent="0.55000000000000004">
      <c r="A2626" s="1">
        <v>43902</v>
      </c>
      <c r="B2626" t="s">
        <v>24</v>
      </c>
      <c r="C2626" t="s">
        <v>73</v>
      </c>
      <c r="D2626" t="s">
        <v>62</v>
      </c>
      <c r="E2626">
        <v>4</v>
      </c>
      <c r="F2626">
        <v>0</v>
      </c>
      <c r="G2626">
        <v>0</v>
      </c>
    </row>
    <row r="2627" spans="1:7" ht="18.5" x14ac:dyDescent="0.55000000000000004">
      <c r="A2627" s="1">
        <v>43902</v>
      </c>
      <c r="B2627" t="s">
        <v>41</v>
      </c>
      <c r="C2627" t="s">
        <v>70</v>
      </c>
      <c r="D2627" t="s">
        <v>61</v>
      </c>
      <c r="E2627">
        <v>0</v>
      </c>
      <c r="F2627">
        <v>0</v>
      </c>
      <c r="G2627">
        <v>0</v>
      </c>
    </row>
    <row r="2628" spans="1:7" ht="18.5" x14ac:dyDescent="0.55000000000000004">
      <c r="A2628" s="1">
        <v>43902</v>
      </c>
      <c r="B2628" t="s">
        <v>30</v>
      </c>
      <c r="C2628" t="s">
        <v>73</v>
      </c>
      <c r="D2628" t="s">
        <v>62</v>
      </c>
      <c r="E2628">
        <v>1</v>
      </c>
      <c r="F2628">
        <v>0</v>
      </c>
      <c r="G2628">
        <v>0</v>
      </c>
    </row>
    <row r="2629" spans="1:7" ht="18.5" x14ac:dyDescent="0.55000000000000004">
      <c r="A2629" s="1">
        <v>43902</v>
      </c>
      <c r="B2629" t="s">
        <v>49</v>
      </c>
      <c r="C2629" t="s">
        <v>71</v>
      </c>
      <c r="D2629" t="s">
        <v>63</v>
      </c>
      <c r="E2629">
        <v>0</v>
      </c>
      <c r="F2629">
        <v>0</v>
      </c>
      <c r="G2629">
        <v>0</v>
      </c>
    </row>
    <row r="2630" spans="1:7" ht="18.5" x14ac:dyDescent="0.55000000000000004">
      <c r="A2630" s="1">
        <v>43902</v>
      </c>
      <c r="B2630" t="s">
        <v>7</v>
      </c>
      <c r="C2630" t="s">
        <v>73</v>
      </c>
      <c r="D2630" t="s">
        <v>62</v>
      </c>
      <c r="E2630">
        <v>1</v>
      </c>
      <c r="F2630">
        <v>0</v>
      </c>
      <c r="G2630">
        <v>0</v>
      </c>
    </row>
    <row r="2631" spans="1:7" ht="18.5" x14ac:dyDescent="0.55000000000000004">
      <c r="A2631" s="1">
        <v>43902</v>
      </c>
      <c r="B2631" t="s">
        <v>19</v>
      </c>
      <c r="C2631" t="s">
        <v>71</v>
      </c>
      <c r="D2631" t="s">
        <v>63</v>
      </c>
      <c r="E2631">
        <v>4</v>
      </c>
      <c r="F2631">
        <v>0</v>
      </c>
      <c r="G2631">
        <v>0</v>
      </c>
    </row>
    <row r="2632" spans="1:7" ht="18.5" x14ac:dyDescent="0.55000000000000004">
      <c r="A2632" s="1">
        <v>43902</v>
      </c>
      <c r="B2632" t="s">
        <v>14</v>
      </c>
      <c r="C2632" t="s">
        <v>72</v>
      </c>
      <c r="D2632" t="s">
        <v>64</v>
      </c>
      <c r="E2632">
        <v>1</v>
      </c>
      <c r="F2632">
        <v>0</v>
      </c>
      <c r="G2632">
        <v>0</v>
      </c>
    </row>
    <row r="2633" spans="1:7" ht="18.5" x14ac:dyDescent="0.55000000000000004">
      <c r="A2633" s="1">
        <v>43902</v>
      </c>
      <c r="B2633" t="s">
        <v>16</v>
      </c>
      <c r="C2633" t="s">
        <v>72</v>
      </c>
      <c r="D2633" t="s">
        <v>64</v>
      </c>
      <c r="E2633">
        <v>6</v>
      </c>
      <c r="F2633">
        <v>0</v>
      </c>
      <c r="G2633">
        <v>1</v>
      </c>
    </row>
    <row r="2634" spans="1:7" ht="18.5" x14ac:dyDescent="0.55000000000000004">
      <c r="A2634" s="1">
        <v>43902</v>
      </c>
      <c r="B2634" t="s">
        <v>42</v>
      </c>
      <c r="C2634" t="s">
        <v>71</v>
      </c>
      <c r="D2634" t="s">
        <v>63</v>
      </c>
      <c r="E2634">
        <v>2</v>
      </c>
      <c r="F2634">
        <v>0</v>
      </c>
      <c r="G2634">
        <v>0</v>
      </c>
    </row>
    <row r="2635" spans="1:7" ht="18.5" x14ac:dyDescent="0.55000000000000004">
      <c r="A2635" s="1">
        <v>43902</v>
      </c>
      <c r="B2635" t="s">
        <v>11</v>
      </c>
      <c r="C2635" t="s">
        <v>72</v>
      </c>
      <c r="D2635" t="s">
        <v>64</v>
      </c>
      <c r="E2635">
        <v>109</v>
      </c>
      <c r="F2635">
        <v>0</v>
      </c>
      <c r="G2635">
        <v>0</v>
      </c>
    </row>
    <row r="2636" spans="1:7" ht="18.5" x14ac:dyDescent="0.55000000000000004">
      <c r="A2636" s="1">
        <v>43902</v>
      </c>
      <c r="B2636" t="s">
        <v>15</v>
      </c>
      <c r="C2636" t="s">
        <v>70</v>
      </c>
      <c r="D2636" t="s">
        <v>61</v>
      </c>
      <c r="E2636">
        <v>8</v>
      </c>
      <c r="F2636">
        <v>0</v>
      </c>
      <c r="G2636">
        <v>0</v>
      </c>
    </row>
    <row r="2637" spans="1:7" ht="18.5" x14ac:dyDescent="0.55000000000000004">
      <c r="A2637" s="1">
        <v>43902</v>
      </c>
      <c r="B2637" t="s">
        <v>43</v>
      </c>
      <c r="C2637" t="s">
        <v>73</v>
      </c>
      <c r="D2637" t="s">
        <v>62</v>
      </c>
      <c r="E2637">
        <v>0</v>
      </c>
      <c r="F2637">
        <v>0</v>
      </c>
      <c r="G2637">
        <v>0</v>
      </c>
    </row>
    <row r="2638" spans="1:7" ht="18.5" x14ac:dyDescent="0.55000000000000004">
      <c r="A2638" s="1">
        <v>43902</v>
      </c>
      <c r="B2638" t="s">
        <v>36</v>
      </c>
      <c r="C2638" t="s">
        <v>73</v>
      </c>
      <c r="D2638" t="s">
        <v>62</v>
      </c>
      <c r="E2638">
        <v>1</v>
      </c>
      <c r="F2638">
        <v>0</v>
      </c>
      <c r="G2638">
        <v>0</v>
      </c>
    </row>
    <row r="2639" spans="1:7" ht="18.5" x14ac:dyDescent="0.55000000000000004">
      <c r="A2639" s="1">
        <v>43902</v>
      </c>
      <c r="B2639" t="s">
        <v>25</v>
      </c>
      <c r="C2639" t="s">
        <v>70</v>
      </c>
      <c r="D2639" t="s">
        <v>61</v>
      </c>
      <c r="E2639">
        <v>0</v>
      </c>
      <c r="F2639">
        <v>0</v>
      </c>
      <c r="G2639">
        <v>0</v>
      </c>
    </row>
    <row r="2640" spans="1:7" ht="18.5" x14ac:dyDescent="0.55000000000000004">
      <c r="A2640" s="1">
        <v>43902</v>
      </c>
      <c r="B2640" t="s">
        <v>9</v>
      </c>
      <c r="C2640" t="s">
        <v>71</v>
      </c>
      <c r="D2640" t="s">
        <v>63</v>
      </c>
      <c r="E2640">
        <v>10</v>
      </c>
      <c r="F2640">
        <v>0</v>
      </c>
      <c r="G2640">
        <v>0</v>
      </c>
    </row>
    <row r="2641" spans="1:7" ht="18.5" x14ac:dyDescent="0.55000000000000004">
      <c r="A2641" s="1">
        <v>43902</v>
      </c>
      <c r="B2641" t="s">
        <v>26</v>
      </c>
      <c r="C2641" t="s">
        <v>72</v>
      </c>
      <c r="D2641" t="s">
        <v>64</v>
      </c>
      <c r="E2641">
        <v>6</v>
      </c>
      <c r="F2641">
        <v>0</v>
      </c>
      <c r="G2641">
        <v>0</v>
      </c>
    </row>
    <row r="2642" spans="1:7" ht="18.5" x14ac:dyDescent="0.55000000000000004">
      <c r="A2642" s="1">
        <v>43902</v>
      </c>
      <c r="B2642" t="s">
        <v>12</v>
      </c>
      <c r="C2642" t="s">
        <v>72</v>
      </c>
      <c r="D2642" t="s">
        <v>64</v>
      </c>
      <c r="E2642">
        <v>0</v>
      </c>
      <c r="F2642">
        <v>0</v>
      </c>
      <c r="G2642">
        <v>0</v>
      </c>
    </row>
    <row r="2643" spans="1:7" ht="18.5" x14ac:dyDescent="0.55000000000000004">
      <c r="A2643" s="1">
        <v>43902</v>
      </c>
      <c r="B2643" t="s">
        <v>27</v>
      </c>
      <c r="C2643" t="s">
        <v>70</v>
      </c>
      <c r="D2643" t="s">
        <v>61</v>
      </c>
      <c r="E2643">
        <v>2</v>
      </c>
      <c r="F2643">
        <v>0</v>
      </c>
      <c r="G2643">
        <v>0</v>
      </c>
    </row>
    <row r="2644" spans="1:7" ht="18.5" x14ac:dyDescent="0.55000000000000004">
      <c r="A2644" s="1">
        <v>43902</v>
      </c>
      <c r="B2644" t="s">
        <v>38</v>
      </c>
      <c r="C2644" t="s">
        <v>73</v>
      </c>
      <c r="D2644" t="s">
        <v>62</v>
      </c>
      <c r="E2644">
        <v>0</v>
      </c>
      <c r="F2644">
        <v>0</v>
      </c>
      <c r="G2644">
        <v>1</v>
      </c>
    </row>
    <row r="2645" spans="1:7" ht="18.5" x14ac:dyDescent="0.55000000000000004">
      <c r="A2645" s="1">
        <v>43902</v>
      </c>
      <c r="B2645" t="s">
        <v>20</v>
      </c>
      <c r="C2645" t="s">
        <v>70</v>
      </c>
      <c r="D2645" t="s">
        <v>61</v>
      </c>
      <c r="E2645">
        <v>10</v>
      </c>
      <c r="F2645">
        <v>0</v>
      </c>
      <c r="G2645">
        <v>0</v>
      </c>
    </row>
    <row r="2646" spans="1:7" ht="18.5" x14ac:dyDescent="0.55000000000000004">
      <c r="A2646" s="1">
        <v>43902</v>
      </c>
      <c r="B2646" t="s">
        <v>6</v>
      </c>
      <c r="C2646" t="s">
        <v>70</v>
      </c>
      <c r="D2646" t="s">
        <v>61</v>
      </c>
      <c r="E2646">
        <v>8</v>
      </c>
      <c r="F2646">
        <v>0</v>
      </c>
      <c r="G2646">
        <v>0</v>
      </c>
    </row>
    <row r="2647" spans="1:7" ht="18.5" x14ac:dyDescent="0.55000000000000004">
      <c r="A2647" s="1">
        <v>43902</v>
      </c>
      <c r="B2647" t="s">
        <v>8</v>
      </c>
      <c r="C2647" t="s">
        <v>71</v>
      </c>
      <c r="D2647" t="s">
        <v>63</v>
      </c>
      <c r="E2647">
        <v>2</v>
      </c>
      <c r="F2647">
        <v>0</v>
      </c>
      <c r="G2647">
        <v>0</v>
      </c>
    </row>
    <row r="2648" spans="1:7" ht="18.5" x14ac:dyDescent="0.55000000000000004">
      <c r="A2648" s="1">
        <v>43902</v>
      </c>
      <c r="B2648" t="s">
        <v>31</v>
      </c>
      <c r="C2648" t="s">
        <v>72</v>
      </c>
      <c r="D2648" t="s">
        <v>64</v>
      </c>
      <c r="E2648">
        <v>0</v>
      </c>
      <c r="F2648">
        <v>0</v>
      </c>
      <c r="G2648">
        <v>0</v>
      </c>
    </row>
    <row r="2649" spans="1:7" ht="18.5" x14ac:dyDescent="0.55000000000000004">
      <c r="A2649" s="1">
        <v>43902</v>
      </c>
      <c r="B2649" t="s">
        <v>32</v>
      </c>
      <c r="C2649" t="s">
        <v>70</v>
      </c>
      <c r="D2649" t="s">
        <v>61</v>
      </c>
      <c r="E2649">
        <v>7</v>
      </c>
      <c r="F2649">
        <v>0</v>
      </c>
      <c r="G2649">
        <v>0</v>
      </c>
    </row>
    <row r="2650" spans="1:7" ht="18.5" x14ac:dyDescent="0.55000000000000004">
      <c r="A2650" s="1">
        <v>43902</v>
      </c>
      <c r="B2650" t="s">
        <v>0</v>
      </c>
      <c r="C2650" t="s">
        <v>71</v>
      </c>
      <c r="D2650" t="s">
        <v>63</v>
      </c>
      <c r="E2650">
        <v>81</v>
      </c>
      <c r="F2650">
        <v>3</v>
      </c>
      <c r="G2650">
        <v>32</v>
      </c>
    </row>
    <row r="2651" spans="1:7" ht="18.5" x14ac:dyDescent="0.55000000000000004">
      <c r="A2651" s="1">
        <v>43902</v>
      </c>
      <c r="B2651" t="s">
        <v>50</v>
      </c>
      <c r="C2651" t="s">
        <v>70</v>
      </c>
      <c r="D2651" t="s">
        <v>61</v>
      </c>
      <c r="E2651">
        <v>0</v>
      </c>
      <c r="F2651">
        <v>0</v>
      </c>
      <c r="G2651">
        <v>0</v>
      </c>
    </row>
    <row r="2652" spans="1:7" ht="18.5" x14ac:dyDescent="0.55000000000000004">
      <c r="A2652" s="1">
        <v>43902</v>
      </c>
      <c r="B2652" t="s">
        <v>5</v>
      </c>
      <c r="C2652" t="s">
        <v>73</v>
      </c>
      <c r="D2652" t="s">
        <v>62</v>
      </c>
      <c r="E2652">
        <v>2</v>
      </c>
      <c r="F2652">
        <v>0</v>
      </c>
      <c r="G2652">
        <v>0</v>
      </c>
    </row>
    <row r="2653" spans="1:7" ht="18.5" x14ac:dyDescent="0.55000000000000004">
      <c r="A2653" s="1">
        <v>43902</v>
      </c>
      <c r="B2653" t="s">
        <v>44</v>
      </c>
      <c r="C2653" t="s">
        <v>71</v>
      </c>
      <c r="D2653" t="s">
        <v>63</v>
      </c>
      <c r="E2653">
        <v>0</v>
      </c>
      <c r="F2653">
        <v>0</v>
      </c>
      <c r="G2653">
        <v>0</v>
      </c>
    </row>
    <row r="2654" spans="1:7" ht="18.5" x14ac:dyDescent="0.55000000000000004">
      <c r="A2654" s="1">
        <v>43903</v>
      </c>
      <c r="B2654" t="s">
        <v>47</v>
      </c>
      <c r="C2654" t="s">
        <v>70</v>
      </c>
      <c r="D2654" t="s">
        <v>61</v>
      </c>
      <c r="E2654">
        <v>6</v>
      </c>
      <c r="F2654">
        <v>0</v>
      </c>
      <c r="G2654">
        <v>0</v>
      </c>
    </row>
    <row r="2655" spans="1:7" ht="18.5" x14ac:dyDescent="0.55000000000000004">
      <c r="A2655" s="1">
        <v>43903</v>
      </c>
      <c r="B2655" t="s">
        <v>45</v>
      </c>
      <c r="C2655" t="s">
        <v>71</v>
      </c>
      <c r="D2655" t="s">
        <v>63</v>
      </c>
      <c r="E2655">
        <v>0</v>
      </c>
      <c r="F2655">
        <v>0</v>
      </c>
      <c r="G2655">
        <v>0</v>
      </c>
    </row>
    <row r="2656" spans="1:7" ht="18.5" x14ac:dyDescent="0.55000000000000004">
      <c r="A2656" s="1">
        <v>43903</v>
      </c>
      <c r="B2656" t="s">
        <v>3</v>
      </c>
      <c r="C2656" t="s">
        <v>71</v>
      </c>
      <c r="D2656" t="s">
        <v>63</v>
      </c>
      <c r="E2656">
        <v>0</v>
      </c>
      <c r="F2656">
        <v>0</v>
      </c>
      <c r="G2656">
        <v>0</v>
      </c>
    </row>
    <row r="2657" spans="1:7" ht="18.5" x14ac:dyDescent="0.55000000000000004">
      <c r="A2657" s="1">
        <v>43903</v>
      </c>
      <c r="B2657" t="s">
        <v>39</v>
      </c>
      <c r="C2657" t="s">
        <v>70</v>
      </c>
      <c r="D2657" t="s">
        <v>61</v>
      </c>
      <c r="E2657">
        <v>1</v>
      </c>
      <c r="F2657">
        <v>0</v>
      </c>
      <c r="G2657">
        <v>0</v>
      </c>
    </row>
    <row r="2658" spans="1:7" ht="18.5" x14ac:dyDescent="0.55000000000000004">
      <c r="A2658" s="1">
        <v>43903</v>
      </c>
      <c r="B2658" t="s">
        <v>2</v>
      </c>
      <c r="C2658" t="s">
        <v>71</v>
      </c>
      <c r="D2658" t="s">
        <v>63</v>
      </c>
      <c r="E2658">
        <v>68</v>
      </c>
      <c r="F2658">
        <v>1</v>
      </c>
      <c r="G2658">
        <v>5</v>
      </c>
    </row>
    <row r="2659" spans="1:7" ht="18.5" x14ac:dyDescent="0.55000000000000004">
      <c r="A2659" s="1">
        <v>43903</v>
      </c>
      <c r="B2659" t="s">
        <v>17</v>
      </c>
      <c r="C2659" t="s">
        <v>71</v>
      </c>
      <c r="D2659" t="s">
        <v>63</v>
      </c>
      <c r="E2659">
        <v>29</v>
      </c>
      <c r="F2659">
        <v>1</v>
      </c>
      <c r="G2659">
        <v>2</v>
      </c>
    </row>
    <row r="2660" spans="1:7" ht="18.5" x14ac:dyDescent="0.55000000000000004">
      <c r="A2660" s="1">
        <v>43903</v>
      </c>
      <c r="B2660" t="s">
        <v>33</v>
      </c>
      <c r="C2660" t="s">
        <v>72</v>
      </c>
      <c r="D2660" t="s">
        <v>64</v>
      </c>
      <c r="E2660">
        <v>5</v>
      </c>
      <c r="F2660">
        <v>0</v>
      </c>
      <c r="G2660">
        <v>0</v>
      </c>
    </row>
    <row r="2661" spans="1:7" ht="18.5" x14ac:dyDescent="0.55000000000000004">
      <c r="A2661" s="1">
        <v>43903</v>
      </c>
      <c r="B2661" t="s">
        <v>40</v>
      </c>
      <c r="C2661" t="s">
        <v>70</v>
      </c>
      <c r="D2661" t="s">
        <v>61</v>
      </c>
      <c r="E2661">
        <v>0</v>
      </c>
      <c r="F2661">
        <v>0</v>
      </c>
      <c r="G2661">
        <v>0</v>
      </c>
    </row>
    <row r="2662" spans="1:7" ht="18.5" x14ac:dyDescent="0.55000000000000004">
      <c r="A2662" s="1">
        <v>43903</v>
      </c>
      <c r="B2662" t="s">
        <v>28</v>
      </c>
      <c r="C2662" t="s">
        <v>70</v>
      </c>
      <c r="D2662" t="s">
        <v>61</v>
      </c>
      <c r="E2662">
        <v>0</v>
      </c>
      <c r="F2662">
        <v>0</v>
      </c>
      <c r="G2662">
        <v>0</v>
      </c>
    </row>
    <row r="2663" spans="1:7" ht="18.5" x14ac:dyDescent="0.55000000000000004">
      <c r="A2663" s="1">
        <v>43903</v>
      </c>
      <c r="B2663" t="s">
        <v>10</v>
      </c>
      <c r="C2663" t="s">
        <v>70</v>
      </c>
      <c r="D2663" t="s">
        <v>61</v>
      </c>
      <c r="E2663">
        <v>24</v>
      </c>
      <c r="F2663">
        <v>0</v>
      </c>
      <c r="G2663">
        <v>2</v>
      </c>
    </row>
    <row r="2664" spans="1:7" ht="18.5" x14ac:dyDescent="0.55000000000000004">
      <c r="A2664" s="1">
        <v>43903</v>
      </c>
      <c r="B2664" t="s">
        <v>13</v>
      </c>
      <c r="C2664" t="s">
        <v>70</v>
      </c>
      <c r="D2664" t="s">
        <v>61</v>
      </c>
      <c r="E2664">
        <v>10</v>
      </c>
      <c r="F2664">
        <v>0</v>
      </c>
      <c r="G2664">
        <v>1</v>
      </c>
    </row>
    <row r="2665" spans="1:7" ht="18.5" x14ac:dyDescent="0.55000000000000004">
      <c r="A2665" s="1">
        <v>43903</v>
      </c>
      <c r="B2665" t="s">
        <v>21</v>
      </c>
      <c r="C2665" t="s">
        <v>71</v>
      </c>
      <c r="D2665" t="s">
        <v>63</v>
      </c>
      <c r="E2665">
        <v>0</v>
      </c>
      <c r="F2665">
        <v>0</v>
      </c>
      <c r="G2665">
        <v>0</v>
      </c>
    </row>
    <row r="2666" spans="1:7" ht="18.5" x14ac:dyDescent="0.55000000000000004">
      <c r="A2666" s="1">
        <v>43903</v>
      </c>
      <c r="B2666" t="s">
        <v>48</v>
      </c>
      <c r="C2666" t="s">
        <v>71</v>
      </c>
      <c r="D2666" t="s">
        <v>63</v>
      </c>
      <c r="E2666">
        <v>1</v>
      </c>
      <c r="F2666">
        <v>0</v>
      </c>
      <c r="G2666">
        <v>0</v>
      </c>
    </row>
    <row r="2667" spans="1:7" ht="18.5" x14ac:dyDescent="0.55000000000000004">
      <c r="A2667" s="1">
        <v>43903</v>
      </c>
      <c r="B2667" t="s">
        <v>1</v>
      </c>
      <c r="C2667" t="s">
        <v>73</v>
      </c>
      <c r="D2667" t="s">
        <v>62</v>
      </c>
      <c r="E2667">
        <v>14</v>
      </c>
      <c r="F2667">
        <v>0</v>
      </c>
      <c r="G2667">
        <v>0</v>
      </c>
    </row>
    <row r="2668" spans="1:7" ht="18.5" x14ac:dyDescent="0.55000000000000004">
      <c r="A2668" s="1">
        <v>43903</v>
      </c>
      <c r="B2668" t="s">
        <v>22</v>
      </c>
      <c r="C2668" t="s">
        <v>73</v>
      </c>
      <c r="D2668" t="s">
        <v>62</v>
      </c>
      <c r="E2668">
        <v>0</v>
      </c>
      <c r="F2668">
        <v>0</v>
      </c>
      <c r="G2668">
        <v>0</v>
      </c>
    </row>
    <row r="2669" spans="1:7" ht="18.5" x14ac:dyDescent="0.55000000000000004">
      <c r="A2669" s="1">
        <v>43903</v>
      </c>
      <c r="B2669" t="s">
        <v>34</v>
      </c>
      <c r="C2669" t="s">
        <v>73</v>
      </c>
      <c r="D2669" t="s">
        <v>62</v>
      </c>
      <c r="E2669">
        <v>1</v>
      </c>
      <c r="F2669">
        <v>0</v>
      </c>
      <c r="G2669">
        <v>0</v>
      </c>
    </row>
    <row r="2670" spans="1:7" ht="18.5" x14ac:dyDescent="0.55000000000000004">
      <c r="A2670" s="1">
        <v>43903</v>
      </c>
      <c r="B2670" t="s">
        <v>29</v>
      </c>
      <c r="C2670" t="s">
        <v>73</v>
      </c>
      <c r="D2670" t="s">
        <v>62</v>
      </c>
      <c r="E2670">
        <v>1</v>
      </c>
      <c r="F2670">
        <v>0</v>
      </c>
      <c r="G2670">
        <v>1</v>
      </c>
    </row>
    <row r="2671" spans="1:7" ht="18.5" x14ac:dyDescent="0.55000000000000004">
      <c r="A2671" s="1">
        <v>43903</v>
      </c>
      <c r="B2671" t="s">
        <v>23</v>
      </c>
      <c r="C2671" t="s">
        <v>70</v>
      </c>
      <c r="D2671" t="s">
        <v>61</v>
      </c>
      <c r="E2671">
        <v>0</v>
      </c>
      <c r="F2671">
        <v>0</v>
      </c>
      <c r="G2671">
        <v>0</v>
      </c>
    </row>
    <row r="2672" spans="1:7" ht="18.5" x14ac:dyDescent="0.55000000000000004">
      <c r="A2672" s="1">
        <v>43903</v>
      </c>
      <c r="B2672" t="s">
        <v>35</v>
      </c>
      <c r="C2672" t="s">
        <v>70</v>
      </c>
      <c r="D2672" t="s">
        <v>61</v>
      </c>
      <c r="E2672">
        <v>22</v>
      </c>
      <c r="F2672">
        <v>0</v>
      </c>
      <c r="G2672">
        <v>0</v>
      </c>
    </row>
    <row r="2673" spans="1:7" ht="18.5" x14ac:dyDescent="0.55000000000000004">
      <c r="A2673" s="1">
        <v>43903</v>
      </c>
      <c r="B2673" t="s">
        <v>46</v>
      </c>
      <c r="C2673" t="s">
        <v>72</v>
      </c>
      <c r="D2673" t="s">
        <v>64</v>
      </c>
      <c r="E2673">
        <v>1</v>
      </c>
      <c r="F2673">
        <v>0</v>
      </c>
      <c r="G2673">
        <v>0</v>
      </c>
    </row>
    <row r="2674" spans="1:7" ht="18.5" x14ac:dyDescent="0.55000000000000004">
      <c r="A2674" s="1">
        <v>43903</v>
      </c>
      <c r="B2674" t="s">
        <v>18</v>
      </c>
      <c r="C2674" t="s">
        <v>70</v>
      </c>
      <c r="D2674" t="s">
        <v>61</v>
      </c>
      <c r="E2674">
        <v>5</v>
      </c>
      <c r="F2674">
        <v>0</v>
      </c>
      <c r="G2674">
        <v>0</v>
      </c>
    </row>
    <row r="2675" spans="1:7" ht="18.5" x14ac:dyDescent="0.55000000000000004">
      <c r="A2675" s="1">
        <v>43903</v>
      </c>
      <c r="B2675" t="s">
        <v>4</v>
      </c>
      <c r="C2675" t="s">
        <v>72</v>
      </c>
      <c r="D2675" t="s">
        <v>64</v>
      </c>
      <c r="E2675">
        <v>15</v>
      </c>
      <c r="F2675">
        <v>0</v>
      </c>
      <c r="G2675">
        <v>0</v>
      </c>
    </row>
    <row r="2676" spans="1:7" ht="18.5" x14ac:dyDescent="0.55000000000000004">
      <c r="A2676" s="1">
        <v>43903</v>
      </c>
      <c r="B2676" t="s">
        <v>37</v>
      </c>
      <c r="C2676" t="s">
        <v>73</v>
      </c>
      <c r="D2676" t="s">
        <v>62</v>
      </c>
      <c r="E2676">
        <v>13</v>
      </c>
      <c r="F2676">
        <v>0</v>
      </c>
      <c r="G2676">
        <v>0</v>
      </c>
    </row>
    <row r="2677" spans="1:7" ht="18.5" x14ac:dyDescent="0.55000000000000004">
      <c r="A2677" s="1">
        <v>43903</v>
      </c>
      <c r="B2677" t="s">
        <v>24</v>
      </c>
      <c r="C2677" t="s">
        <v>73</v>
      </c>
      <c r="D2677" t="s">
        <v>62</v>
      </c>
      <c r="E2677">
        <v>5</v>
      </c>
      <c r="F2677">
        <v>0</v>
      </c>
      <c r="G2677">
        <v>0</v>
      </c>
    </row>
    <row r="2678" spans="1:7" ht="18.5" x14ac:dyDescent="0.55000000000000004">
      <c r="A2678" s="1">
        <v>43903</v>
      </c>
      <c r="B2678" t="s">
        <v>41</v>
      </c>
      <c r="C2678" t="s">
        <v>70</v>
      </c>
      <c r="D2678" t="s">
        <v>61</v>
      </c>
      <c r="E2678">
        <v>5</v>
      </c>
      <c r="F2678">
        <v>0</v>
      </c>
      <c r="G2678">
        <v>0</v>
      </c>
    </row>
    <row r="2679" spans="1:7" ht="18.5" x14ac:dyDescent="0.55000000000000004">
      <c r="A2679" s="1">
        <v>43903</v>
      </c>
      <c r="B2679" t="s">
        <v>30</v>
      </c>
      <c r="C2679" t="s">
        <v>73</v>
      </c>
      <c r="D2679" t="s">
        <v>62</v>
      </c>
      <c r="E2679">
        <v>2</v>
      </c>
      <c r="F2679">
        <v>0</v>
      </c>
      <c r="G2679">
        <v>0</v>
      </c>
    </row>
    <row r="2680" spans="1:7" ht="18.5" x14ac:dyDescent="0.55000000000000004">
      <c r="A2680" s="1">
        <v>43903</v>
      </c>
      <c r="B2680" t="s">
        <v>49</v>
      </c>
      <c r="C2680" t="s">
        <v>71</v>
      </c>
      <c r="D2680" t="s">
        <v>63</v>
      </c>
      <c r="E2680">
        <v>4</v>
      </c>
      <c r="F2680">
        <v>0</v>
      </c>
      <c r="G2680">
        <v>0</v>
      </c>
    </row>
    <row r="2681" spans="1:7" ht="18.5" x14ac:dyDescent="0.55000000000000004">
      <c r="A2681" s="1">
        <v>43903</v>
      </c>
      <c r="B2681" t="s">
        <v>7</v>
      </c>
      <c r="C2681" t="s">
        <v>73</v>
      </c>
      <c r="D2681" t="s">
        <v>62</v>
      </c>
      <c r="E2681">
        <v>3</v>
      </c>
      <c r="F2681">
        <v>0</v>
      </c>
      <c r="G2681">
        <v>0</v>
      </c>
    </row>
    <row r="2682" spans="1:7" ht="18.5" x14ac:dyDescent="0.55000000000000004">
      <c r="A2682" s="1">
        <v>43903</v>
      </c>
      <c r="B2682" t="s">
        <v>19</v>
      </c>
      <c r="C2682" t="s">
        <v>71</v>
      </c>
      <c r="D2682" t="s">
        <v>63</v>
      </c>
      <c r="E2682">
        <v>8</v>
      </c>
      <c r="F2682">
        <v>0</v>
      </c>
      <c r="G2682">
        <v>0</v>
      </c>
    </row>
    <row r="2683" spans="1:7" ht="18.5" x14ac:dyDescent="0.55000000000000004">
      <c r="A2683" s="1">
        <v>43903</v>
      </c>
      <c r="B2683" t="s">
        <v>14</v>
      </c>
      <c r="C2683" t="s">
        <v>72</v>
      </c>
      <c r="D2683" t="s">
        <v>64</v>
      </c>
      <c r="E2683">
        <v>1</v>
      </c>
      <c r="F2683">
        <v>0</v>
      </c>
      <c r="G2683">
        <v>0</v>
      </c>
    </row>
    <row r="2684" spans="1:7" ht="18.5" x14ac:dyDescent="0.55000000000000004">
      <c r="A2684" s="1">
        <v>43903</v>
      </c>
      <c r="B2684" t="s">
        <v>16</v>
      </c>
      <c r="C2684" t="s">
        <v>72</v>
      </c>
      <c r="D2684" t="s">
        <v>64</v>
      </c>
      <c r="E2684">
        <v>21</v>
      </c>
      <c r="F2684">
        <v>0</v>
      </c>
      <c r="G2684">
        <v>1</v>
      </c>
    </row>
    <row r="2685" spans="1:7" ht="18.5" x14ac:dyDescent="0.55000000000000004">
      <c r="A2685" s="1">
        <v>43903</v>
      </c>
      <c r="B2685" t="s">
        <v>42</v>
      </c>
      <c r="C2685" t="s">
        <v>71</v>
      </c>
      <c r="D2685" t="s">
        <v>63</v>
      </c>
      <c r="E2685">
        <v>4</v>
      </c>
      <c r="F2685">
        <v>0</v>
      </c>
      <c r="G2685">
        <v>0</v>
      </c>
    </row>
    <row r="2686" spans="1:7" ht="18.5" x14ac:dyDescent="0.55000000000000004">
      <c r="A2686" s="1">
        <v>43903</v>
      </c>
      <c r="B2686" t="s">
        <v>11</v>
      </c>
      <c r="C2686" t="s">
        <v>72</v>
      </c>
      <c r="D2686" t="s">
        <v>64</v>
      </c>
      <c r="E2686">
        <v>95</v>
      </c>
      <c r="F2686">
        <v>0</v>
      </c>
      <c r="G2686">
        <v>0</v>
      </c>
    </row>
    <row r="2687" spans="1:7" ht="18.5" x14ac:dyDescent="0.55000000000000004">
      <c r="A2687" s="1">
        <v>43903</v>
      </c>
      <c r="B2687" t="s">
        <v>15</v>
      </c>
      <c r="C2687" t="s">
        <v>70</v>
      </c>
      <c r="D2687" t="s">
        <v>61</v>
      </c>
      <c r="E2687">
        <v>2</v>
      </c>
      <c r="F2687">
        <v>0</v>
      </c>
      <c r="G2687">
        <v>0</v>
      </c>
    </row>
    <row r="2688" spans="1:7" ht="18.5" x14ac:dyDescent="0.55000000000000004">
      <c r="A2688" s="1">
        <v>43903</v>
      </c>
      <c r="B2688" t="s">
        <v>43</v>
      </c>
      <c r="C2688" t="s">
        <v>73</v>
      </c>
      <c r="D2688" t="s">
        <v>62</v>
      </c>
      <c r="E2688">
        <v>0</v>
      </c>
      <c r="F2688">
        <v>0</v>
      </c>
      <c r="G2688">
        <v>0</v>
      </c>
    </row>
    <row r="2689" spans="1:7" ht="18.5" x14ac:dyDescent="0.55000000000000004">
      <c r="A2689" s="1">
        <v>43903</v>
      </c>
      <c r="B2689" t="s">
        <v>36</v>
      </c>
      <c r="C2689" t="s">
        <v>73</v>
      </c>
      <c r="D2689" t="s">
        <v>62</v>
      </c>
      <c r="E2689">
        <v>8</v>
      </c>
      <c r="F2689">
        <v>0</v>
      </c>
      <c r="G2689">
        <v>0</v>
      </c>
    </row>
    <row r="2690" spans="1:7" ht="18.5" x14ac:dyDescent="0.55000000000000004">
      <c r="A2690" s="1">
        <v>43903</v>
      </c>
      <c r="B2690" t="s">
        <v>25</v>
      </c>
      <c r="C2690" t="s">
        <v>70</v>
      </c>
      <c r="D2690" t="s">
        <v>61</v>
      </c>
      <c r="E2690">
        <v>1</v>
      </c>
      <c r="F2690">
        <v>0</v>
      </c>
      <c r="G2690">
        <v>0</v>
      </c>
    </row>
    <row r="2691" spans="1:7" ht="18.5" x14ac:dyDescent="0.55000000000000004">
      <c r="A2691" s="1">
        <v>43903</v>
      </c>
      <c r="B2691" t="s">
        <v>9</v>
      </c>
      <c r="C2691" t="s">
        <v>71</v>
      </c>
      <c r="D2691" t="s">
        <v>63</v>
      </c>
      <c r="E2691">
        <v>0</v>
      </c>
      <c r="F2691">
        <v>0</v>
      </c>
      <c r="G2691">
        <v>0</v>
      </c>
    </row>
    <row r="2692" spans="1:7" ht="18.5" x14ac:dyDescent="0.55000000000000004">
      <c r="A2692" s="1">
        <v>43903</v>
      </c>
      <c r="B2692" t="s">
        <v>26</v>
      </c>
      <c r="C2692" t="s">
        <v>72</v>
      </c>
      <c r="D2692" t="s">
        <v>64</v>
      </c>
      <c r="E2692">
        <v>19</v>
      </c>
      <c r="F2692">
        <v>0</v>
      </c>
      <c r="G2692">
        <v>0</v>
      </c>
    </row>
    <row r="2693" spans="1:7" ht="18.5" x14ac:dyDescent="0.55000000000000004">
      <c r="A2693" s="1">
        <v>43903</v>
      </c>
      <c r="B2693" t="s">
        <v>12</v>
      </c>
      <c r="C2693" t="s">
        <v>72</v>
      </c>
      <c r="D2693" t="s">
        <v>64</v>
      </c>
      <c r="E2693">
        <v>15</v>
      </c>
      <c r="F2693">
        <v>0</v>
      </c>
      <c r="G2693">
        <v>0</v>
      </c>
    </row>
    <row r="2694" spans="1:7" ht="18.5" x14ac:dyDescent="0.55000000000000004">
      <c r="A2694" s="1">
        <v>43903</v>
      </c>
      <c r="B2694" t="s">
        <v>27</v>
      </c>
      <c r="C2694" t="s">
        <v>70</v>
      </c>
      <c r="D2694" t="s">
        <v>61</v>
      </c>
      <c r="E2694">
        <v>1</v>
      </c>
      <c r="F2694">
        <v>0</v>
      </c>
      <c r="G2694">
        <v>0</v>
      </c>
    </row>
    <row r="2695" spans="1:7" ht="18.5" x14ac:dyDescent="0.55000000000000004">
      <c r="A2695" s="1">
        <v>43903</v>
      </c>
      <c r="B2695" t="s">
        <v>38</v>
      </c>
      <c r="C2695" t="s">
        <v>73</v>
      </c>
      <c r="D2695" t="s">
        <v>62</v>
      </c>
      <c r="E2695">
        <v>1</v>
      </c>
      <c r="F2695">
        <v>0</v>
      </c>
      <c r="G2695">
        <v>1</v>
      </c>
    </row>
    <row r="2696" spans="1:7" ht="18.5" x14ac:dyDescent="0.55000000000000004">
      <c r="A2696" s="1">
        <v>43903</v>
      </c>
      <c r="B2696" t="s">
        <v>20</v>
      </c>
      <c r="C2696" t="s">
        <v>70</v>
      </c>
      <c r="D2696" t="s">
        <v>61</v>
      </c>
      <c r="E2696">
        <v>8</v>
      </c>
      <c r="F2696">
        <v>0</v>
      </c>
      <c r="G2696">
        <v>0</v>
      </c>
    </row>
    <row r="2697" spans="1:7" ht="18.5" x14ac:dyDescent="0.55000000000000004">
      <c r="A2697" s="1">
        <v>43903</v>
      </c>
      <c r="B2697" t="s">
        <v>6</v>
      </c>
      <c r="C2697" t="s">
        <v>70</v>
      </c>
      <c r="D2697" t="s">
        <v>61</v>
      </c>
      <c r="E2697">
        <v>17</v>
      </c>
      <c r="F2697">
        <v>0</v>
      </c>
      <c r="G2697">
        <v>0</v>
      </c>
    </row>
    <row r="2698" spans="1:7" ht="18.5" x14ac:dyDescent="0.55000000000000004">
      <c r="A2698" s="1">
        <v>43903</v>
      </c>
      <c r="B2698" t="s">
        <v>8</v>
      </c>
      <c r="C2698" t="s">
        <v>71</v>
      </c>
      <c r="D2698" t="s">
        <v>63</v>
      </c>
      <c r="E2698">
        <v>0</v>
      </c>
      <c r="F2698">
        <v>0</v>
      </c>
      <c r="G2698">
        <v>0</v>
      </c>
    </row>
    <row r="2699" spans="1:7" ht="18.5" x14ac:dyDescent="0.55000000000000004">
      <c r="A2699" s="1">
        <v>43903</v>
      </c>
      <c r="B2699" t="s">
        <v>31</v>
      </c>
      <c r="C2699" t="s">
        <v>72</v>
      </c>
      <c r="D2699" t="s">
        <v>64</v>
      </c>
      <c r="E2699">
        <v>0</v>
      </c>
      <c r="F2699">
        <v>0</v>
      </c>
      <c r="G2699">
        <v>0</v>
      </c>
    </row>
    <row r="2700" spans="1:7" ht="18.5" x14ac:dyDescent="0.55000000000000004">
      <c r="A2700" s="1">
        <v>43903</v>
      </c>
      <c r="B2700" t="s">
        <v>32</v>
      </c>
      <c r="C2700" t="s">
        <v>70</v>
      </c>
      <c r="D2700" t="s">
        <v>61</v>
      </c>
      <c r="E2700">
        <v>13</v>
      </c>
      <c r="F2700">
        <v>0</v>
      </c>
      <c r="G2700">
        <v>0</v>
      </c>
    </row>
    <row r="2701" spans="1:7" ht="18.5" x14ac:dyDescent="0.55000000000000004">
      <c r="A2701" s="1">
        <v>43903</v>
      </c>
      <c r="B2701" t="s">
        <v>0</v>
      </c>
      <c r="C2701" t="s">
        <v>71</v>
      </c>
      <c r="D2701" t="s">
        <v>63</v>
      </c>
      <c r="E2701">
        <v>92</v>
      </c>
      <c r="F2701">
        <v>5</v>
      </c>
      <c r="G2701">
        <v>37</v>
      </c>
    </row>
    <row r="2702" spans="1:7" ht="18.5" x14ac:dyDescent="0.55000000000000004">
      <c r="A2702" s="1">
        <v>43903</v>
      </c>
      <c r="B2702" t="s">
        <v>50</v>
      </c>
      <c r="C2702" t="s">
        <v>70</v>
      </c>
      <c r="D2702" t="s">
        <v>61</v>
      </c>
      <c r="E2702">
        <v>0</v>
      </c>
      <c r="F2702">
        <v>0</v>
      </c>
      <c r="G2702">
        <v>0</v>
      </c>
    </row>
    <row r="2703" spans="1:7" ht="18.5" x14ac:dyDescent="0.55000000000000004">
      <c r="A2703" s="1">
        <v>43903</v>
      </c>
      <c r="B2703" t="s">
        <v>5</v>
      </c>
      <c r="C2703" t="s">
        <v>73</v>
      </c>
      <c r="D2703" t="s">
        <v>62</v>
      </c>
      <c r="E2703">
        <v>11</v>
      </c>
      <c r="F2703">
        <v>0</v>
      </c>
      <c r="G2703">
        <v>0</v>
      </c>
    </row>
    <row r="2704" spans="1:7" ht="18.5" x14ac:dyDescent="0.55000000000000004">
      <c r="A2704" s="1">
        <v>43903</v>
      </c>
      <c r="B2704" t="s">
        <v>44</v>
      </c>
      <c r="C2704" t="s">
        <v>71</v>
      </c>
      <c r="D2704" t="s">
        <v>63</v>
      </c>
      <c r="E2704">
        <v>1</v>
      </c>
      <c r="F2704">
        <v>0</v>
      </c>
      <c r="G2704">
        <v>0</v>
      </c>
    </row>
    <row r="2705" spans="1:7" ht="18.5" x14ac:dyDescent="0.55000000000000004">
      <c r="A2705" s="1">
        <v>43904</v>
      </c>
      <c r="B2705" t="s">
        <v>47</v>
      </c>
      <c r="C2705" t="s">
        <v>70</v>
      </c>
      <c r="D2705" t="s">
        <v>61</v>
      </c>
      <c r="E2705">
        <v>6</v>
      </c>
      <c r="F2705">
        <v>0</v>
      </c>
      <c r="G2705">
        <v>0</v>
      </c>
    </row>
    <row r="2706" spans="1:7" ht="18.5" x14ac:dyDescent="0.55000000000000004">
      <c r="A2706" s="1">
        <v>43904</v>
      </c>
      <c r="B2706" t="s">
        <v>45</v>
      </c>
      <c r="C2706" t="s">
        <v>71</v>
      </c>
      <c r="D2706" t="s">
        <v>63</v>
      </c>
      <c r="E2706">
        <v>0</v>
      </c>
      <c r="F2706">
        <v>0</v>
      </c>
      <c r="G2706">
        <v>0</v>
      </c>
    </row>
    <row r="2707" spans="1:7" ht="18.5" x14ac:dyDescent="0.55000000000000004">
      <c r="A2707" s="1">
        <v>43904</v>
      </c>
      <c r="B2707" t="s">
        <v>3</v>
      </c>
      <c r="C2707" t="s">
        <v>71</v>
      </c>
      <c r="D2707" t="s">
        <v>63</v>
      </c>
      <c r="E2707">
        <v>3</v>
      </c>
      <c r="F2707">
        <v>0</v>
      </c>
      <c r="G2707">
        <v>0</v>
      </c>
    </row>
    <row r="2708" spans="1:7" ht="18.5" x14ac:dyDescent="0.55000000000000004">
      <c r="A2708" s="1">
        <v>43904</v>
      </c>
      <c r="B2708" t="s">
        <v>39</v>
      </c>
      <c r="C2708" t="s">
        <v>70</v>
      </c>
      <c r="D2708" t="s">
        <v>61</v>
      </c>
      <c r="E2708">
        <v>2</v>
      </c>
      <c r="F2708">
        <v>0</v>
      </c>
      <c r="G2708">
        <v>0</v>
      </c>
    </row>
    <row r="2709" spans="1:7" ht="18.5" x14ac:dyDescent="0.55000000000000004">
      <c r="A2709" s="1">
        <v>43904</v>
      </c>
      <c r="B2709" t="s">
        <v>2</v>
      </c>
      <c r="C2709" t="s">
        <v>71</v>
      </c>
      <c r="D2709" t="s">
        <v>63</v>
      </c>
      <c r="E2709">
        <v>61</v>
      </c>
      <c r="F2709">
        <v>0</v>
      </c>
      <c r="G2709">
        <v>5</v>
      </c>
    </row>
    <row r="2710" spans="1:7" ht="18.5" x14ac:dyDescent="0.55000000000000004">
      <c r="A2710" s="1">
        <v>43904</v>
      </c>
      <c r="B2710" t="s">
        <v>17</v>
      </c>
      <c r="C2710" t="s">
        <v>71</v>
      </c>
      <c r="D2710" t="s">
        <v>63</v>
      </c>
      <c r="E2710">
        <v>25</v>
      </c>
      <c r="F2710">
        <v>0</v>
      </c>
      <c r="G2710">
        <v>2</v>
      </c>
    </row>
    <row r="2711" spans="1:7" ht="18.5" x14ac:dyDescent="0.55000000000000004">
      <c r="A2711" s="1">
        <v>43904</v>
      </c>
      <c r="B2711" t="s">
        <v>33</v>
      </c>
      <c r="C2711" t="s">
        <v>72</v>
      </c>
      <c r="D2711" t="s">
        <v>64</v>
      </c>
      <c r="E2711">
        <v>9</v>
      </c>
      <c r="F2711">
        <v>0</v>
      </c>
      <c r="G2711">
        <v>0</v>
      </c>
    </row>
    <row r="2712" spans="1:7" ht="18.5" x14ac:dyDescent="0.55000000000000004">
      <c r="A2712" s="1">
        <v>43904</v>
      </c>
      <c r="B2712" t="s">
        <v>40</v>
      </c>
      <c r="C2712" t="s">
        <v>70</v>
      </c>
      <c r="D2712" t="s">
        <v>61</v>
      </c>
      <c r="E2712">
        <v>0</v>
      </c>
      <c r="F2712">
        <v>0</v>
      </c>
      <c r="G2712">
        <v>0</v>
      </c>
    </row>
    <row r="2713" spans="1:7" ht="18.5" x14ac:dyDescent="0.55000000000000004">
      <c r="A2713" s="1">
        <v>43904</v>
      </c>
      <c r="B2713" t="s">
        <v>28</v>
      </c>
      <c r="C2713" t="s">
        <v>70</v>
      </c>
      <c r="D2713" t="s">
        <v>61</v>
      </c>
      <c r="E2713">
        <v>6</v>
      </c>
      <c r="F2713">
        <v>0</v>
      </c>
      <c r="G2713">
        <v>0</v>
      </c>
    </row>
    <row r="2714" spans="1:7" ht="18.5" x14ac:dyDescent="0.55000000000000004">
      <c r="A2714" s="1">
        <v>43904</v>
      </c>
      <c r="B2714" t="s">
        <v>10</v>
      </c>
      <c r="C2714" t="s">
        <v>70</v>
      </c>
      <c r="D2714" t="s">
        <v>61</v>
      </c>
      <c r="E2714">
        <v>0</v>
      </c>
      <c r="F2714">
        <v>1</v>
      </c>
      <c r="G2714">
        <v>3</v>
      </c>
    </row>
    <row r="2715" spans="1:7" ht="18.5" x14ac:dyDescent="0.55000000000000004">
      <c r="A2715" s="1">
        <v>43904</v>
      </c>
      <c r="B2715" t="s">
        <v>13</v>
      </c>
      <c r="C2715" t="s">
        <v>70</v>
      </c>
      <c r="D2715" t="s">
        <v>61</v>
      </c>
      <c r="E2715">
        <v>24</v>
      </c>
      <c r="F2715">
        <v>0</v>
      </c>
      <c r="G2715">
        <v>1</v>
      </c>
    </row>
    <row r="2716" spans="1:7" ht="18.5" x14ac:dyDescent="0.55000000000000004">
      <c r="A2716" s="1">
        <v>43904</v>
      </c>
      <c r="B2716" t="s">
        <v>21</v>
      </c>
      <c r="C2716" t="s">
        <v>71</v>
      </c>
      <c r="D2716" t="s">
        <v>63</v>
      </c>
      <c r="E2716">
        <v>2</v>
      </c>
      <c r="F2716">
        <v>0</v>
      </c>
      <c r="G2716">
        <v>0</v>
      </c>
    </row>
    <row r="2717" spans="1:7" ht="18.5" x14ac:dyDescent="0.55000000000000004">
      <c r="A2717" s="1">
        <v>43904</v>
      </c>
      <c r="B2717" t="s">
        <v>48</v>
      </c>
      <c r="C2717" t="s">
        <v>71</v>
      </c>
      <c r="D2717" t="s">
        <v>63</v>
      </c>
      <c r="E2717">
        <v>4</v>
      </c>
      <c r="F2717">
        <v>0</v>
      </c>
      <c r="G2717">
        <v>0</v>
      </c>
    </row>
    <row r="2718" spans="1:7" ht="18.5" x14ac:dyDescent="0.55000000000000004">
      <c r="A2718" s="1">
        <v>43904</v>
      </c>
      <c r="B2718" t="s">
        <v>1</v>
      </c>
      <c r="C2718" t="s">
        <v>73</v>
      </c>
      <c r="D2718" t="s">
        <v>62</v>
      </c>
      <c r="E2718">
        <v>20</v>
      </c>
      <c r="F2718">
        <v>0</v>
      </c>
      <c r="G2718">
        <v>0</v>
      </c>
    </row>
    <row r="2719" spans="1:7" ht="18.5" x14ac:dyDescent="0.55000000000000004">
      <c r="A2719" s="1">
        <v>43904</v>
      </c>
      <c r="B2719" t="s">
        <v>22</v>
      </c>
      <c r="C2719" t="s">
        <v>73</v>
      </c>
      <c r="D2719" t="s">
        <v>62</v>
      </c>
      <c r="E2719">
        <v>3</v>
      </c>
      <c r="F2719">
        <v>0</v>
      </c>
      <c r="G2719">
        <v>0</v>
      </c>
    </row>
    <row r="2720" spans="1:7" ht="18.5" x14ac:dyDescent="0.55000000000000004">
      <c r="A2720" s="1">
        <v>43904</v>
      </c>
      <c r="B2720" t="s">
        <v>34</v>
      </c>
      <c r="C2720" t="s">
        <v>73</v>
      </c>
      <c r="D2720" t="s">
        <v>62</v>
      </c>
      <c r="E2720">
        <v>1</v>
      </c>
      <c r="F2720">
        <v>0</v>
      </c>
      <c r="G2720">
        <v>0</v>
      </c>
    </row>
    <row r="2721" spans="1:7" ht="18.5" x14ac:dyDescent="0.55000000000000004">
      <c r="A2721" s="1">
        <v>43904</v>
      </c>
      <c r="B2721" t="s">
        <v>29</v>
      </c>
      <c r="C2721" t="s">
        <v>73</v>
      </c>
      <c r="D2721" t="s">
        <v>62</v>
      </c>
      <c r="E2721">
        <v>2</v>
      </c>
      <c r="F2721">
        <v>0</v>
      </c>
      <c r="G2721">
        <v>1</v>
      </c>
    </row>
    <row r="2722" spans="1:7" ht="18.5" x14ac:dyDescent="0.55000000000000004">
      <c r="A2722" s="1">
        <v>43904</v>
      </c>
      <c r="B2722" t="s">
        <v>23</v>
      </c>
      <c r="C2722" t="s">
        <v>70</v>
      </c>
      <c r="D2722" t="s">
        <v>61</v>
      </c>
      <c r="E2722">
        <v>7</v>
      </c>
      <c r="F2722">
        <v>0</v>
      </c>
      <c r="G2722">
        <v>0</v>
      </c>
    </row>
    <row r="2723" spans="1:7" ht="18.5" x14ac:dyDescent="0.55000000000000004">
      <c r="A2723" s="1">
        <v>43904</v>
      </c>
      <c r="B2723" t="s">
        <v>35</v>
      </c>
      <c r="C2723" t="s">
        <v>70</v>
      </c>
      <c r="D2723" t="s">
        <v>61</v>
      </c>
      <c r="E2723">
        <v>41</v>
      </c>
      <c r="F2723">
        <v>1</v>
      </c>
      <c r="G2723">
        <v>1</v>
      </c>
    </row>
    <row r="2724" spans="1:7" ht="18.5" x14ac:dyDescent="0.55000000000000004">
      <c r="A2724" s="1">
        <v>43904</v>
      </c>
      <c r="B2724" t="s">
        <v>46</v>
      </c>
      <c r="C2724" t="s">
        <v>72</v>
      </c>
      <c r="D2724" t="s">
        <v>64</v>
      </c>
      <c r="E2724">
        <v>1</v>
      </c>
      <c r="F2724">
        <v>0</v>
      </c>
      <c r="G2724">
        <v>0</v>
      </c>
    </row>
    <row r="2725" spans="1:7" ht="18.5" x14ac:dyDescent="0.55000000000000004">
      <c r="A2725" s="1">
        <v>43904</v>
      </c>
      <c r="B2725" t="s">
        <v>18</v>
      </c>
      <c r="C2725" t="s">
        <v>70</v>
      </c>
      <c r="D2725" t="s">
        <v>61</v>
      </c>
      <c r="E2725">
        <v>9</v>
      </c>
      <c r="F2725">
        <v>0</v>
      </c>
      <c r="G2725">
        <v>0</v>
      </c>
    </row>
    <row r="2726" spans="1:7" ht="18.5" x14ac:dyDescent="0.55000000000000004">
      <c r="A2726" s="1">
        <v>43904</v>
      </c>
      <c r="B2726" t="s">
        <v>4</v>
      </c>
      <c r="C2726" t="s">
        <v>72</v>
      </c>
      <c r="D2726" t="s">
        <v>64</v>
      </c>
      <c r="E2726">
        <v>15</v>
      </c>
      <c r="F2726">
        <v>0</v>
      </c>
      <c r="G2726">
        <v>0</v>
      </c>
    </row>
    <row r="2727" spans="1:7" ht="18.5" x14ac:dyDescent="0.55000000000000004">
      <c r="A2727" s="1">
        <v>43904</v>
      </c>
      <c r="B2727" t="s">
        <v>37</v>
      </c>
      <c r="C2727" t="s">
        <v>73</v>
      </c>
      <c r="D2727" t="s">
        <v>62</v>
      </c>
      <c r="E2727">
        <v>8</v>
      </c>
      <c r="F2727">
        <v>0</v>
      </c>
      <c r="G2727">
        <v>0</v>
      </c>
    </row>
    <row r="2728" spans="1:7" ht="18.5" x14ac:dyDescent="0.55000000000000004">
      <c r="A2728" s="1">
        <v>43904</v>
      </c>
      <c r="B2728" t="s">
        <v>24</v>
      </c>
      <c r="C2728" t="s">
        <v>73</v>
      </c>
      <c r="D2728" t="s">
        <v>62</v>
      </c>
      <c r="E2728">
        <v>7</v>
      </c>
      <c r="F2728">
        <v>0</v>
      </c>
      <c r="G2728">
        <v>0</v>
      </c>
    </row>
    <row r="2729" spans="1:7" ht="18.5" x14ac:dyDescent="0.55000000000000004">
      <c r="A2729" s="1">
        <v>43904</v>
      </c>
      <c r="B2729" t="s">
        <v>41</v>
      </c>
      <c r="C2729" t="s">
        <v>70</v>
      </c>
      <c r="D2729" t="s">
        <v>61</v>
      </c>
      <c r="E2729">
        <v>0</v>
      </c>
      <c r="F2729">
        <v>0</v>
      </c>
      <c r="G2729">
        <v>0</v>
      </c>
    </row>
    <row r="2730" spans="1:7" ht="18.5" x14ac:dyDescent="0.55000000000000004">
      <c r="A2730" s="1">
        <v>43904</v>
      </c>
      <c r="B2730" t="s">
        <v>30</v>
      </c>
      <c r="C2730" t="s">
        <v>73</v>
      </c>
      <c r="D2730" t="s">
        <v>62</v>
      </c>
      <c r="E2730">
        <v>1</v>
      </c>
      <c r="F2730">
        <v>0</v>
      </c>
      <c r="G2730">
        <v>0</v>
      </c>
    </row>
    <row r="2731" spans="1:7" ht="18.5" x14ac:dyDescent="0.55000000000000004">
      <c r="A2731" s="1">
        <v>43904</v>
      </c>
      <c r="B2731" t="s">
        <v>49</v>
      </c>
      <c r="C2731" t="s">
        <v>71</v>
      </c>
      <c r="D2731" t="s">
        <v>63</v>
      </c>
      <c r="E2731">
        <v>2</v>
      </c>
      <c r="F2731">
        <v>0</v>
      </c>
      <c r="G2731">
        <v>0</v>
      </c>
    </row>
    <row r="2732" spans="1:7" ht="18.5" x14ac:dyDescent="0.55000000000000004">
      <c r="A2732" s="1">
        <v>43904</v>
      </c>
      <c r="B2732" t="s">
        <v>7</v>
      </c>
      <c r="C2732" t="s">
        <v>73</v>
      </c>
      <c r="D2732" t="s">
        <v>62</v>
      </c>
      <c r="E2732">
        <v>2</v>
      </c>
      <c r="F2732">
        <v>0</v>
      </c>
      <c r="G2732">
        <v>0</v>
      </c>
    </row>
    <row r="2733" spans="1:7" ht="18.5" x14ac:dyDescent="0.55000000000000004">
      <c r="A2733" s="1">
        <v>43904</v>
      </c>
      <c r="B2733" t="s">
        <v>19</v>
      </c>
      <c r="C2733" t="s">
        <v>71</v>
      </c>
      <c r="D2733" t="s">
        <v>63</v>
      </c>
      <c r="E2733">
        <v>2</v>
      </c>
      <c r="F2733">
        <v>0</v>
      </c>
      <c r="G2733">
        <v>0</v>
      </c>
    </row>
    <row r="2734" spans="1:7" ht="18.5" x14ac:dyDescent="0.55000000000000004">
      <c r="A2734" s="1">
        <v>43904</v>
      </c>
      <c r="B2734" t="s">
        <v>14</v>
      </c>
      <c r="C2734" t="s">
        <v>72</v>
      </c>
      <c r="D2734" t="s">
        <v>64</v>
      </c>
      <c r="E2734">
        <v>0</v>
      </c>
      <c r="F2734">
        <v>0</v>
      </c>
      <c r="G2734">
        <v>0</v>
      </c>
    </row>
    <row r="2735" spans="1:7" ht="18.5" x14ac:dyDescent="0.55000000000000004">
      <c r="A2735" s="1">
        <v>43904</v>
      </c>
      <c r="B2735" t="s">
        <v>16</v>
      </c>
      <c r="C2735" t="s">
        <v>72</v>
      </c>
      <c r="D2735" t="s">
        <v>64</v>
      </c>
      <c r="E2735">
        <v>25</v>
      </c>
      <c r="F2735">
        <v>1</v>
      </c>
      <c r="G2735">
        <v>2</v>
      </c>
    </row>
    <row r="2736" spans="1:7" ht="18.5" x14ac:dyDescent="0.55000000000000004">
      <c r="A2736" s="1">
        <v>43904</v>
      </c>
      <c r="B2736" t="s">
        <v>42</v>
      </c>
      <c r="C2736" t="s">
        <v>71</v>
      </c>
      <c r="D2736" t="s">
        <v>63</v>
      </c>
      <c r="E2736">
        <v>3</v>
      </c>
      <c r="F2736">
        <v>0</v>
      </c>
      <c r="G2736">
        <v>0</v>
      </c>
    </row>
    <row r="2737" spans="1:7" ht="18.5" x14ac:dyDescent="0.55000000000000004">
      <c r="A2737" s="1">
        <v>43904</v>
      </c>
      <c r="B2737" t="s">
        <v>11</v>
      </c>
      <c r="C2737" t="s">
        <v>72</v>
      </c>
      <c r="D2737" t="s">
        <v>64</v>
      </c>
      <c r="E2737">
        <v>189</v>
      </c>
      <c r="F2737">
        <v>2</v>
      </c>
      <c r="G2737">
        <v>2</v>
      </c>
    </row>
    <row r="2738" spans="1:7" ht="18.5" x14ac:dyDescent="0.55000000000000004">
      <c r="A2738" s="1">
        <v>43904</v>
      </c>
      <c r="B2738" t="s">
        <v>15</v>
      </c>
      <c r="C2738" t="s">
        <v>70</v>
      </c>
      <c r="D2738" t="s">
        <v>61</v>
      </c>
      <c r="E2738">
        <v>7</v>
      </c>
      <c r="F2738">
        <v>0</v>
      </c>
      <c r="G2738">
        <v>0</v>
      </c>
    </row>
    <row r="2739" spans="1:7" ht="18.5" x14ac:dyDescent="0.55000000000000004">
      <c r="A2739" s="1">
        <v>43904</v>
      </c>
      <c r="B2739" t="s">
        <v>43</v>
      </c>
      <c r="C2739" t="s">
        <v>73</v>
      </c>
      <c r="D2739" t="s">
        <v>62</v>
      </c>
      <c r="E2739">
        <v>0</v>
      </c>
      <c r="F2739">
        <v>0</v>
      </c>
      <c r="G2739">
        <v>0</v>
      </c>
    </row>
    <row r="2740" spans="1:7" ht="18.5" x14ac:dyDescent="0.55000000000000004">
      <c r="A2740" s="1">
        <v>43904</v>
      </c>
      <c r="B2740" t="s">
        <v>36</v>
      </c>
      <c r="C2740" t="s">
        <v>73</v>
      </c>
      <c r="D2740" t="s">
        <v>62</v>
      </c>
      <c r="E2740">
        <v>13</v>
      </c>
      <c r="F2740">
        <v>0</v>
      </c>
      <c r="G2740">
        <v>0</v>
      </c>
    </row>
    <row r="2741" spans="1:7" ht="18.5" x14ac:dyDescent="0.55000000000000004">
      <c r="A2741" s="1">
        <v>43904</v>
      </c>
      <c r="B2741" t="s">
        <v>25</v>
      </c>
      <c r="C2741" t="s">
        <v>70</v>
      </c>
      <c r="D2741" t="s">
        <v>61</v>
      </c>
      <c r="E2741">
        <v>1</v>
      </c>
      <c r="F2741">
        <v>0</v>
      </c>
      <c r="G2741">
        <v>0</v>
      </c>
    </row>
    <row r="2742" spans="1:7" ht="18.5" x14ac:dyDescent="0.55000000000000004">
      <c r="A2742" s="1">
        <v>43904</v>
      </c>
      <c r="B2742" t="s">
        <v>9</v>
      </c>
      <c r="C2742" t="s">
        <v>71</v>
      </c>
      <c r="D2742" t="s">
        <v>63</v>
      </c>
      <c r="E2742">
        <v>6</v>
      </c>
      <c r="F2742">
        <v>1</v>
      </c>
      <c r="G2742">
        <v>1</v>
      </c>
    </row>
    <row r="2743" spans="1:7" ht="18.5" x14ac:dyDescent="0.55000000000000004">
      <c r="A2743" s="1">
        <v>43904</v>
      </c>
      <c r="B2743" t="s">
        <v>26</v>
      </c>
      <c r="C2743" t="s">
        <v>72</v>
      </c>
      <c r="D2743" t="s">
        <v>64</v>
      </c>
      <c r="E2743">
        <v>6</v>
      </c>
      <c r="F2743">
        <v>0</v>
      </c>
      <c r="G2743">
        <v>0</v>
      </c>
    </row>
    <row r="2744" spans="1:7" ht="18.5" x14ac:dyDescent="0.55000000000000004">
      <c r="A2744" s="1">
        <v>43904</v>
      </c>
      <c r="B2744" t="s">
        <v>12</v>
      </c>
      <c r="C2744" t="s">
        <v>72</v>
      </c>
      <c r="D2744" t="s">
        <v>64</v>
      </c>
      <c r="E2744">
        <v>0</v>
      </c>
      <c r="F2744">
        <v>0</v>
      </c>
      <c r="G2744">
        <v>0</v>
      </c>
    </row>
    <row r="2745" spans="1:7" ht="18.5" x14ac:dyDescent="0.55000000000000004">
      <c r="A2745" s="1">
        <v>43904</v>
      </c>
      <c r="B2745" t="s">
        <v>27</v>
      </c>
      <c r="C2745" t="s">
        <v>70</v>
      </c>
      <c r="D2745" t="s">
        <v>61</v>
      </c>
      <c r="E2745">
        <v>6</v>
      </c>
      <c r="F2745">
        <v>0</v>
      </c>
      <c r="G2745">
        <v>0</v>
      </c>
    </row>
    <row r="2746" spans="1:7" ht="18.5" x14ac:dyDescent="0.55000000000000004">
      <c r="A2746" s="1">
        <v>43904</v>
      </c>
      <c r="B2746" t="s">
        <v>38</v>
      </c>
      <c r="C2746" t="s">
        <v>73</v>
      </c>
      <c r="D2746" t="s">
        <v>62</v>
      </c>
      <c r="E2746">
        <v>0</v>
      </c>
      <c r="F2746">
        <v>0</v>
      </c>
      <c r="G2746">
        <v>1</v>
      </c>
    </row>
    <row r="2747" spans="1:7" ht="18.5" x14ac:dyDescent="0.55000000000000004">
      <c r="A2747" s="1">
        <v>43904</v>
      </c>
      <c r="B2747" t="s">
        <v>20</v>
      </c>
      <c r="C2747" t="s">
        <v>70</v>
      </c>
      <c r="D2747" t="s">
        <v>61</v>
      </c>
      <c r="E2747">
        <v>6</v>
      </c>
      <c r="F2747">
        <v>0</v>
      </c>
      <c r="G2747">
        <v>0</v>
      </c>
    </row>
    <row r="2748" spans="1:7" ht="18.5" x14ac:dyDescent="0.55000000000000004">
      <c r="A2748" s="1">
        <v>43904</v>
      </c>
      <c r="B2748" t="s">
        <v>6</v>
      </c>
      <c r="C2748" t="s">
        <v>70</v>
      </c>
      <c r="D2748" t="s">
        <v>61</v>
      </c>
      <c r="E2748">
        <v>11</v>
      </c>
      <c r="F2748">
        <v>0</v>
      </c>
      <c r="G2748">
        <v>0</v>
      </c>
    </row>
    <row r="2749" spans="1:7" ht="18.5" x14ac:dyDescent="0.55000000000000004">
      <c r="A2749" s="1">
        <v>43904</v>
      </c>
      <c r="B2749" t="s">
        <v>8</v>
      </c>
      <c r="C2749" t="s">
        <v>71</v>
      </c>
      <c r="D2749" t="s">
        <v>63</v>
      </c>
      <c r="E2749">
        <v>14</v>
      </c>
      <c r="F2749">
        <v>0</v>
      </c>
      <c r="G2749">
        <v>0</v>
      </c>
    </row>
    <row r="2750" spans="1:7" ht="18.5" x14ac:dyDescent="0.55000000000000004">
      <c r="A2750" s="1">
        <v>43904</v>
      </c>
      <c r="B2750" t="s">
        <v>31</v>
      </c>
      <c r="C2750" t="s">
        <v>72</v>
      </c>
      <c r="D2750" t="s">
        <v>64</v>
      </c>
      <c r="E2750">
        <v>3</v>
      </c>
      <c r="F2750">
        <v>0</v>
      </c>
      <c r="G2750">
        <v>0</v>
      </c>
    </row>
    <row r="2751" spans="1:7" ht="18.5" x14ac:dyDescent="0.55000000000000004">
      <c r="A2751" s="1">
        <v>43904</v>
      </c>
      <c r="B2751" t="s">
        <v>32</v>
      </c>
      <c r="C2751" t="s">
        <v>70</v>
      </c>
      <c r="D2751" t="s">
        <v>61</v>
      </c>
      <c r="E2751">
        <v>12</v>
      </c>
      <c r="F2751">
        <v>1</v>
      </c>
      <c r="G2751">
        <v>1</v>
      </c>
    </row>
    <row r="2752" spans="1:7" ht="18.5" x14ac:dyDescent="0.55000000000000004">
      <c r="A2752" s="1">
        <v>43904</v>
      </c>
      <c r="B2752" t="s">
        <v>0</v>
      </c>
      <c r="C2752" t="s">
        <v>71</v>
      </c>
      <c r="D2752" t="s">
        <v>63</v>
      </c>
      <c r="E2752">
        <v>98</v>
      </c>
      <c r="F2752">
        <v>3</v>
      </c>
      <c r="G2752">
        <v>40</v>
      </c>
    </row>
    <row r="2753" spans="1:7" ht="18.5" x14ac:dyDescent="0.55000000000000004">
      <c r="A2753" s="1">
        <v>43904</v>
      </c>
      <c r="B2753" t="s">
        <v>50</v>
      </c>
      <c r="C2753" t="s">
        <v>70</v>
      </c>
      <c r="D2753" t="s">
        <v>61</v>
      </c>
      <c r="E2753">
        <v>0</v>
      </c>
      <c r="F2753">
        <v>0</v>
      </c>
      <c r="G2753">
        <v>0</v>
      </c>
    </row>
    <row r="2754" spans="1:7" ht="18.5" x14ac:dyDescent="0.55000000000000004">
      <c r="A2754" s="1">
        <v>43904</v>
      </c>
      <c r="B2754" t="s">
        <v>5</v>
      </c>
      <c r="C2754" t="s">
        <v>73</v>
      </c>
      <c r="D2754" t="s">
        <v>62</v>
      </c>
      <c r="E2754">
        <v>8</v>
      </c>
      <c r="F2754">
        <v>0</v>
      </c>
      <c r="G2754">
        <v>0</v>
      </c>
    </row>
    <row r="2755" spans="1:7" ht="18.5" x14ac:dyDescent="0.55000000000000004">
      <c r="A2755" s="1">
        <v>43904</v>
      </c>
      <c r="B2755" t="s">
        <v>44</v>
      </c>
      <c r="C2755" t="s">
        <v>71</v>
      </c>
      <c r="D2755" t="s">
        <v>63</v>
      </c>
      <c r="E2755">
        <v>1</v>
      </c>
      <c r="F2755">
        <v>0</v>
      </c>
      <c r="G2755">
        <v>0</v>
      </c>
    </row>
    <row r="2756" spans="1:7" ht="18.5" x14ac:dyDescent="0.55000000000000004">
      <c r="A2756" s="1">
        <v>43905</v>
      </c>
      <c r="B2756" t="s">
        <v>47</v>
      </c>
      <c r="C2756" t="s">
        <v>70</v>
      </c>
      <c r="D2756" t="s">
        <v>61</v>
      </c>
      <c r="E2756">
        <v>11</v>
      </c>
      <c r="F2756">
        <v>0</v>
      </c>
      <c r="G2756">
        <v>0</v>
      </c>
    </row>
    <row r="2757" spans="1:7" ht="18.5" x14ac:dyDescent="0.55000000000000004">
      <c r="A2757" s="1">
        <v>43905</v>
      </c>
      <c r="B2757" t="s">
        <v>45</v>
      </c>
      <c r="C2757" t="s">
        <v>71</v>
      </c>
      <c r="D2757" t="s">
        <v>63</v>
      </c>
      <c r="E2757">
        <v>0</v>
      </c>
      <c r="F2757">
        <v>0</v>
      </c>
      <c r="G2757">
        <v>0</v>
      </c>
    </row>
    <row r="2758" spans="1:7" ht="18.5" x14ac:dyDescent="0.55000000000000004">
      <c r="A2758" s="1">
        <v>43905</v>
      </c>
      <c r="B2758" t="s">
        <v>3</v>
      </c>
      <c r="C2758" t="s">
        <v>71</v>
      </c>
      <c r="D2758" t="s">
        <v>63</v>
      </c>
      <c r="E2758">
        <v>1</v>
      </c>
      <c r="F2758">
        <v>0</v>
      </c>
      <c r="G2758">
        <v>0</v>
      </c>
    </row>
    <row r="2759" spans="1:7" ht="18.5" x14ac:dyDescent="0.55000000000000004">
      <c r="A2759" s="1">
        <v>43905</v>
      </c>
      <c r="B2759" t="s">
        <v>39</v>
      </c>
      <c r="C2759" t="s">
        <v>70</v>
      </c>
      <c r="D2759" t="s">
        <v>61</v>
      </c>
      <c r="E2759">
        <v>7</v>
      </c>
      <c r="F2759">
        <v>0</v>
      </c>
      <c r="G2759">
        <v>0</v>
      </c>
    </row>
    <row r="2760" spans="1:7" ht="18.5" x14ac:dyDescent="0.55000000000000004">
      <c r="A2760" s="1">
        <v>43905</v>
      </c>
      <c r="B2760" t="s">
        <v>2</v>
      </c>
      <c r="C2760" t="s">
        <v>71</v>
      </c>
      <c r="D2760" t="s">
        <v>63</v>
      </c>
      <c r="E2760">
        <v>97</v>
      </c>
      <c r="F2760">
        <v>1</v>
      </c>
      <c r="G2760">
        <v>6</v>
      </c>
    </row>
    <row r="2761" spans="1:7" ht="18.5" x14ac:dyDescent="0.55000000000000004">
      <c r="A2761" s="1">
        <v>43905</v>
      </c>
      <c r="B2761" t="s">
        <v>17</v>
      </c>
      <c r="C2761" t="s">
        <v>71</v>
      </c>
      <c r="D2761" t="s">
        <v>63</v>
      </c>
      <c r="E2761">
        <v>33</v>
      </c>
      <c r="F2761">
        <v>0</v>
      </c>
      <c r="G2761">
        <v>2</v>
      </c>
    </row>
    <row r="2762" spans="1:7" ht="18.5" x14ac:dyDescent="0.55000000000000004">
      <c r="A2762" s="1">
        <v>43905</v>
      </c>
      <c r="B2762" t="s">
        <v>33</v>
      </c>
      <c r="C2762" t="s">
        <v>72</v>
      </c>
      <c r="D2762" t="s">
        <v>64</v>
      </c>
      <c r="E2762">
        <v>6</v>
      </c>
      <c r="F2762">
        <v>0</v>
      </c>
      <c r="G2762">
        <v>0</v>
      </c>
    </row>
    <row r="2763" spans="1:7" ht="18.5" x14ac:dyDescent="0.55000000000000004">
      <c r="A2763" s="1">
        <v>43905</v>
      </c>
      <c r="B2763" t="s">
        <v>40</v>
      </c>
      <c r="C2763" t="s">
        <v>70</v>
      </c>
      <c r="D2763" t="s">
        <v>61</v>
      </c>
      <c r="E2763">
        <v>3</v>
      </c>
      <c r="F2763">
        <v>0</v>
      </c>
      <c r="G2763">
        <v>0</v>
      </c>
    </row>
    <row r="2764" spans="1:7" ht="18.5" x14ac:dyDescent="0.55000000000000004">
      <c r="A2764" s="1">
        <v>43905</v>
      </c>
      <c r="B2764" t="s">
        <v>28</v>
      </c>
      <c r="C2764" t="s">
        <v>70</v>
      </c>
      <c r="D2764" t="s">
        <v>61</v>
      </c>
      <c r="E2764">
        <v>1</v>
      </c>
      <c r="F2764">
        <v>0</v>
      </c>
      <c r="G2764">
        <v>0</v>
      </c>
    </row>
    <row r="2765" spans="1:7" ht="18.5" x14ac:dyDescent="0.55000000000000004">
      <c r="A2765" s="1">
        <v>43905</v>
      </c>
      <c r="B2765" t="s">
        <v>10</v>
      </c>
      <c r="C2765" t="s">
        <v>70</v>
      </c>
      <c r="D2765" t="s">
        <v>61</v>
      </c>
      <c r="E2765">
        <v>39</v>
      </c>
      <c r="F2765">
        <v>0</v>
      </c>
      <c r="G2765">
        <v>3</v>
      </c>
    </row>
    <row r="2766" spans="1:7" ht="18.5" x14ac:dyDescent="0.55000000000000004">
      <c r="A2766" s="1">
        <v>43905</v>
      </c>
      <c r="B2766" t="s">
        <v>13</v>
      </c>
      <c r="C2766" t="s">
        <v>70</v>
      </c>
      <c r="D2766" t="s">
        <v>61</v>
      </c>
      <c r="E2766">
        <v>32</v>
      </c>
      <c r="F2766">
        <v>0</v>
      </c>
      <c r="G2766">
        <v>1</v>
      </c>
    </row>
    <row r="2767" spans="1:7" ht="18.5" x14ac:dyDescent="0.55000000000000004">
      <c r="A2767" s="1">
        <v>43905</v>
      </c>
      <c r="B2767" t="s">
        <v>21</v>
      </c>
      <c r="C2767" t="s">
        <v>71</v>
      </c>
      <c r="D2767" t="s">
        <v>63</v>
      </c>
      <c r="E2767">
        <v>3</v>
      </c>
      <c r="F2767">
        <v>0</v>
      </c>
      <c r="G2767">
        <v>0</v>
      </c>
    </row>
    <row r="2768" spans="1:7" ht="18.5" x14ac:dyDescent="0.55000000000000004">
      <c r="A2768" s="1">
        <v>43905</v>
      </c>
      <c r="B2768" t="s">
        <v>48</v>
      </c>
      <c r="C2768" t="s">
        <v>71</v>
      </c>
      <c r="D2768" t="s">
        <v>63</v>
      </c>
      <c r="E2768">
        <v>0</v>
      </c>
      <c r="F2768">
        <v>0</v>
      </c>
      <c r="G2768">
        <v>0</v>
      </c>
    </row>
    <row r="2769" spans="1:7" ht="18.5" x14ac:dyDescent="0.55000000000000004">
      <c r="A2769" s="1">
        <v>43905</v>
      </c>
      <c r="B2769" t="s">
        <v>1</v>
      </c>
      <c r="C2769" t="s">
        <v>73</v>
      </c>
      <c r="D2769" t="s">
        <v>62</v>
      </c>
      <c r="E2769">
        <v>28</v>
      </c>
      <c r="F2769">
        <v>0</v>
      </c>
      <c r="G2769">
        <v>0</v>
      </c>
    </row>
    <row r="2770" spans="1:7" ht="18.5" x14ac:dyDescent="0.55000000000000004">
      <c r="A2770" s="1">
        <v>43905</v>
      </c>
      <c r="B2770" t="s">
        <v>22</v>
      </c>
      <c r="C2770" t="s">
        <v>73</v>
      </c>
      <c r="D2770" t="s">
        <v>62</v>
      </c>
      <c r="E2770">
        <v>4</v>
      </c>
      <c r="F2770">
        <v>0</v>
      </c>
      <c r="G2770">
        <v>0</v>
      </c>
    </row>
    <row r="2771" spans="1:7" ht="18.5" x14ac:dyDescent="0.55000000000000004">
      <c r="A2771" s="1">
        <v>43905</v>
      </c>
      <c r="B2771" t="s">
        <v>34</v>
      </c>
      <c r="C2771" t="s">
        <v>73</v>
      </c>
      <c r="D2771" t="s">
        <v>62</v>
      </c>
      <c r="E2771">
        <v>4</v>
      </c>
      <c r="F2771">
        <v>0</v>
      </c>
      <c r="G2771">
        <v>0</v>
      </c>
    </row>
    <row r="2772" spans="1:7" ht="18.5" x14ac:dyDescent="0.55000000000000004">
      <c r="A2772" s="1">
        <v>43905</v>
      </c>
      <c r="B2772" t="s">
        <v>29</v>
      </c>
      <c r="C2772" t="s">
        <v>73</v>
      </c>
      <c r="D2772" t="s">
        <v>62</v>
      </c>
      <c r="E2772">
        <v>1</v>
      </c>
      <c r="F2772">
        <v>0</v>
      </c>
      <c r="G2772">
        <v>1</v>
      </c>
    </row>
    <row r="2773" spans="1:7" ht="18.5" x14ac:dyDescent="0.55000000000000004">
      <c r="A2773" s="1">
        <v>43905</v>
      </c>
      <c r="B2773" t="s">
        <v>23</v>
      </c>
      <c r="C2773" t="s">
        <v>70</v>
      </c>
      <c r="D2773" t="s">
        <v>61</v>
      </c>
      <c r="E2773">
        <v>3</v>
      </c>
      <c r="F2773">
        <v>0</v>
      </c>
      <c r="G2773">
        <v>0</v>
      </c>
    </row>
    <row r="2774" spans="1:7" ht="18.5" x14ac:dyDescent="0.55000000000000004">
      <c r="A2774" s="1">
        <v>43905</v>
      </c>
      <c r="B2774" t="s">
        <v>35</v>
      </c>
      <c r="C2774" t="s">
        <v>70</v>
      </c>
      <c r="D2774" t="s">
        <v>61</v>
      </c>
      <c r="E2774">
        <v>26</v>
      </c>
      <c r="F2774">
        <v>1</v>
      </c>
      <c r="G2774">
        <v>2</v>
      </c>
    </row>
    <row r="2775" spans="1:7" ht="18.5" x14ac:dyDescent="0.55000000000000004">
      <c r="A2775" s="1">
        <v>43905</v>
      </c>
      <c r="B2775" t="s">
        <v>46</v>
      </c>
      <c r="C2775" t="s">
        <v>72</v>
      </c>
      <c r="D2775" t="s">
        <v>64</v>
      </c>
      <c r="E2775">
        <v>9</v>
      </c>
      <c r="F2775">
        <v>0</v>
      </c>
      <c r="G2775">
        <v>0</v>
      </c>
    </row>
    <row r="2776" spans="1:7" ht="18.5" x14ac:dyDescent="0.55000000000000004">
      <c r="A2776" s="1">
        <v>43905</v>
      </c>
      <c r="B2776" t="s">
        <v>18</v>
      </c>
      <c r="C2776" t="s">
        <v>70</v>
      </c>
      <c r="D2776" t="s">
        <v>61</v>
      </c>
      <c r="E2776">
        <v>5</v>
      </c>
      <c r="F2776">
        <v>0</v>
      </c>
      <c r="G2776">
        <v>0</v>
      </c>
    </row>
    <row r="2777" spans="1:7" ht="18.5" x14ac:dyDescent="0.55000000000000004">
      <c r="A2777" s="1">
        <v>43905</v>
      </c>
      <c r="B2777" t="s">
        <v>4</v>
      </c>
      <c r="C2777" t="s">
        <v>72</v>
      </c>
      <c r="D2777" t="s">
        <v>64</v>
      </c>
      <c r="E2777">
        <v>26</v>
      </c>
      <c r="F2777">
        <v>0</v>
      </c>
      <c r="G2777">
        <v>0</v>
      </c>
    </row>
    <row r="2778" spans="1:7" ht="18.5" x14ac:dyDescent="0.55000000000000004">
      <c r="A2778" s="1">
        <v>43905</v>
      </c>
      <c r="B2778" t="s">
        <v>37</v>
      </c>
      <c r="C2778" t="s">
        <v>73</v>
      </c>
      <c r="D2778" t="s">
        <v>62</v>
      </c>
      <c r="E2778">
        <v>20</v>
      </c>
      <c r="F2778">
        <v>0</v>
      </c>
      <c r="G2778">
        <v>0</v>
      </c>
    </row>
    <row r="2779" spans="1:7" ht="18.5" x14ac:dyDescent="0.55000000000000004">
      <c r="A2779" s="1">
        <v>43905</v>
      </c>
      <c r="B2779" t="s">
        <v>24</v>
      </c>
      <c r="C2779" t="s">
        <v>73</v>
      </c>
      <c r="D2779" t="s">
        <v>62</v>
      </c>
      <c r="E2779">
        <v>14</v>
      </c>
      <c r="F2779">
        <v>0</v>
      </c>
      <c r="G2779">
        <v>0</v>
      </c>
    </row>
    <row r="2780" spans="1:7" ht="18.5" x14ac:dyDescent="0.55000000000000004">
      <c r="A2780" s="1">
        <v>43905</v>
      </c>
      <c r="B2780" t="s">
        <v>41</v>
      </c>
      <c r="C2780" t="s">
        <v>70</v>
      </c>
      <c r="D2780" t="s">
        <v>61</v>
      </c>
      <c r="E2780">
        <v>4</v>
      </c>
      <c r="F2780">
        <v>0</v>
      </c>
      <c r="G2780">
        <v>0</v>
      </c>
    </row>
    <row r="2781" spans="1:7" ht="18.5" x14ac:dyDescent="0.55000000000000004">
      <c r="A2781" s="1">
        <v>43905</v>
      </c>
      <c r="B2781" t="s">
        <v>30</v>
      </c>
      <c r="C2781" t="s">
        <v>73</v>
      </c>
      <c r="D2781" t="s">
        <v>62</v>
      </c>
      <c r="E2781">
        <v>0</v>
      </c>
      <c r="F2781">
        <v>0</v>
      </c>
      <c r="G2781">
        <v>0</v>
      </c>
    </row>
    <row r="2782" spans="1:7" ht="18.5" x14ac:dyDescent="0.55000000000000004">
      <c r="A2782" s="1">
        <v>43905</v>
      </c>
      <c r="B2782" t="s">
        <v>49</v>
      </c>
      <c r="C2782" t="s">
        <v>71</v>
      </c>
      <c r="D2782" t="s">
        <v>63</v>
      </c>
      <c r="E2782">
        <v>0</v>
      </c>
      <c r="F2782">
        <v>0</v>
      </c>
      <c r="G2782">
        <v>0</v>
      </c>
    </row>
    <row r="2783" spans="1:7" ht="18.5" x14ac:dyDescent="0.55000000000000004">
      <c r="A2783" s="1">
        <v>43905</v>
      </c>
      <c r="B2783" t="s">
        <v>7</v>
      </c>
      <c r="C2783" t="s">
        <v>73</v>
      </c>
      <c r="D2783" t="s">
        <v>62</v>
      </c>
      <c r="E2783">
        <v>2</v>
      </c>
      <c r="F2783">
        <v>0</v>
      </c>
      <c r="G2783">
        <v>0</v>
      </c>
    </row>
    <row r="2784" spans="1:7" ht="18.5" x14ac:dyDescent="0.55000000000000004">
      <c r="A2784" s="1">
        <v>43905</v>
      </c>
      <c r="B2784" t="s">
        <v>19</v>
      </c>
      <c r="C2784" t="s">
        <v>71</v>
      </c>
      <c r="D2784" t="s">
        <v>63</v>
      </c>
      <c r="E2784">
        <v>5</v>
      </c>
      <c r="F2784">
        <v>0</v>
      </c>
      <c r="G2784">
        <v>0</v>
      </c>
    </row>
    <row r="2785" spans="1:7" ht="18.5" x14ac:dyDescent="0.55000000000000004">
      <c r="A2785" s="1">
        <v>43905</v>
      </c>
      <c r="B2785" t="s">
        <v>14</v>
      </c>
      <c r="C2785" t="s">
        <v>72</v>
      </c>
      <c r="D2785" t="s">
        <v>64</v>
      </c>
      <c r="E2785">
        <v>6</v>
      </c>
      <c r="F2785">
        <v>0</v>
      </c>
      <c r="G2785">
        <v>0</v>
      </c>
    </row>
    <row r="2786" spans="1:7" ht="18.5" x14ac:dyDescent="0.55000000000000004">
      <c r="A2786" s="1">
        <v>43905</v>
      </c>
      <c r="B2786" t="s">
        <v>16</v>
      </c>
      <c r="C2786" t="s">
        <v>72</v>
      </c>
      <c r="D2786" t="s">
        <v>64</v>
      </c>
      <c r="E2786">
        <v>23</v>
      </c>
      <c r="F2786">
        <v>0</v>
      </c>
      <c r="G2786">
        <v>2</v>
      </c>
    </row>
    <row r="2787" spans="1:7" ht="18.5" x14ac:dyDescent="0.55000000000000004">
      <c r="A2787" s="1">
        <v>43905</v>
      </c>
      <c r="B2787" t="s">
        <v>42</v>
      </c>
      <c r="C2787" t="s">
        <v>71</v>
      </c>
      <c r="D2787" t="s">
        <v>63</v>
      </c>
      <c r="E2787">
        <v>4</v>
      </c>
      <c r="F2787">
        <v>0</v>
      </c>
      <c r="G2787">
        <v>0</v>
      </c>
    </row>
    <row r="2788" spans="1:7" ht="18.5" x14ac:dyDescent="0.55000000000000004">
      <c r="A2788" s="1">
        <v>43905</v>
      </c>
      <c r="B2788" t="s">
        <v>11</v>
      </c>
      <c r="C2788" t="s">
        <v>72</v>
      </c>
      <c r="D2788" t="s">
        <v>64</v>
      </c>
      <c r="E2788">
        <v>122</v>
      </c>
      <c r="F2788">
        <v>4</v>
      </c>
      <c r="G2788">
        <v>6</v>
      </c>
    </row>
    <row r="2789" spans="1:7" ht="18.5" x14ac:dyDescent="0.55000000000000004">
      <c r="A2789" s="1">
        <v>43905</v>
      </c>
      <c r="B2789" t="s">
        <v>15</v>
      </c>
      <c r="C2789" t="s">
        <v>70</v>
      </c>
      <c r="D2789" t="s">
        <v>61</v>
      </c>
      <c r="E2789">
        <v>7</v>
      </c>
      <c r="F2789">
        <v>0</v>
      </c>
      <c r="G2789">
        <v>0</v>
      </c>
    </row>
    <row r="2790" spans="1:7" ht="18.5" x14ac:dyDescent="0.55000000000000004">
      <c r="A2790" s="1">
        <v>43905</v>
      </c>
      <c r="B2790" t="s">
        <v>43</v>
      </c>
      <c r="C2790" t="s">
        <v>73</v>
      </c>
      <c r="D2790" t="s">
        <v>62</v>
      </c>
      <c r="E2790">
        <v>0</v>
      </c>
      <c r="F2790">
        <v>0</v>
      </c>
      <c r="G2790">
        <v>0</v>
      </c>
    </row>
    <row r="2791" spans="1:7" ht="18.5" x14ac:dyDescent="0.55000000000000004">
      <c r="A2791" s="1">
        <v>43905</v>
      </c>
      <c r="B2791" t="s">
        <v>36</v>
      </c>
      <c r="C2791" t="s">
        <v>73</v>
      </c>
      <c r="D2791" t="s">
        <v>62</v>
      </c>
      <c r="E2791">
        <v>11</v>
      </c>
      <c r="F2791">
        <v>0</v>
      </c>
      <c r="G2791">
        <v>0</v>
      </c>
    </row>
    <row r="2792" spans="1:7" ht="18.5" x14ac:dyDescent="0.55000000000000004">
      <c r="A2792" s="1">
        <v>43905</v>
      </c>
      <c r="B2792" t="s">
        <v>25</v>
      </c>
      <c r="C2792" t="s">
        <v>70</v>
      </c>
      <c r="D2792" t="s">
        <v>61</v>
      </c>
      <c r="E2792">
        <v>4</v>
      </c>
      <c r="F2792">
        <v>0</v>
      </c>
      <c r="G2792">
        <v>0</v>
      </c>
    </row>
    <row r="2793" spans="1:7" ht="18.5" x14ac:dyDescent="0.55000000000000004">
      <c r="A2793" s="1">
        <v>43905</v>
      </c>
      <c r="B2793" t="s">
        <v>9</v>
      </c>
      <c r="C2793" t="s">
        <v>71</v>
      </c>
      <c r="D2793" t="s">
        <v>63</v>
      </c>
      <c r="E2793">
        <v>3</v>
      </c>
      <c r="F2793">
        <v>0</v>
      </c>
      <c r="G2793">
        <v>1</v>
      </c>
    </row>
    <row r="2794" spans="1:7" ht="18.5" x14ac:dyDescent="0.55000000000000004">
      <c r="A2794" s="1">
        <v>43905</v>
      </c>
      <c r="B2794" t="s">
        <v>26</v>
      </c>
      <c r="C2794" t="s">
        <v>72</v>
      </c>
      <c r="D2794" t="s">
        <v>64</v>
      </c>
      <c r="E2794">
        <v>21</v>
      </c>
      <c r="F2794">
        <v>0</v>
      </c>
      <c r="G2794">
        <v>0</v>
      </c>
    </row>
    <row r="2795" spans="1:7" ht="18.5" x14ac:dyDescent="0.55000000000000004">
      <c r="A2795" s="1">
        <v>43905</v>
      </c>
      <c r="B2795" t="s">
        <v>12</v>
      </c>
      <c r="C2795" t="s">
        <v>72</v>
      </c>
      <c r="D2795" t="s">
        <v>64</v>
      </c>
      <c r="E2795">
        <v>0</v>
      </c>
      <c r="F2795">
        <v>0</v>
      </c>
      <c r="G2795">
        <v>0</v>
      </c>
    </row>
    <row r="2796" spans="1:7" ht="18.5" x14ac:dyDescent="0.55000000000000004">
      <c r="A2796" s="1">
        <v>43905</v>
      </c>
      <c r="B2796" t="s">
        <v>27</v>
      </c>
      <c r="C2796" t="s">
        <v>70</v>
      </c>
      <c r="D2796" t="s">
        <v>61</v>
      </c>
      <c r="E2796">
        <v>9</v>
      </c>
      <c r="F2796">
        <v>0</v>
      </c>
      <c r="G2796">
        <v>0</v>
      </c>
    </row>
    <row r="2797" spans="1:7" ht="18.5" x14ac:dyDescent="0.55000000000000004">
      <c r="A2797" s="1">
        <v>43905</v>
      </c>
      <c r="B2797" t="s">
        <v>38</v>
      </c>
      <c r="C2797" t="s">
        <v>73</v>
      </c>
      <c r="D2797" t="s">
        <v>62</v>
      </c>
      <c r="E2797">
        <v>0</v>
      </c>
      <c r="F2797">
        <v>0</v>
      </c>
      <c r="G2797">
        <v>1</v>
      </c>
    </row>
    <row r="2798" spans="1:7" ht="18.5" x14ac:dyDescent="0.55000000000000004">
      <c r="A2798" s="1">
        <v>43905</v>
      </c>
      <c r="B2798" t="s">
        <v>20</v>
      </c>
      <c r="C2798" t="s">
        <v>70</v>
      </c>
      <c r="D2798" t="s">
        <v>61</v>
      </c>
      <c r="E2798">
        <v>7</v>
      </c>
      <c r="F2798">
        <v>0</v>
      </c>
      <c r="G2798">
        <v>0</v>
      </c>
    </row>
    <row r="2799" spans="1:7" ht="18.5" x14ac:dyDescent="0.55000000000000004">
      <c r="A2799" s="1">
        <v>43905</v>
      </c>
      <c r="B2799" t="s">
        <v>6</v>
      </c>
      <c r="C2799" t="s">
        <v>70</v>
      </c>
      <c r="D2799" t="s">
        <v>61</v>
      </c>
      <c r="E2799">
        <v>11</v>
      </c>
      <c r="F2799">
        <v>0</v>
      </c>
      <c r="G2799">
        <v>0</v>
      </c>
    </row>
    <row r="2800" spans="1:7" ht="18.5" x14ac:dyDescent="0.55000000000000004">
      <c r="A2800" s="1">
        <v>43905</v>
      </c>
      <c r="B2800" t="s">
        <v>8</v>
      </c>
      <c r="C2800" t="s">
        <v>71</v>
      </c>
      <c r="D2800" t="s">
        <v>63</v>
      </c>
      <c r="E2800">
        <v>8</v>
      </c>
      <c r="F2800">
        <v>0</v>
      </c>
      <c r="G2800">
        <v>0</v>
      </c>
    </row>
    <row r="2801" spans="1:7" ht="18.5" x14ac:dyDescent="0.55000000000000004">
      <c r="A2801" s="1">
        <v>43905</v>
      </c>
      <c r="B2801" t="s">
        <v>31</v>
      </c>
      <c r="C2801" t="s">
        <v>72</v>
      </c>
      <c r="D2801" t="s">
        <v>64</v>
      </c>
      <c r="E2801">
        <v>3</v>
      </c>
      <c r="F2801">
        <v>0</v>
      </c>
      <c r="G2801">
        <v>0</v>
      </c>
    </row>
    <row r="2802" spans="1:7" ht="18.5" x14ac:dyDescent="0.55000000000000004">
      <c r="A2802" s="1">
        <v>43905</v>
      </c>
      <c r="B2802" t="s">
        <v>32</v>
      </c>
      <c r="C2802" t="s">
        <v>70</v>
      </c>
      <c r="D2802" t="s">
        <v>61</v>
      </c>
      <c r="E2802">
        <v>3</v>
      </c>
      <c r="F2802">
        <v>0</v>
      </c>
      <c r="G2802">
        <v>1</v>
      </c>
    </row>
    <row r="2803" spans="1:7" ht="18.5" x14ac:dyDescent="0.55000000000000004">
      <c r="A2803" s="1">
        <v>43905</v>
      </c>
      <c r="B2803" t="s">
        <v>0</v>
      </c>
      <c r="C2803" t="s">
        <v>71</v>
      </c>
      <c r="D2803" t="s">
        <v>63</v>
      </c>
      <c r="E2803">
        <v>66</v>
      </c>
      <c r="F2803">
        <v>2</v>
      </c>
      <c r="G2803">
        <v>42</v>
      </c>
    </row>
    <row r="2804" spans="1:7" ht="18.5" x14ac:dyDescent="0.55000000000000004">
      <c r="A2804" s="1">
        <v>43905</v>
      </c>
      <c r="B2804" t="s">
        <v>50</v>
      </c>
      <c r="C2804" t="s">
        <v>70</v>
      </c>
      <c r="D2804" t="s">
        <v>61</v>
      </c>
      <c r="E2804">
        <v>0</v>
      </c>
      <c r="F2804">
        <v>0</v>
      </c>
      <c r="G2804">
        <v>0</v>
      </c>
    </row>
    <row r="2805" spans="1:7" ht="18.5" x14ac:dyDescent="0.55000000000000004">
      <c r="A2805" s="1">
        <v>43905</v>
      </c>
      <c r="B2805" t="s">
        <v>5</v>
      </c>
      <c r="C2805" t="s">
        <v>73</v>
      </c>
      <c r="D2805" t="s">
        <v>62</v>
      </c>
      <c r="E2805">
        <v>6</v>
      </c>
      <c r="F2805">
        <v>0</v>
      </c>
      <c r="G2805">
        <v>0</v>
      </c>
    </row>
    <row r="2806" spans="1:7" ht="18.5" x14ac:dyDescent="0.55000000000000004">
      <c r="A2806" s="1">
        <v>43905</v>
      </c>
      <c r="B2806" t="s">
        <v>44</v>
      </c>
      <c r="C2806" t="s">
        <v>71</v>
      </c>
      <c r="D2806" t="s">
        <v>63</v>
      </c>
      <c r="E2806">
        <v>0</v>
      </c>
      <c r="F2806">
        <v>0</v>
      </c>
      <c r="G2806">
        <v>0</v>
      </c>
    </row>
    <row r="2807" spans="1:7" ht="18.5" x14ac:dyDescent="0.55000000000000004">
      <c r="A2807" s="1">
        <v>43906</v>
      </c>
      <c r="B2807" t="s">
        <v>47</v>
      </c>
      <c r="C2807" t="s">
        <v>70</v>
      </c>
      <c r="D2807" t="s">
        <v>61</v>
      </c>
      <c r="E2807">
        <v>6</v>
      </c>
      <c r="F2807">
        <v>0</v>
      </c>
      <c r="G2807">
        <v>0</v>
      </c>
    </row>
    <row r="2808" spans="1:7" ht="18.5" x14ac:dyDescent="0.55000000000000004">
      <c r="A2808" s="1">
        <v>43906</v>
      </c>
      <c r="B2808" t="s">
        <v>45</v>
      </c>
      <c r="C2808" t="s">
        <v>71</v>
      </c>
      <c r="D2808" t="s">
        <v>63</v>
      </c>
      <c r="E2808">
        <v>2</v>
      </c>
      <c r="F2808">
        <v>0</v>
      </c>
      <c r="G2808">
        <v>0</v>
      </c>
    </row>
    <row r="2809" spans="1:7" ht="18.5" x14ac:dyDescent="0.55000000000000004">
      <c r="A2809" s="1">
        <v>43906</v>
      </c>
      <c r="B2809" t="s">
        <v>3</v>
      </c>
      <c r="C2809" t="s">
        <v>71</v>
      </c>
      <c r="D2809" t="s">
        <v>63</v>
      </c>
      <c r="E2809">
        <v>5</v>
      </c>
      <c r="F2809">
        <v>0</v>
      </c>
      <c r="G2809">
        <v>0</v>
      </c>
    </row>
    <row r="2810" spans="1:7" ht="18.5" x14ac:dyDescent="0.55000000000000004">
      <c r="A2810" s="1">
        <v>43906</v>
      </c>
      <c r="B2810" t="s">
        <v>39</v>
      </c>
      <c r="C2810" t="s">
        <v>70</v>
      </c>
      <c r="D2810" t="s">
        <v>61</v>
      </c>
      <c r="E2810">
        <v>6</v>
      </c>
      <c r="F2810">
        <v>0</v>
      </c>
      <c r="G2810">
        <v>0</v>
      </c>
    </row>
    <row r="2811" spans="1:7" ht="18.5" x14ac:dyDescent="0.55000000000000004">
      <c r="A2811" s="1">
        <v>43906</v>
      </c>
      <c r="B2811" t="s">
        <v>2</v>
      </c>
      <c r="C2811" t="s">
        <v>71</v>
      </c>
      <c r="D2811" t="s">
        <v>63</v>
      </c>
      <c r="E2811">
        <v>110</v>
      </c>
      <c r="F2811">
        <v>5</v>
      </c>
      <c r="G2811">
        <v>11</v>
      </c>
    </row>
    <row r="2812" spans="1:7" ht="18.5" x14ac:dyDescent="0.55000000000000004">
      <c r="A2812" s="1">
        <v>43906</v>
      </c>
      <c r="B2812" t="s">
        <v>17</v>
      </c>
      <c r="C2812" t="s">
        <v>71</v>
      </c>
      <c r="D2812" t="s">
        <v>63</v>
      </c>
      <c r="E2812">
        <v>25</v>
      </c>
      <c r="F2812">
        <v>0</v>
      </c>
      <c r="G2812">
        <v>2</v>
      </c>
    </row>
    <row r="2813" spans="1:7" ht="18.5" x14ac:dyDescent="0.55000000000000004">
      <c r="A2813" s="1">
        <v>43906</v>
      </c>
      <c r="B2813" t="s">
        <v>33</v>
      </c>
      <c r="C2813" t="s">
        <v>72</v>
      </c>
      <c r="D2813" t="s">
        <v>64</v>
      </c>
      <c r="E2813">
        <v>15</v>
      </c>
      <c r="F2813">
        <v>0</v>
      </c>
      <c r="G2813">
        <v>0</v>
      </c>
    </row>
    <row r="2814" spans="1:7" ht="18.5" x14ac:dyDescent="0.55000000000000004">
      <c r="A2814" s="1">
        <v>43906</v>
      </c>
      <c r="B2814" t="s">
        <v>40</v>
      </c>
      <c r="C2814" t="s">
        <v>70</v>
      </c>
      <c r="D2814" t="s">
        <v>61</v>
      </c>
      <c r="E2814">
        <v>1</v>
      </c>
      <c r="F2814">
        <v>0</v>
      </c>
      <c r="G2814">
        <v>0</v>
      </c>
    </row>
    <row r="2815" spans="1:7" ht="18.5" x14ac:dyDescent="0.55000000000000004">
      <c r="A2815" s="1">
        <v>43906</v>
      </c>
      <c r="B2815" t="s">
        <v>28</v>
      </c>
      <c r="C2815" t="s">
        <v>70</v>
      </c>
      <c r="D2815" t="s">
        <v>61</v>
      </c>
      <c r="E2815">
        <v>5</v>
      </c>
      <c r="F2815">
        <v>0</v>
      </c>
      <c r="G2815">
        <v>0</v>
      </c>
    </row>
    <row r="2816" spans="1:7" ht="18.5" x14ac:dyDescent="0.55000000000000004">
      <c r="A2816" s="1">
        <v>43906</v>
      </c>
      <c r="B2816" t="s">
        <v>10</v>
      </c>
      <c r="C2816" t="s">
        <v>70</v>
      </c>
      <c r="D2816" t="s">
        <v>61</v>
      </c>
      <c r="E2816">
        <v>32</v>
      </c>
      <c r="F2816">
        <v>1</v>
      </c>
      <c r="G2816">
        <v>4</v>
      </c>
    </row>
    <row r="2817" spans="1:7" ht="18.5" x14ac:dyDescent="0.55000000000000004">
      <c r="A2817" s="1">
        <v>43906</v>
      </c>
      <c r="B2817" t="s">
        <v>13</v>
      </c>
      <c r="C2817" t="s">
        <v>70</v>
      </c>
      <c r="D2817" t="s">
        <v>61</v>
      </c>
      <c r="E2817">
        <v>21</v>
      </c>
      <c r="F2817">
        <v>0</v>
      </c>
      <c r="G2817">
        <v>1</v>
      </c>
    </row>
    <row r="2818" spans="1:7" ht="18.5" x14ac:dyDescent="0.55000000000000004">
      <c r="A2818" s="1">
        <v>43906</v>
      </c>
      <c r="B2818" t="s">
        <v>21</v>
      </c>
      <c r="C2818" t="s">
        <v>71</v>
      </c>
      <c r="D2818" t="s">
        <v>63</v>
      </c>
      <c r="E2818">
        <v>3</v>
      </c>
      <c r="F2818">
        <v>0</v>
      </c>
      <c r="G2818">
        <v>0</v>
      </c>
    </row>
    <row r="2819" spans="1:7" ht="18.5" x14ac:dyDescent="0.55000000000000004">
      <c r="A2819" s="1">
        <v>43906</v>
      </c>
      <c r="B2819" t="s">
        <v>48</v>
      </c>
      <c r="C2819" t="s">
        <v>71</v>
      </c>
      <c r="D2819" t="s">
        <v>63</v>
      </c>
      <c r="E2819">
        <v>0</v>
      </c>
      <c r="F2819">
        <v>0</v>
      </c>
      <c r="G2819">
        <v>0</v>
      </c>
    </row>
    <row r="2820" spans="1:7" ht="18.5" x14ac:dyDescent="0.55000000000000004">
      <c r="A2820" s="1">
        <v>43906</v>
      </c>
      <c r="B2820" t="s">
        <v>1</v>
      </c>
      <c r="C2820" t="s">
        <v>73</v>
      </c>
      <c r="D2820" t="s">
        <v>62</v>
      </c>
      <c r="E2820">
        <v>10</v>
      </c>
      <c r="F2820">
        <v>0</v>
      </c>
      <c r="G2820">
        <v>0</v>
      </c>
    </row>
    <row r="2821" spans="1:7" ht="18.5" x14ac:dyDescent="0.55000000000000004">
      <c r="A2821" s="1">
        <v>43906</v>
      </c>
      <c r="B2821" t="s">
        <v>22</v>
      </c>
      <c r="C2821" t="s">
        <v>73</v>
      </c>
      <c r="D2821" t="s">
        <v>62</v>
      </c>
      <c r="E2821">
        <v>5</v>
      </c>
      <c r="F2821">
        <v>1</v>
      </c>
      <c r="G2821">
        <v>1</v>
      </c>
    </row>
    <row r="2822" spans="1:7" ht="18.5" x14ac:dyDescent="0.55000000000000004">
      <c r="A2822" s="1">
        <v>43906</v>
      </c>
      <c r="B2822" t="s">
        <v>34</v>
      </c>
      <c r="C2822" t="s">
        <v>73</v>
      </c>
      <c r="D2822" t="s">
        <v>62</v>
      </c>
      <c r="E2822">
        <v>0</v>
      </c>
      <c r="F2822">
        <v>0</v>
      </c>
      <c r="G2822">
        <v>0</v>
      </c>
    </row>
    <row r="2823" spans="1:7" ht="18.5" x14ac:dyDescent="0.55000000000000004">
      <c r="A2823" s="1">
        <v>43906</v>
      </c>
      <c r="B2823" t="s">
        <v>29</v>
      </c>
      <c r="C2823" t="s">
        <v>73</v>
      </c>
      <c r="D2823" t="s">
        <v>62</v>
      </c>
      <c r="E2823">
        <v>2</v>
      </c>
      <c r="F2823">
        <v>0</v>
      </c>
      <c r="G2823">
        <v>1</v>
      </c>
    </row>
    <row r="2824" spans="1:7" ht="18.5" x14ac:dyDescent="0.55000000000000004">
      <c r="A2824" s="1">
        <v>43906</v>
      </c>
      <c r="B2824" t="s">
        <v>23</v>
      </c>
      <c r="C2824" t="s">
        <v>70</v>
      </c>
      <c r="D2824" t="s">
        <v>61</v>
      </c>
      <c r="E2824">
        <v>1</v>
      </c>
      <c r="F2824">
        <v>1</v>
      </c>
      <c r="G2824">
        <v>1</v>
      </c>
    </row>
    <row r="2825" spans="1:7" ht="18.5" x14ac:dyDescent="0.55000000000000004">
      <c r="A2825" s="1">
        <v>43906</v>
      </c>
      <c r="B2825" t="s">
        <v>35</v>
      </c>
      <c r="C2825" t="s">
        <v>70</v>
      </c>
      <c r="D2825" t="s">
        <v>61</v>
      </c>
      <c r="E2825">
        <v>34</v>
      </c>
      <c r="F2825">
        <v>1</v>
      </c>
      <c r="G2825">
        <v>3</v>
      </c>
    </row>
    <row r="2826" spans="1:7" ht="18.5" x14ac:dyDescent="0.55000000000000004">
      <c r="A2826" s="1">
        <v>43906</v>
      </c>
      <c r="B2826" t="s">
        <v>46</v>
      </c>
      <c r="C2826" t="s">
        <v>72</v>
      </c>
      <c r="D2826" t="s">
        <v>64</v>
      </c>
      <c r="E2826">
        <v>5</v>
      </c>
      <c r="F2826">
        <v>0</v>
      </c>
      <c r="G2826">
        <v>0</v>
      </c>
    </row>
    <row r="2827" spans="1:7" ht="18.5" x14ac:dyDescent="0.55000000000000004">
      <c r="A2827" s="1">
        <v>43906</v>
      </c>
      <c r="B2827" t="s">
        <v>18</v>
      </c>
      <c r="C2827" t="s">
        <v>70</v>
      </c>
      <c r="D2827" t="s">
        <v>61</v>
      </c>
      <c r="E2827">
        <v>7</v>
      </c>
      <c r="F2827">
        <v>0</v>
      </c>
      <c r="G2827">
        <v>0</v>
      </c>
    </row>
    <row r="2828" spans="1:7" ht="18.5" x14ac:dyDescent="0.55000000000000004">
      <c r="A2828" s="1">
        <v>43906</v>
      </c>
      <c r="B2828" t="s">
        <v>4</v>
      </c>
      <c r="C2828" t="s">
        <v>72</v>
      </c>
      <c r="D2828" t="s">
        <v>64</v>
      </c>
      <c r="E2828">
        <v>33</v>
      </c>
      <c r="F2828">
        <v>0</v>
      </c>
      <c r="G2828">
        <v>0</v>
      </c>
    </row>
    <row r="2829" spans="1:7" ht="18.5" x14ac:dyDescent="0.55000000000000004">
      <c r="A2829" s="1">
        <v>43906</v>
      </c>
      <c r="B2829" t="s">
        <v>37</v>
      </c>
      <c r="C2829" t="s">
        <v>73</v>
      </c>
      <c r="D2829" t="s">
        <v>62</v>
      </c>
      <c r="E2829">
        <v>1</v>
      </c>
      <c r="F2829">
        <v>0</v>
      </c>
      <c r="G2829">
        <v>0</v>
      </c>
    </row>
    <row r="2830" spans="1:7" ht="18.5" x14ac:dyDescent="0.55000000000000004">
      <c r="A2830" s="1">
        <v>43906</v>
      </c>
      <c r="B2830" t="s">
        <v>24</v>
      </c>
      <c r="C2830" t="s">
        <v>73</v>
      </c>
      <c r="D2830" t="s">
        <v>62</v>
      </c>
      <c r="E2830">
        <v>19</v>
      </c>
      <c r="F2830">
        <v>0</v>
      </c>
      <c r="G2830">
        <v>0</v>
      </c>
    </row>
    <row r="2831" spans="1:7" ht="18.5" x14ac:dyDescent="0.55000000000000004">
      <c r="A2831" s="1">
        <v>43906</v>
      </c>
      <c r="B2831" t="s">
        <v>41</v>
      </c>
      <c r="C2831" t="s">
        <v>70</v>
      </c>
      <c r="D2831" t="s">
        <v>61</v>
      </c>
      <c r="E2831">
        <v>2</v>
      </c>
      <c r="F2831">
        <v>0</v>
      </c>
      <c r="G2831">
        <v>0</v>
      </c>
    </row>
    <row r="2832" spans="1:7" ht="18.5" x14ac:dyDescent="0.55000000000000004">
      <c r="A2832" s="1">
        <v>43906</v>
      </c>
      <c r="B2832" t="s">
        <v>30</v>
      </c>
      <c r="C2832" t="s">
        <v>73</v>
      </c>
      <c r="D2832" t="s">
        <v>62</v>
      </c>
      <c r="E2832">
        <v>4</v>
      </c>
      <c r="F2832">
        <v>0</v>
      </c>
      <c r="G2832">
        <v>0</v>
      </c>
    </row>
    <row r="2833" spans="1:7" ht="18.5" x14ac:dyDescent="0.55000000000000004">
      <c r="A2833" s="1">
        <v>43906</v>
      </c>
      <c r="B2833" t="s">
        <v>49</v>
      </c>
      <c r="C2833" t="s">
        <v>71</v>
      </c>
      <c r="D2833" t="s">
        <v>63</v>
      </c>
      <c r="E2833">
        <v>2</v>
      </c>
      <c r="F2833">
        <v>0</v>
      </c>
      <c r="G2833">
        <v>0</v>
      </c>
    </row>
    <row r="2834" spans="1:7" ht="18.5" x14ac:dyDescent="0.55000000000000004">
      <c r="A2834" s="1">
        <v>43906</v>
      </c>
      <c r="B2834" t="s">
        <v>7</v>
      </c>
      <c r="C2834" t="s">
        <v>73</v>
      </c>
      <c r="D2834" t="s">
        <v>62</v>
      </c>
      <c r="E2834">
        <v>2</v>
      </c>
      <c r="F2834">
        <v>0</v>
      </c>
      <c r="G2834">
        <v>0</v>
      </c>
    </row>
    <row r="2835" spans="1:7" ht="18.5" x14ac:dyDescent="0.55000000000000004">
      <c r="A2835" s="1">
        <v>43906</v>
      </c>
      <c r="B2835" t="s">
        <v>19</v>
      </c>
      <c r="C2835" t="s">
        <v>71</v>
      </c>
      <c r="D2835" t="s">
        <v>63</v>
      </c>
      <c r="E2835">
        <v>19</v>
      </c>
      <c r="F2835">
        <v>1</v>
      </c>
      <c r="G2835">
        <v>1</v>
      </c>
    </row>
    <row r="2836" spans="1:7" ht="18.5" x14ac:dyDescent="0.55000000000000004">
      <c r="A2836" s="1">
        <v>43906</v>
      </c>
      <c r="B2836" t="s">
        <v>14</v>
      </c>
      <c r="C2836" t="s">
        <v>72</v>
      </c>
      <c r="D2836" t="s">
        <v>64</v>
      </c>
      <c r="E2836">
        <v>4</v>
      </c>
      <c r="F2836">
        <v>0</v>
      </c>
      <c r="G2836">
        <v>0</v>
      </c>
    </row>
    <row r="2837" spans="1:7" ht="18.5" x14ac:dyDescent="0.55000000000000004">
      <c r="A2837" s="1">
        <v>43906</v>
      </c>
      <c r="B2837" t="s">
        <v>16</v>
      </c>
      <c r="C2837" t="s">
        <v>72</v>
      </c>
      <c r="D2837" t="s">
        <v>64</v>
      </c>
      <c r="E2837">
        <v>78</v>
      </c>
      <c r="F2837">
        <v>1</v>
      </c>
      <c r="G2837">
        <v>3</v>
      </c>
    </row>
    <row r="2838" spans="1:7" ht="18.5" x14ac:dyDescent="0.55000000000000004">
      <c r="A2838" s="1">
        <v>43906</v>
      </c>
      <c r="B2838" t="s">
        <v>42</v>
      </c>
      <c r="C2838" t="s">
        <v>71</v>
      </c>
      <c r="D2838" t="s">
        <v>63</v>
      </c>
      <c r="E2838">
        <v>4</v>
      </c>
      <c r="F2838">
        <v>0</v>
      </c>
      <c r="G2838">
        <v>0</v>
      </c>
    </row>
    <row r="2839" spans="1:7" ht="18.5" x14ac:dyDescent="0.55000000000000004">
      <c r="A2839" s="1">
        <v>43906</v>
      </c>
      <c r="B2839" t="s">
        <v>11</v>
      </c>
      <c r="C2839" t="s">
        <v>72</v>
      </c>
      <c r="D2839" t="s">
        <v>64</v>
      </c>
      <c r="E2839">
        <v>218</v>
      </c>
      <c r="F2839">
        <v>4</v>
      </c>
      <c r="G2839">
        <v>10</v>
      </c>
    </row>
    <row r="2840" spans="1:7" ht="18.5" x14ac:dyDescent="0.55000000000000004">
      <c r="A2840" s="1">
        <v>43906</v>
      </c>
      <c r="B2840" t="s">
        <v>15</v>
      </c>
      <c r="C2840" t="s">
        <v>70</v>
      </c>
      <c r="D2840" t="s">
        <v>61</v>
      </c>
      <c r="E2840">
        <v>2</v>
      </c>
      <c r="F2840">
        <v>0</v>
      </c>
      <c r="G2840">
        <v>0</v>
      </c>
    </row>
    <row r="2841" spans="1:7" ht="18.5" x14ac:dyDescent="0.55000000000000004">
      <c r="A2841" s="1">
        <v>43906</v>
      </c>
      <c r="B2841" t="s">
        <v>43</v>
      </c>
      <c r="C2841" t="s">
        <v>73</v>
      </c>
      <c r="D2841" t="s">
        <v>62</v>
      </c>
      <c r="E2841">
        <v>0</v>
      </c>
      <c r="F2841">
        <v>0</v>
      </c>
      <c r="G2841">
        <v>0</v>
      </c>
    </row>
    <row r="2842" spans="1:7" ht="18.5" x14ac:dyDescent="0.55000000000000004">
      <c r="A2842" s="1">
        <v>43906</v>
      </c>
      <c r="B2842" t="s">
        <v>36</v>
      </c>
      <c r="C2842" t="s">
        <v>73</v>
      </c>
      <c r="D2842" t="s">
        <v>62</v>
      </c>
      <c r="E2842">
        <v>13</v>
      </c>
      <c r="F2842">
        <v>0</v>
      </c>
      <c r="G2842">
        <v>0</v>
      </c>
    </row>
    <row r="2843" spans="1:7" ht="18.5" x14ac:dyDescent="0.55000000000000004">
      <c r="A2843" s="1">
        <v>43906</v>
      </c>
      <c r="B2843" t="s">
        <v>25</v>
      </c>
      <c r="C2843" t="s">
        <v>70</v>
      </c>
      <c r="D2843" t="s">
        <v>61</v>
      </c>
      <c r="E2843">
        <v>2</v>
      </c>
      <c r="F2843">
        <v>0</v>
      </c>
      <c r="G2843">
        <v>0</v>
      </c>
    </row>
    <row r="2844" spans="1:7" ht="18.5" x14ac:dyDescent="0.55000000000000004">
      <c r="A2844" s="1">
        <v>43906</v>
      </c>
      <c r="B2844" t="s">
        <v>9</v>
      </c>
      <c r="C2844" t="s">
        <v>71</v>
      </c>
      <c r="D2844" t="s">
        <v>63</v>
      </c>
      <c r="E2844">
        <v>7</v>
      </c>
      <c r="F2844">
        <v>0</v>
      </c>
      <c r="G2844">
        <v>1</v>
      </c>
    </row>
    <row r="2845" spans="1:7" ht="18.5" x14ac:dyDescent="0.55000000000000004">
      <c r="A2845" s="1">
        <v>43906</v>
      </c>
      <c r="B2845" t="s">
        <v>26</v>
      </c>
      <c r="C2845" t="s">
        <v>72</v>
      </c>
      <c r="D2845" t="s">
        <v>64</v>
      </c>
      <c r="E2845">
        <v>13</v>
      </c>
      <c r="F2845">
        <v>0</v>
      </c>
      <c r="G2845">
        <v>0</v>
      </c>
    </row>
    <row r="2846" spans="1:7" ht="18.5" x14ac:dyDescent="0.55000000000000004">
      <c r="A2846" s="1">
        <v>43906</v>
      </c>
      <c r="B2846" t="s">
        <v>12</v>
      </c>
      <c r="C2846" t="s">
        <v>72</v>
      </c>
      <c r="D2846" t="s">
        <v>64</v>
      </c>
      <c r="E2846">
        <v>1</v>
      </c>
      <c r="F2846">
        <v>0</v>
      </c>
      <c r="G2846">
        <v>0</v>
      </c>
    </row>
    <row r="2847" spans="1:7" ht="18.5" x14ac:dyDescent="0.55000000000000004">
      <c r="A2847" s="1">
        <v>43906</v>
      </c>
      <c r="B2847" t="s">
        <v>27</v>
      </c>
      <c r="C2847" t="s">
        <v>70</v>
      </c>
      <c r="D2847" t="s">
        <v>61</v>
      </c>
      <c r="E2847">
        <v>5</v>
      </c>
      <c r="F2847">
        <v>1</v>
      </c>
      <c r="G2847">
        <v>1</v>
      </c>
    </row>
    <row r="2848" spans="1:7" ht="18.5" x14ac:dyDescent="0.55000000000000004">
      <c r="A2848" s="1">
        <v>43906</v>
      </c>
      <c r="B2848" t="s">
        <v>38</v>
      </c>
      <c r="C2848" t="s">
        <v>73</v>
      </c>
      <c r="D2848" t="s">
        <v>62</v>
      </c>
      <c r="E2848">
        <v>1</v>
      </c>
      <c r="F2848">
        <v>0</v>
      </c>
      <c r="G2848">
        <v>1</v>
      </c>
    </row>
    <row r="2849" spans="1:7" ht="18.5" x14ac:dyDescent="0.55000000000000004">
      <c r="A2849" s="1">
        <v>43906</v>
      </c>
      <c r="B2849" t="s">
        <v>20</v>
      </c>
      <c r="C2849" t="s">
        <v>70</v>
      </c>
      <c r="D2849" t="s">
        <v>61</v>
      </c>
      <c r="E2849">
        <v>13</v>
      </c>
      <c r="F2849">
        <v>0</v>
      </c>
      <c r="G2849">
        <v>0</v>
      </c>
    </row>
    <row r="2850" spans="1:7" ht="18.5" x14ac:dyDescent="0.55000000000000004">
      <c r="A2850" s="1">
        <v>43906</v>
      </c>
      <c r="B2850" t="s">
        <v>6</v>
      </c>
      <c r="C2850" t="s">
        <v>70</v>
      </c>
      <c r="D2850" t="s">
        <v>61</v>
      </c>
      <c r="E2850">
        <v>7</v>
      </c>
      <c r="F2850">
        <v>1</v>
      </c>
      <c r="G2850">
        <v>1</v>
      </c>
    </row>
    <row r="2851" spans="1:7" ht="18.5" x14ac:dyDescent="0.55000000000000004">
      <c r="A2851" s="1">
        <v>43906</v>
      </c>
      <c r="B2851" t="s">
        <v>8</v>
      </c>
      <c r="C2851" t="s">
        <v>71</v>
      </c>
      <c r="D2851" t="s">
        <v>63</v>
      </c>
      <c r="E2851">
        <v>11</v>
      </c>
      <c r="F2851">
        <v>0</v>
      </c>
      <c r="G2851">
        <v>0</v>
      </c>
    </row>
    <row r="2852" spans="1:7" ht="18.5" x14ac:dyDescent="0.55000000000000004">
      <c r="A2852" s="1">
        <v>43906</v>
      </c>
      <c r="B2852" t="s">
        <v>31</v>
      </c>
      <c r="C2852" t="s">
        <v>72</v>
      </c>
      <c r="D2852" t="s">
        <v>64</v>
      </c>
      <c r="E2852">
        <v>4</v>
      </c>
      <c r="F2852">
        <v>0</v>
      </c>
      <c r="G2852">
        <v>0</v>
      </c>
    </row>
    <row r="2853" spans="1:7" ht="18.5" x14ac:dyDescent="0.55000000000000004">
      <c r="A2853" s="1">
        <v>43906</v>
      </c>
      <c r="B2853" t="s">
        <v>32</v>
      </c>
      <c r="C2853" t="s">
        <v>70</v>
      </c>
      <c r="D2853" t="s">
        <v>61</v>
      </c>
      <c r="E2853">
        <v>6</v>
      </c>
      <c r="F2853">
        <v>0</v>
      </c>
      <c r="G2853">
        <v>1</v>
      </c>
    </row>
    <row r="2854" spans="1:7" ht="18.5" x14ac:dyDescent="0.55000000000000004">
      <c r="A2854" s="1">
        <v>43906</v>
      </c>
      <c r="B2854" t="s">
        <v>0</v>
      </c>
      <c r="C2854" t="s">
        <v>71</v>
      </c>
      <c r="D2854" t="s">
        <v>63</v>
      </c>
      <c r="E2854">
        <v>119</v>
      </c>
      <c r="F2854">
        <v>6</v>
      </c>
      <c r="G2854">
        <v>48</v>
      </c>
    </row>
    <row r="2855" spans="1:7" ht="18.5" x14ac:dyDescent="0.55000000000000004">
      <c r="A2855" s="1">
        <v>43906</v>
      </c>
      <c r="B2855" t="s">
        <v>50</v>
      </c>
      <c r="C2855" t="s">
        <v>70</v>
      </c>
      <c r="D2855" t="s">
        <v>61</v>
      </c>
      <c r="E2855">
        <v>0</v>
      </c>
      <c r="F2855">
        <v>0</v>
      </c>
      <c r="G2855">
        <v>0</v>
      </c>
    </row>
    <row r="2856" spans="1:7" ht="18.5" x14ac:dyDescent="0.55000000000000004">
      <c r="A2856" s="1">
        <v>43906</v>
      </c>
      <c r="B2856" t="s">
        <v>5</v>
      </c>
      <c r="C2856" t="s">
        <v>73</v>
      </c>
      <c r="D2856" t="s">
        <v>62</v>
      </c>
      <c r="E2856">
        <v>14</v>
      </c>
      <c r="F2856">
        <v>0</v>
      </c>
      <c r="G2856">
        <v>0</v>
      </c>
    </row>
    <row r="2857" spans="1:7" ht="18.5" x14ac:dyDescent="0.55000000000000004">
      <c r="A2857" s="1">
        <v>43906</v>
      </c>
      <c r="B2857" t="s">
        <v>44</v>
      </c>
      <c r="C2857" t="s">
        <v>71</v>
      </c>
      <c r="D2857" t="s">
        <v>63</v>
      </c>
      <c r="E2857">
        <v>7</v>
      </c>
      <c r="F2857">
        <v>0</v>
      </c>
      <c r="G2857">
        <v>0</v>
      </c>
    </row>
    <row r="2858" spans="1:7" ht="18.5" x14ac:dyDescent="0.55000000000000004">
      <c r="A2858" s="1">
        <v>43907</v>
      </c>
      <c r="B2858" t="s">
        <v>47</v>
      </c>
      <c r="C2858" t="s">
        <v>70</v>
      </c>
      <c r="D2858" t="s">
        <v>61</v>
      </c>
      <c r="E2858">
        <v>10</v>
      </c>
      <c r="F2858">
        <v>0</v>
      </c>
      <c r="G2858">
        <v>0</v>
      </c>
    </row>
    <row r="2859" spans="1:7" ht="18.5" x14ac:dyDescent="0.55000000000000004">
      <c r="A2859" s="1">
        <v>43907</v>
      </c>
      <c r="B2859" t="s">
        <v>45</v>
      </c>
      <c r="C2859" t="s">
        <v>71</v>
      </c>
      <c r="D2859" t="s">
        <v>63</v>
      </c>
      <c r="E2859">
        <v>3</v>
      </c>
      <c r="F2859">
        <v>0</v>
      </c>
      <c r="G2859">
        <v>0</v>
      </c>
    </row>
    <row r="2860" spans="1:7" ht="18.5" x14ac:dyDescent="0.55000000000000004">
      <c r="A2860" s="1">
        <v>43907</v>
      </c>
      <c r="B2860" t="s">
        <v>3</v>
      </c>
      <c r="C2860" t="s">
        <v>71</v>
      </c>
      <c r="D2860" t="s">
        <v>63</v>
      </c>
      <c r="E2860">
        <v>2</v>
      </c>
      <c r="F2860">
        <v>0</v>
      </c>
      <c r="G2860">
        <v>0</v>
      </c>
    </row>
    <row r="2861" spans="1:7" ht="18.5" x14ac:dyDescent="0.55000000000000004">
      <c r="A2861" s="1">
        <v>43907</v>
      </c>
      <c r="B2861" t="s">
        <v>39</v>
      </c>
      <c r="C2861" t="s">
        <v>70</v>
      </c>
      <c r="D2861" t="s">
        <v>61</v>
      </c>
      <c r="E2861">
        <v>0</v>
      </c>
      <c r="F2861">
        <v>0</v>
      </c>
      <c r="G2861">
        <v>0</v>
      </c>
    </row>
    <row r="2862" spans="1:7" ht="18.5" x14ac:dyDescent="0.55000000000000004">
      <c r="A2862" s="1">
        <v>43907</v>
      </c>
      <c r="B2862" t="s">
        <v>2</v>
      </c>
      <c r="C2862" t="s">
        <v>71</v>
      </c>
      <c r="D2862" t="s">
        <v>63</v>
      </c>
      <c r="E2862">
        <v>144</v>
      </c>
      <c r="F2862">
        <v>3</v>
      </c>
      <c r="G2862">
        <v>14</v>
      </c>
    </row>
    <row r="2863" spans="1:7" ht="18.5" x14ac:dyDescent="0.55000000000000004">
      <c r="A2863" s="1">
        <v>43907</v>
      </c>
      <c r="B2863" t="s">
        <v>17</v>
      </c>
      <c r="C2863" t="s">
        <v>71</v>
      </c>
      <c r="D2863" t="s">
        <v>63</v>
      </c>
      <c r="E2863">
        <v>22</v>
      </c>
      <c r="F2863">
        <v>1</v>
      </c>
      <c r="G2863">
        <v>3</v>
      </c>
    </row>
    <row r="2864" spans="1:7" ht="18.5" x14ac:dyDescent="0.55000000000000004">
      <c r="A2864" s="1">
        <v>43907</v>
      </c>
      <c r="B2864" t="s">
        <v>33</v>
      </c>
      <c r="C2864" t="s">
        <v>72</v>
      </c>
      <c r="D2864" t="s">
        <v>64</v>
      </c>
      <c r="E2864">
        <v>27</v>
      </c>
      <c r="F2864">
        <v>0</v>
      </c>
      <c r="G2864">
        <v>0</v>
      </c>
    </row>
    <row r="2865" spans="1:7" ht="18.5" x14ac:dyDescent="0.55000000000000004">
      <c r="A2865" s="1">
        <v>43907</v>
      </c>
      <c r="B2865" t="s">
        <v>40</v>
      </c>
      <c r="C2865" t="s">
        <v>70</v>
      </c>
      <c r="D2865" t="s">
        <v>61</v>
      </c>
      <c r="E2865">
        <v>8</v>
      </c>
      <c r="F2865">
        <v>0</v>
      </c>
      <c r="G2865">
        <v>0</v>
      </c>
    </row>
    <row r="2866" spans="1:7" ht="18.5" x14ac:dyDescent="0.55000000000000004">
      <c r="A2866" s="1">
        <v>43907</v>
      </c>
      <c r="B2866" t="s">
        <v>28</v>
      </c>
      <c r="C2866" t="s">
        <v>70</v>
      </c>
      <c r="D2866" t="s">
        <v>61</v>
      </c>
      <c r="E2866">
        <v>9</v>
      </c>
      <c r="F2866">
        <v>0</v>
      </c>
      <c r="G2866">
        <v>0</v>
      </c>
    </row>
    <row r="2867" spans="1:7" ht="18.5" x14ac:dyDescent="0.55000000000000004">
      <c r="A2867" s="1">
        <v>43907</v>
      </c>
      <c r="B2867" t="s">
        <v>10</v>
      </c>
      <c r="C2867" t="s">
        <v>70</v>
      </c>
      <c r="D2867" t="s">
        <v>61</v>
      </c>
      <c r="E2867">
        <v>69</v>
      </c>
      <c r="F2867">
        <v>2</v>
      </c>
      <c r="G2867">
        <v>6</v>
      </c>
    </row>
    <row r="2868" spans="1:7" ht="18.5" x14ac:dyDescent="0.55000000000000004">
      <c r="A2868" s="1">
        <v>43907</v>
      </c>
      <c r="B2868" t="s">
        <v>13</v>
      </c>
      <c r="C2868" t="s">
        <v>70</v>
      </c>
      <c r="D2868" t="s">
        <v>61</v>
      </c>
      <c r="E2868">
        <v>24</v>
      </c>
      <c r="F2868">
        <v>0</v>
      </c>
      <c r="G2868">
        <v>1</v>
      </c>
    </row>
    <row r="2869" spans="1:7" ht="18.5" x14ac:dyDescent="0.55000000000000004">
      <c r="A2869" s="1">
        <v>43907</v>
      </c>
      <c r="B2869" t="s">
        <v>21</v>
      </c>
      <c r="C2869" t="s">
        <v>71</v>
      </c>
      <c r="D2869" t="s">
        <v>63</v>
      </c>
      <c r="E2869">
        <v>4</v>
      </c>
      <c r="F2869">
        <v>0</v>
      </c>
      <c r="G2869">
        <v>0</v>
      </c>
    </row>
    <row r="2870" spans="1:7" ht="18.5" x14ac:dyDescent="0.55000000000000004">
      <c r="A2870" s="1">
        <v>43907</v>
      </c>
      <c r="B2870" t="s">
        <v>48</v>
      </c>
      <c r="C2870" t="s">
        <v>71</v>
      </c>
      <c r="D2870" t="s">
        <v>63</v>
      </c>
      <c r="E2870">
        <v>4</v>
      </c>
      <c r="F2870">
        <v>0</v>
      </c>
      <c r="G2870">
        <v>0</v>
      </c>
    </row>
    <row r="2871" spans="1:7" ht="18.5" x14ac:dyDescent="0.55000000000000004">
      <c r="A2871" s="1">
        <v>43907</v>
      </c>
      <c r="B2871" t="s">
        <v>1</v>
      </c>
      <c r="C2871" t="s">
        <v>73</v>
      </c>
      <c r="D2871" t="s">
        <v>62</v>
      </c>
      <c r="E2871">
        <v>55</v>
      </c>
      <c r="F2871">
        <v>1</v>
      </c>
      <c r="G2871">
        <v>1</v>
      </c>
    </row>
    <row r="2872" spans="1:7" ht="18.5" x14ac:dyDescent="0.55000000000000004">
      <c r="A2872" s="1">
        <v>43907</v>
      </c>
      <c r="B2872" t="s">
        <v>22</v>
      </c>
      <c r="C2872" t="s">
        <v>73</v>
      </c>
      <c r="D2872" t="s">
        <v>62</v>
      </c>
      <c r="E2872">
        <v>6</v>
      </c>
      <c r="F2872">
        <v>1</v>
      </c>
      <c r="G2872">
        <v>2</v>
      </c>
    </row>
    <row r="2873" spans="1:7" ht="18.5" x14ac:dyDescent="0.55000000000000004">
      <c r="A2873" s="1">
        <v>43907</v>
      </c>
      <c r="B2873" t="s">
        <v>34</v>
      </c>
      <c r="C2873" t="s">
        <v>73</v>
      </c>
      <c r="D2873" t="s">
        <v>62</v>
      </c>
      <c r="E2873">
        <v>7</v>
      </c>
      <c r="F2873">
        <v>0</v>
      </c>
      <c r="G2873">
        <v>0</v>
      </c>
    </row>
    <row r="2874" spans="1:7" ht="18.5" x14ac:dyDescent="0.55000000000000004">
      <c r="A2874" s="1">
        <v>43907</v>
      </c>
      <c r="B2874" t="s">
        <v>29</v>
      </c>
      <c r="C2874" t="s">
        <v>73</v>
      </c>
      <c r="D2874" t="s">
        <v>62</v>
      </c>
      <c r="E2874">
        <v>6</v>
      </c>
      <c r="F2874">
        <v>0</v>
      </c>
      <c r="G2874">
        <v>1</v>
      </c>
    </row>
    <row r="2875" spans="1:7" ht="18.5" x14ac:dyDescent="0.55000000000000004">
      <c r="A2875" s="1">
        <v>43907</v>
      </c>
      <c r="B2875" t="s">
        <v>23</v>
      </c>
      <c r="C2875" t="s">
        <v>70</v>
      </c>
      <c r="D2875" t="s">
        <v>61</v>
      </c>
      <c r="E2875">
        <v>4</v>
      </c>
      <c r="F2875">
        <v>0</v>
      </c>
      <c r="G2875">
        <v>1</v>
      </c>
    </row>
    <row r="2876" spans="1:7" ht="18.5" x14ac:dyDescent="0.55000000000000004">
      <c r="A2876" s="1">
        <v>43907</v>
      </c>
      <c r="B2876" t="s">
        <v>35</v>
      </c>
      <c r="C2876" t="s">
        <v>70</v>
      </c>
      <c r="D2876" t="s">
        <v>61</v>
      </c>
      <c r="E2876">
        <v>59</v>
      </c>
      <c r="F2876">
        <v>2</v>
      </c>
      <c r="G2876">
        <v>5</v>
      </c>
    </row>
    <row r="2877" spans="1:7" ht="18.5" x14ac:dyDescent="0.55000000000000004">
      <c r="A2877" s="1">
        <v>43907</v>
      </c>
      <c r="B2877" t="s">
        <v>46</v>
      </c>
      <c r="C2877" t="s">
        <v>72</v>
      </c>
      <c r="D2877" t="s">
        <v>64</v>
      </c>
      <c r="E2877">
        <v>15</v>
      </c>
      <c r="F2877">
        <v>0</v>
      </c>
      <c r="G2877">
        <v>0</v>
      </c>
    </row>
    <row r="2878" spans="1:7" ht="18.5" x14ac:dyDescent="0.55000000000000004">
      <c r="A2878" s="1">
        <v>43907</v>
      </c>
      <c r="B2878" t="s">
        <v>18</v>
      </c>
      <c r="C2878" t="s">
        <v>70</v>
      </c>
      <c r="D2878" t="s">
        <v>61</v>
      </c>
      <c r="E2878">
        <v>18</v>
      </c>
      <c r="F2878">
        <v>0</v>
      </c>
      <c r="G2878">
        <v>0</v>
      </c>
    </row>
    <row r="2879" spans="1:7" ht="18.5" x14ac:dyDescent="0.55000000000000004">
      <c r="A2879" s="1">
        <v>43907</v>
      </c>
      <c r="B2879" t="s">
        <v>4</v>
      </c>
      <c r="C2879" t="s">
        <v>72</v>
      </c>
      <c r="D2879" t="s">
        <v>64</v>
      </c>
      <c r="E2879">
        <v>21</v>
      </c>
      <c r="F2879">
        <v>0</v>
      </c>
      <c r="G2879">
        <v>0</v>
      </c>
    </row>
    <row r="2880" spans="1:7" ht="18.5" x14ac:dyDescent="0.55000000000000004">
      <c r="A2880" s="1">
        <v>43907</v>
      </c>
      <c r="B2880" t="s">
        <v>37</v>
      </c>
      <c r="C2880" t="s">
        <v>73</v>
      </c>
      <c r="D2880" t="s">
        <v>62</v>
      </c>
      <c r="E2880">
        <v>11</v>
      </c>
      <c r="F2880">
        <v>0</v>
      </c>
      <c r="G2880">
        <v>0</v>
      </c>
    </row>
    <row r="2881" spans="1:7" ht="18.5" x14ac:dyDescent="0.55000000000000004">
      <c r="A2881" s="1">
        <v>43907</v>
      </c>
      <c r="B2881" t="s">
        <v>24</v>
      </c>
      <c r="C2881" t="s">
        <v>73</v>
      </c>
      <c r="D2881" t="s">
        <v>62</v>
      </c>
      <c r="E2881">
        <v>6</v>
      </c>
      <c r="F2881">
        <v>0</v>
      </c>
      <c r="G2881">
        <v>0</v>
      </c>
    </row>
    <row r="2882" spans="1:7" ht="18.5" x14ac:dyDescent="0.55000000000000004">
      <c r="A2882" s="1">
        <v>43907</v>
      </c>
      <c r="B2882" t="s">
        <v>41</v>
      </c>
      <c r="C2882" t="s">
        <v>70</v>
      </c>
      <c r="D2882" t="s">
        <v>61</v>
      </c>
      <c r="E2882">
        <v>9</v>
      </c>
      <c r="F2882">
        <v>0</v>
      </c>
      <c r="G2882">
        <v>0</v>
      </c>
    </row>
    <row r="2883" spans="1:7" ht="18.5" x14ac:dyDescent="0.55000000000000004">
      <c r="A2883" s="1">
        <v>43907</v>
      </c>
      <c r="B2883" t="s">
        <v>30</v>
      </c>
      <c r="C2883" t="s">
        <v>73</v>
      </c>
      <c r="D2883" t="s">
        <v>62</v>
      </c>
      <c r="E2883">
        <v>7</v>
      </c>
      <c r="F2883">
        <v>0</v>
      </c>
      <c r="G2883">
        <v>0</v>
      </c>
    </row>
    <row r="2884" spans="1:7" ht="18.5" x14ac:dyDescent="0.55000000000000004">
      <c r="A2884" s="1">
        <v>43907</v>
      </c>
      <c r="B2884" t="s">
        <v>49</v>
      </c>
      <c r="C2884" t="s">
        <v>71</v>
      </c>
      <c r="D2884" t="s">
        <v>63</v>
      </c>
      <c r="E2884">
        <v>0</v>
      </c>
      <c r="F2884">
        <v>0</v>
      </c>
      <c r="G2884">
        <v>0</v>
      </c>
    </row>
    <row r="2885" spans="1:7" ht="18.5" x14ac:dyDescent="0.55000000000000004">
      <c r="A2885" s="1">
        <v>43907</v>
      </c>
      <c r="B2885" t="s">
        <v>7</v>
      </c>
      <c r="C2885" t="s">
        <v>73</v>
      </c>
      <c r="D2885" t="s">
        <v>62</v>
      </c>
      <c r="E2885">
        <v>3</v>
      </c>
      <c r="F2885">
        <v>0</v>
      </c>
      <c r="G2885">
        <v>0</v>
      </c>
    </row>
    <row r="2886" spans="1:7" ht="18.5" x14ac:dyDescent="0.55000000000000004">
      <c r="A2886" s="1">
        <v>43907</v>
      </c>
      <c r="B2886" t="s">
        <v>19</v>
      </c>
      <c r="C2886" t="s">
        <v>71</v>
      </c>
      <c r="D2886" t="s">
        <v>63</v>
      </c>
      <c r="E2886">
        <v>10</v>
      </c>
      <c r="F2886">
        <v>0</v>
      </c>
      <c r="G2886">
        <v>1</v>
      </c>
    </row>
    <row r="2887" spans="1:7" ht="18.5" x14ac:dyDescent="0.55000000000000004">
      <c r="A2887" s="1">
        <v>43907</v>
      </c>
      <c r="B2887" t="s">
        <v>14</v>
      </c>
      <c r="C2887" t="s">
        <v>72</v>
      </c>
      <c r="D2887" t="s">
        <v>64</v>
      </c>
      <c r="E2887">
        <v>9</v>
      </c>
      <c r="F2887">
        <v>0</v>
      </c>
      <c r="G2887">
        <v>0</v>
      </c>
    </row>
    <row r="2888" spans="1:7" ht="18.5" x14ac:dyDescent="0.55000000000000004">
      <c r="A2888" s="1">
        <v>43907</v>
      </c>
      <c r="B2888" t="s">
        <v>16</v>
      </c>
      <c r="C2888" t="s">
        <v>72</v>
      </c>
      <c r="D2888" t="s">
        <v>64</v>
      </c>
      <c r="E2888">
        <v>92</v>
      </c>
      <c r="F2888">
        <v>0</v>
      </c>
      <c r="G2888">
        <v>3</v>
      </c>
    </row>
    <row r="2889" spans="1:7" ht="18.5" x14ac:dyDescent="0.55000000000000004">
      <c r="A2889" s="1">
        <v>43907</v>
      </c>
      <c r="B2889" t="s">
        <v>42</v>
      </c>
      <c r="C2889" t="s">
        <v>71</v>
      </c>
      <c r="D2889" t="s">
        <v>63</v>
      </c>
      <c r="E2889">
        <v>2</v>
      </c>
      <c r="F2889">
        <v>0</v>
      </c>
      <c r="G2889">
        <v>0</v>
      </c>
    </row>
    <row r="2890" spans="1:7" ht="18.5" x14ac:dyDescent="0.55000000000000004">
      <c r="A2890" s="1">
        <v>43907</v>
      </c>
      <c r="B2890" t="s">
        <v>11</v>
      </c>
      <c r="C2890" t="s">
        <v>72</v>
      </c>
      <c r="D2890" t="s">
        <v>64</v>
      </c>
      <c r="E2890">
        <v>425</v>
      </c>
      <c r="F2890">
        <v>8</v>
      </c>
      <c r="G2890">
        <v>18</v>
      </c>
    </row>
    <row r="2891" spans="1:7" ht="18.5" x14ac:dyDescent="0.55000000000000004">
      <c r="A2891" s="1">
        <v>43907</v>
      </c>
      <c r="B2891" t="s">
        <v>15</v>
      </c>
      <c r="C2891" t="s">
        <v>70</v>
      </c>
      <c r="D2891" t="s">
        <v>61</v>
      </c>
      <c r="E2891">
        <v>8</v>
      </c>
      <c r="F2891">
        <v>0</v>
      </c>
      <c r="G2891">
        <v>0</v>
      </c>
    </row>
    <row r="2892" spans="1:7" ht="18.5" x14ac:dyDescent="0.55000000000000004">
      <c r="A2892" s="1">
        <v>43907</v>
      </c>
      <c r="B2892" t="s">
        <v>43</v>
      </c>
      <c r="C2892" t="s">
        <v>73</v>
      </c>
      <c r="D2892" t="s">
        <v>62</v>
      </c>
      <c r="E2892">
        <v>4</v>
      </c>
      <c r="F2892">
        <v>0</v>
      </c>
      <c r="G2892">
        <v>0</v>
      </c>
    </row>
    <row r="2893" spans="1:7" ht="18.5" x14ac:dyDescent="0.55000000000000004">
      <c r="A2893" s="1">
        <v>43907</v>
      </c>
      <c r="B2893" t="s">
        <v>36</v>
      </c>
      <c r="C2893" t="s">
        <v>73</v>
      </c>
      <c r="D2893" t="s">
        <v>62</v>
      </c>
      <c r="E2893">
        <v>17</v>
      </c>
      <c r="F2893">
        <v>0</v>
      </c>
      <c r="G2893">
        <v>0</v>
      </c>
    </row>
    <row r="2894" spans="1:7" ht="18.5" x14ac:dyDescent="0.55000000000000004">
      <c r="A2894" s="1">
        <v>43907</v>
      </c>
      <c r="B2894" t="s">
        <v>25</v>
      </c>
      <c r="C2894" t="s">
        <v>70</v>
      </c>
      <c r="D2894" t="s">
        <v>61</v>
      </c>
      <c r="E2894">
        <v>8</v>
      </c>
      <c r="F2894">
        <v>0</v>
      </c>
      <c r="G2894">
        <v>0</v>
      </c>
    </row>
    <row r="2895" spans="1:7" ht="18.5" x14ac:dyDescent="0.55000000000000004">
      <c r="A2895" s="1">
        <v>43907</v>
      </c>
      <c r="B2895" t="s">
        <v>9</v>
      </c>
      <c r="C2895" t="s">
        <v>71</v>
      </c>
      <c r="D2895" t="s">
        <v>63</v>
      </c>
      <c r="E2895">
        <v>20</v>
      </c>
      <c r="F2895">
        <v>1</v>
      </c>
      <c r="G2895">
        <v>2</v>
      </c>
    </row>
    <row r="2896" spans="1:7" ht="18.5" x14ac:dyDescent="0.55000000000000004">
      <c r="A2896" s="1">
        <v>43907</v>
      </c>
      <c r="B2896" t="s">
        <v>26</v>
      </c>
      <c r="C2896" t="s">
        <v>72</v>
      </c>
      <c r="D2896" t="s">
        <v>64</v>
      </c>
      <c r="E2896">
        <v>20</v>
      </c>
      <c r="F2896">
        <v>0</v>
      </c>
      <c r="G2896">
        <v>0</v>
      </c>
    </row>
    <row r="2897" spans="1:7" ht="18.5" x14ac:dyDescent="0.55000000000000004">
      <c r="A2897" s="1">
        <v>43907</v>
      </c>
      <c r="B2897" t="s">
        <v>12</v>
      </c>
      <c r="C2897" t="s">
        <v>72</v>
      </c>
      <c r="D2897" t="s">
        <v>64</v>
      </c>
      <c r="E2897">
        <v>2</v>
      </c>
      <c r="F2897">
        <v>0</v>
      </c>
      <c r="G2897">
        <v>0</v>
      </c>
    </row>
    <row r="2898" spans="1:7" ht="18.5" x14ac:dyDescent="0.55000000000000004">
      <c r="A2898" s="1">
        <v>43907</v>
      </c>
      <c r="B2898" t="s">
        <v>27</v>
      </c>
      <c r="C2898" t="s">
        <v>70</v>
      </c>
      <c r="D2898" t="s">
        <v>61</v>
      </c>
      <c r="E2898">
        <v>14</v>
      </c>
      <c r="F2898">
        <v>0</v>
      </c>
      <c r="G2898">
        <v>1</v>
      </c>
    </row>
    <row r="2899" spans="1:7" ht="18.5" x14ac:dyDescent="0.55000000000000004">
      <c r="A2899" s="1">
        <v>43907</v>
      </c>
      <c r="B2899" t="s">
        <v>38</v>
      </c>
      <c r="C2899" t="s">
        <v>73</v>
      </c>
      <c r="D2899" t="s">
        <v>62</v>
      </c>
      <c r="E2899">
        <v>1</v>
      </c>
      <c r="F2899">
        <v>0</v>
      </c>
      <c r="G2899">
        <v>1</v>
      </c>
    </row>
    <row r="2900" spans="1:7" ht="18.5" x14ac:dyDescent="0.55000000000000004">
      <c r="A2900" s="1">
        <v>43907</v>
      </c>
      <c r="B2900" t="s">
        <v>20</v>
      </c>
      <c r="C2900" t="s">
        <v>70</v>
      </c>
      <c r="D2900" t="s">
        <v>61</v>
      </c>
      <c r="E2900">
        <v>21</v>
      </c>
      <c r="F2900">
        <v>0</v>
      </c>
      <c r="G2900">
        <v>0</v>
      </c>
    </row>
    <row r="2901" spans="1:7" ht="18.5" x14ac:dyDescent="0.55000000000000004">
      <c r="A2901" s="1">
        <v>43907</v>
      </c>
      <c r="B2901" t="s">
        <v>6</v>
      </c>
      <c r="C2901" t="s">
        <v>70</v>
      </c>
      <c r="D2901" t="s">
        <v>61</v>
      </c>
      <c r="E2901">
        <v>19</v>
      </c>
      <c r="F2901">
        <v>0</v>
      </c>
      <c r="G2901">
        <v>1</v>
      </c>
    </row>
    <row r="2902" spans="1:7" ht="18.5" x14ac:dyDescent="0.55000000000000004">
      <c r="A2902" s="1">
        <v>43907</v>
      </c>
      <c r="B2902" t="s">
        <v>8</v>
      </c>
      <c r="C2902" t="s">
        <v>71</v>
      </c>
      <c r="D2902" t="s">
        <v>63</v>
      </c>
      <c r="E2902">
        <v>11</v>
      </c>
      <c r="F2902">
        <v>0</v>
      </c>
      <c r="G2902">
        <v>0</v>
      </c>
    </row>
    <row r="2903" spans="1:7" ht="18.5" x14ac:dyDescent="0.55000000000000004">
      <c r="A2903" s="1">
        <v>43907</v>
      </c>
      <c r="B2903" t="s">
        <v>31</v>
      </c>
      <c r="C2903" t="s">
        <v>72</v>
      </c>
      <c r="D2903" t="s">
        <v>64</v>
      </c>
      <c r="E2903">
        <v>2</v>
      </c>
      <c r="F2903">
        <v>0</v>
      </c>
      <c r="G2903">
        <v>0</v>
      </c>
    </row>
    <row r="2904" spans="1:7" ht="18.5" x14ac:dyDescent="0.55000000000000004">
      <c r="A2904" s="1">
        <v>43907</v>
      </c>
      <c r="B2904" t="s">
        <v>32</v>
      </c>
      <c r="C2904" t="s">
        <v>70</v>
      </c>
      <c r="D2904" t="s">
        <v>61</v>
      </c>
      <c r="E2904">
        <v>16</v>
      </c>
      <c r="F2904">
        <v>1</v>
      </c>
      <c r="G2904">
        <v>2</v>
      </c>
    </row>
    <row r="2905" spans="1:7" ht="18.5" x14ac:dyDescent="0.55000000000000004">
      <c r="A2905" s="1">
        <v>43907</v>
      </c>
      <c r="B2905" t="s">
        <v>0</v>
      </c>
      <c r="C2905" t="s">
        <v>71</v>
      </c>
      <c r="D2905" t="s">
        <v>63</v>
      </c>
      <c r="E2905">
        <v>114</v>
      </c>
      <c r="F2905">
        <v>6</v>
      </c>
      <c r="G2905">
        <v>54</v>
      </c>
    </row>
    <row r="2906" spans="1:7" ht="18.5" x14ac:dyDescent="0.55000000000000004">
      <c r="A2906" s="1">
        <v>43907</v>
      </c>
      <c r="B2906" t="s">
        <v>50</v>
      </c>
      <c r="C2906" t="s">
        <v>70</v>
      </c>
      <c r="D2906" t="s">
        <v>61</v>
      </c>
      <c r="E2906">
        <v>1</v>
      </c>
      <c r="F2906">
        <v>0</v>
      </c>
      <c r="G2906">
        <v>0</v>
      </c>
    </row>
    <row r="2907" spans="1:7" ht="18.5" x14ac:dyDescent="0.55000000000000004">
      <c r="A2907" s="1">
        <v>43907</v>
      </c>
      <c r="B2907" t="s">
        <v>5</v>
      </c>
      <c r="C2907" t="s">
        <v>73</v>
      </c>
      <c r="D2907" t="s">
        <v>62</v>
      </c>
      <c r="E2907">
        <v>25</v>
      </c>
      <c r="F2907">
        <v>0</v>
      </c>
      <c r="G2907">
        <v>0</v>
      </c>
    </row>
    <row r="2908" spans="1:7" ht="18.5" x14ac:dyDescent="0.55000000000000004">
      <c r="A2908" s="1">
        <v>43907</v>
      </c>
      <c r="B2908" t="s">
        <v>44</v>
      </c>
      <c r="C2908" t="s">
        <v>71</v>
      </c>
      <c r="D2908" t="s">
        <v>63</v>
      </c>
      <c r="E2908">
        <v>5</v>
      </c>
      <c r="F2908">
        <v>0</v>
      </c>
      <c r="G2908">
        <v>0</v>
      </c>
    </row>
    <row r="2909" spans="1:7" ht="18.5" x14ac:dyDescent="0.55000000000000004">
      <c r="A2909" s="1">
        <v>43908</v>
      </c>
      <c r="B2909" t="s">
        <v>47</v>
      </c>
      <c r="C2909" t="s">
        <v>70</v>
      </c>
      <c r="D2909" t="s">
        <v>61</v>
      </c>
      <c r="E2909">
        <v>12</v>
      </c>
      <c r="F2909">
        <v>0</v>
      </c>
      <c r="G2909">
        <v>0</v>
      </c>
    </row>
    <row r="2910" spans="1:7" ht="18.5" x14ac:dyDescent="0.55000000000000004">
      <c r="A2910" s="1">
        <v>43908</v>
      </c>
      <c r="B2910" t="s">
        <v>45</v>
      </c>
      <c r="C2910" t="s">
        <v>71</v>
      </c>
      <c r="D2910" t="s">
        <v>63</v>
      </c>
      <c r="E2910">
        <v>3</v>
      </c>
      <c r="F2910">
        <v>0</v>
      </c>
      <c r="G2910">
        <v>0</v>
      </c>
    </row>
    <row r="2911" spans="1:7" ht="18.5" x14ac:dyDescent="0.55000000000000004">
      <c r="A2911" s="1">
        <v>43908</v>
      </c>
      <c r="B2911" t="s">
        <v>3</v>
      </c>
      <c r="C2911" t="s">
        <v>71</v>
      </c>
      <c r="D2911" t="s">
        <v>63</v>
      </c>
      <c r="E2911">
        <v>8</v>
      </c>
      <c r="F2911">
        <v>0</v>
      </c>
      <c r="G2911">
        <v>0</v>
      </c>
    </row>
    <row r="2912" spans="1:7" ht="18.5" x14ac:dyDescent="0.55000000000000004">
      <c r="A2912" s="1">
        <v>43908</v>
      </c>
      <c r="B2912" t="s">
        <v>39</v>
      </c>
      <c r="C2912" t="s">
        <v>70</v>
      </c>
      <c r="D2912" t="s">
        <v>61</v>
      </c>
      <c r="E2912">
        <v>11</v>
      </c>
      <c r="F2912">
        <v>0</v>
      </c>
      <c r="G2912">
        <v>0</v>
      </c>
    </row>
    <row r="2913" spans="1:7" ht="18.5" x14ac:dyDescent="0.55000000000000004">
      <c r="A2913" s="1">
        <v>43908</v>
      </c>
      <c r="B2913" t="s">
        <v>2</v>
      </c>
      <c r="C2913" t="s">
        <v>71</v>
      </c>
      <c r="D2913" t="s">
        <v>63</v>
      </c>
      <c r="E2913">
        <v>161</v>
      </c>
      <c r="F2913">
        <v>3</v>
      </c>
      <c r="G2913">
        <v>17</v>
      </c>
    </row>
    <row r="2914" spans="1:7" ht="18.5" x14ac:dyDescent="0.55000000000000004">
      <c r="A2914" s="1">
        <v>43908</v>
      </c>
      <c r="B2914" t="s">
        <v>17</v>
      </c>
      <c r="C2914" t="s">
        <v>71</v>
      </c>
      <c r="D2914" t="s">
        <v>63</v>
      </c>
      <c r="E2914">
        <v>33</v>
      </c>
      <c r="F2914">
        <v>0</v>
      </c>
      <c r="G2914">
        <v>3</v>
      </c>
    </row>
    <row r="2915" spans="1:7" ht="18.5" x14ac:dyDescent="0.55000000000000004">
      <c r="A2915" s="1">
        <v>43908</v>
      </c>
      <c r="B2915" t="s">
        <v>33</v>
      </c>
      <c r="C2915" t="s">
        <v>72</v>
      </c>
      <c r="D2915" t="s">
        <v>64</v>
      </c>
      <c r="E2915">
        <v>28</v>
      </c>
      <c r="F2915">
        <v>1</v>
      </c>
      <c r="G2915">
        <v>1</v>
      </c>
    </row>
    <row r="2916" spans="1:7" ht="18.5" x14ac:dyDescent="0.55000000000000004">
      <c r="A2916" s="1">
        <v>43908</v>
      </c>
      <c r="B2916" t="s">
        <v>40</v>
      </c>
      <c r="C2916" t="s">
        <v>70</v>
      </c>
      <c r="D2916" t="s">
        <v>61</v>
      </c>
      <c r="E2916">
        <v>10</v>
      </c>
      <c r="F2916">
        <v>0</v>
      </c>
      <c r="G2916">
        <v>0</v>
      </c>
    </row>
    <row r="2917" spans="1:7" ht="18.5" x14ac:dyDescent="0.55000000000000004">
      <c r="A2917" s="1">
        <v>43908</v>
      </c>
      <c r="B2917" t="s">
        <v>28</v>
      </c>
      <c r="C2917" t="s">
        <v>70</v>
      </c>
      <c r="D2917" t="s">
        <v>61</v>
      </c>
      <c r="E2917">
        <v>5</v>
      </c>
      <c r="F2917">
        <v>0</v>
      </c>
      <c r="G2917">
        <v>0</v>
      </c>
    </row>
    <row r="2918" spans="1:7" ht="18.5" x14ac:dyDescent="0.55000000000000004">
      <c r="A2918" s="1">
        <v>43908</v>
      </c>
      <c r="B2918" t="s">
        <v>10</v>
      </c>
      <c r="C2918" t="s">
        <v>70</v>
      </c>
      <c r="D2918" t="s">
        <v>61</v>
      </c>
      <c r="E2918">
        <v>116</v>
      </c>
      <c r="F2918">
        <v>1</v>
      </c>
      <c r="G2918">
        <v>7</v>
      </c>
    </row>
    <row r="2919" spans="1:7" ht="18.5" x14ac:dyDescent="0.55000000000000004">
      <c r="A2919" s="1">
        <v>43908</v>
      </c>
      <c r="B2919" t="s">
        <v>13</v>
      </c>
      <c r="C2919" t="s">
        <v>70</v>
      </c>
      <c r="D2919" t="s">
        <v>61</v>
      </c>
      <c r="E2919">
        <v>51</v>
      </c>
      <c r="F2919">
        <v>2</v>
      </c>
      <c r="G2919">
        <v>3</v>
      </c>
    </row>
    <row r="2920" spans="1:7" ht="18.5" x14ac:dyDescent="0.55000000000000004">
      <c r="A2920" s="1">
        <v>43908</v>
      </c>
      <c r="B2920" t="s">
        <v>21</v>
      </c>
      <c r="C2920" t="s">
        <v>71</v>
      </c>
      <c r="D2920" t="s">
        <v>63</v>
      </c>
      <c r="E2920">
        <v>2</v>
      </c>
      <c r="F2920">
        <v>0</v>
      </c>
      <c r="G2920">
        <v>0</v>
      </c>
    </row>
    <row r="2921" spans="1:7" ht="18.5" x14ac:dyDescent="0.55000000000000004">
      <c r="A2921" s="1">
        <v>43908</v>
      </c>
      <c r="B2921" t="s">
        <v>48</v>
      </c>
      <c r="C2921" t="s">
        <v>71</v>
      </c>
      <c r="D2921" t="s">
        <v>63</v>
      </c>
      <c r="E2921">
        <v>2</v>
      </c>
      <c r="F2921">
        <v>0</v>
      </c>
      <c r="G2921">
        <v>0</v>
      </c>
    </row>
    <row r="2922" spans="1:7" ht="18.5" x14ac:dyDescent="0.55000000000000004">
      <c r="A2922" s="1">
        <v>43908</v>
      </c>
      <c r="B2922" t="s">
        <v>1</v>
      </c>
      <c r="C2922" t="s">
        <v>73</v>
      </c>
      <c r="D2922" t="s">
        <v>62</v>
      </c>
      <c r="E2922">
        <v>127</v>
      </c>
      <c r="F2922">
        <v>0</v>
      </c>
      <c r="G2922">
        <v>1</v>
      </c>
    </row>
    <row r="2923" spans="1:7" ht="18.5" x14ac:dyDescent="0.55000000000000004">
      <c r="A2923" s="1">
        <v>43908</v>
      </c>
      <c r="B2923" t="s">
        <v>22</v>
      </c>
      <c r="C2923" t="s">
        <v>73</v>
      </c>
      <c r="D2923" t="s">
        <v>62</v>
      </c>
      <c r="E2923">
        <v>9</v>
      </c>
      <c r="F2923">
        <v>0</v>
      </c>
      <c r="G2923">
        <v>2</v>
      </c>
    </row>
    <row r="2924" spans="1:7" ht="18.5" x14ac:dyDescent="0.55000000000000004">
      <c r="A2924" s="1">
        <v>43908</v>
      </c>
      <c r="B2924" t="s">
        <v>34</v>
      </c>
      <c r="C2924" t="s">
        <v>73</v>
      </c>
      <c r="D2924" t="s">
        <v>62</v>
      </c>
      <c r="E2924">
        <v>9</v>
      </c>
      <c r="F2924">
        <v>0</v>
      </c>
      <c r="G2924">
        <v>0</v>
      </c>
    </row>
    <row r="2925" spans="1:7" ht="18.5" x14ac:dyDescent="0.55000000000000004">
      <c r="A2925" s="1">
        <v>43908</v>
      </c>
      <c r="B2925" t="s">
        <v>29</v>
      </c>
      <c r="C2925" t="s">
        <v>73</v>
      </c>
      <c r="D2925" t="s">
        <v>62</v>
      </c>
      <c r="E2925">
        <v>5</v>
      </c>
      <c r="F2925">
        <v>0</v>
      </c>
      <c r="G2925">
        <v>1</v>
      </c>
    </row>
    <row r="2926" spans="1:7" ht="18.5" x14ac:dyDescent="0.55000000000000004">
      <c r="A2926" s="1">
        <v>43908</v>
      </c>
      <c r="B2926" t="s">
        <v>23</v>
      </c>
      <c r="C2926" t="s">
        <v>70</v>
      </c>
      <c r="D2926" t="s">
        <v>61</v>
      </c>
      <c r="E2926">
        <v>9</v>
      </c>
      <c r="F2926">
        <v>0</v>
      </c>
      <c r="G2926">
        <v>1</v>
      </c>
    </row>
    <row r="2927" spans="1:7" ht="18.5" x14ac:dyDescent="0.55000000000000004">
      <c r="A2927" s="1">
        <v>43908</v>
      </c>
      <c r="B2927" t="s">
        <v>35</v>
      </c>
      <c r="C2927" t="s">
        <v>70</v>
      </c>
      <c r="D2927" t="s">
        <v>61</v>
      </c>
      <c r="E2927">
        <v>84</v>
      </c>
      <c r="F2927">
        <v>2</v>
      </c>
      <c r="G2927">
        <v>7</v>
      </c>
    </row>
    <row r="2928" spans="1:7" ht="18.5" x14ac:dyDescent="0.55000000000000004">
      <c r="A2928" s="1">
        <v>43908</v>
      </c>
      <c r="B2928" t="s">
        <v>46</v>
      </c>
      <c r="C2928" t="s">
        <v>72</v>
      </c>
      <c r="D2928" t="s">
        <v>64</v>
      </c>
      <c r="E2928">
        <v>11</v>
      </c>
      <c r="F2928">
        <v>0</v>
      </c>
      <c r="G2928">
        <v>0</v>
      </c>
    </row>
    <row r="2929" spans="1:7" ht="18.5" x14ac:dyDescent="0.55000000000000004">
      <c r="A2929" s="1">
        <v>43908</v>
      </c>
      <c r="B2929" t="s">
        <v>18</v>
      </c>
      <c r="C2929" t="s">
        <v>70</v>
      </c>
      <c r="D2929" t="s">
        <v>61</v>
      </c>
      <c r="E2929">
        <v>28</v>
      </c>
      <c r="F2929">
        <v>1</v>
      </c>
      <c r="G2929">
        <v>1</v>
      </c>
    </row>
    <row r="2930" spans="1:7" ht="18.5" x14ac:dyDescent="0.55000000000000004">
      <c r="A2930" s="1">
        <v>43908</v>
      </c>
      <c r="B2930" t="s">
        <v>4</v>
      </c>
      <c r="C2930" t="s">
        <v>72</v>
      </c>
      <c r="D2930" t="s">
        <v>64</v>
      </c>
      <c r="E2930">
        <v>38</v>
      </c>
      <c r="F2930">
        <v>0</v>
      </c>
      <c r="G2930">
        <v>0</v>
      </c>
    </row>
    <row r="2931" spans="1:7" ht="18.5" x14ac:dyDescent="0.55000000000000004">
      <c r="A2931" s="1">
        <v>43908</v>
      </c>
      <c r="B2931" t="s">
        <v>37</v>
      </c>
      <c r="C2931" t="s">
        <v>73</v>
      </c>
      <c r="D2931" t="s">
        <v>62</v>
      </c>
      <c r="E2931">
        <v>15</v>
      </c>
      <c r="F2931">
        <v>1</v>
      </c>
      <c r="G2931">
        <v>1</v>
      </c>
    </row>
    <row r="2932" spans="1:7" ht="18.5" x14ac:dyDescent="0.55000000000000004">
      <c r="A2932" s="1">
        <v>43908</v>
      </c>
      <c r="B2932" t="s">
        <v>24</v>
      </c>
      <c r="C2932" t="s">
        <v>73</v>
      </c>
      <c r="D2932" t="s">
        <v>62</v>
      </c>
      <c r="E2932">
        <v>17</v>
      </c>
      <c r="F2932">
        <v>0</v>
      </c>
      <c r="G2932">
        <v>0</v>
      </c>
    </row>
    <row r="2933" spans="1:7" ht="18.5" x14ac:dyDescent="0.55000000000000004">
      <c r="A2933" s="1">
        <v>43908</v>
      </c>
      <c r="B2933" t="s">
        <v>41</v>
      </c>
      <c r="C2933" t="s">
        <v>70</v>
      </c>
      <c r="D2933" t="s">
        <v>61</v>
      </c>
      <c r="E2933">
        <v>13</v>
      </c>
      <c r="F2933">
        <v>0</v>
      </c>
      <c r="G2933">
        <v>0</v>
      </c>
    </row>
    <row r="2934" spans="1:7" ht="18.5" x14ac:dyDescent="0.55000000000000004">
      <c r="A2934" s="1">
        <v>43908</v>
      </c>
      <c r="B2934" t="s">
        <v>30</v>
      </c>
      <c r="C2934" t="s">
        <v>73</v>
      </c>
      <c r="D2934" t="s">
        <v>62</v>
      </c>
      <c r="E2934">
        <v>5</v>
      </c>
      <c r="F2934">
        <v>1</v>
      </c>
      <c r="G2934">
        <v>1</v>
      </c>
    </row>
    <row r="2935" spans="1:7" ht="18.5" x14ac:dyDescent="0.55000000000000004">
      <c r="A2935" s="1">
        <v>43908</v>
      </c>
      <c r="B2935" t="s">
        <v>49</v>
      </c>
      <c r="C2935" t="s">
        <v>71</v>
      </c>
      <c r="D2935" t="s">
        <v>63</v>
      </c>
      <c r="E2935">
        <v>4</v>
      </c>
      <c r="F2935">
        <v>0</v>
      </c>
      <c r="G2935">
        <v>0</v>
      </c>
    </row>
    <row r="2936" spans="1:7" ht="18.5" x14ac:dyDescent="0.55000000000000004">
      <c r="A2936" s="1">
        <v>43908</v>
      </c>
      <c r="B2936" t="s">
        <v>7</v>
      </c>
      <c r="C2936" t="s">
        <v>73</v>
      </c>
      <c r="D2936" t="s">
        <v>62</v>
      </c>
      <c r="E2936">
        <v>7</v>
      </c>
      <c r="F2936">
        <v>0</v>
      </c>
      <c r="G2936">
        <v>0</v>
      </c>
    </row>
    <row r="2937" spans="1:7" ht="18.5" x14ac:dyDescent="0.55000000000000004">
      <c r="A2937" s="1">
        <v>43908</v>
      </c>
      <c r="B2937" t="s">
        <v>19</v>
      </c>
      <c r="C2937" t="s">
        <v>71</v>
      </c>
      <c r="D2937" t="s">
        <v>63</v>
      </c>
      <c r="E2937">
        <v>27</v>
      </c>
      <c r="F2937">
        <v>0</v>
      </c>
      <c r="G2937">
        <v>1</v>
      </c>
    </row>
    <row r="2938" spans="1:7" ht="18.5" x14ac:dyDescent="0.55000000000000004">
      <c r="A2938" s="1">
        <v>43908</v>
      </c>
      <c r="B2938" t="s">
        <v>14</v>
      </c>
      <c r="C2938" t="s">
        <v>72</v>
      </c>
      <c r="D2938" t="s">
        <v>64</v>
      </c>
      <c r="E2938">
        <v>13</v>
      </c>
      <c r="F2938">
        <v>0</v>
      </c>
      <c r="G2938">
        <v>0</v>
      </c>
    </row>
    <row r="2939" spans="1:7" ht="18.5" x14ac:dyDescent="0.55000000000000004">
      <c r="A2939" s="1">
        <v>43908</v>
      </c>
      <c r="B2939" t="s">
        <v>16</v>
      </c>
      <c r="C2939" t="s">
        <v>72</v>
      </c>
      <c r="D2939" t="s">
        <v>64</v>
      </c>
      <c r="E2939">
        <v>159</v>
      </c>
      <c r="F2939">
        <v>2</v>
      </c>
      <c r="G2939">
        <v>5</v>
      </c>
    </row>
    <row r="2940" spans="1:7" ht="18.5" x14ac:dyDescent="0.55000000000000004">
      <c r="A2940" s="1">
        <v>43908</v>
      </c>
      <c r="B2940" t="s">
        <v>42</v>
      </c>
      <c r="C2940" t="s">
        <v>71</v>
      </c>
      <c r="D2940" t="s">
        <v>63</v>
      </c>
      <c r="E2940">
        <v>5</v>
      </c>
      <c r="F2940">
        <v>0</v>
      </c>
      <c r="G2940">
        <v>0</v>
      </c>
    </row>
    <row r="2941" spans="1:7" ht="18.5" x14ac:dyDescent="0.55000000000000004">
      <c r="A2941" s="1">
        <v>43908</v>
      </c>
      <c r="B2941" t="s">
        <v>11</v>
      </c>
      <c r="C2941" t="s">
        <v>72</v>
      </c>
      <c r="D2941" t="s">
        <v>64</v>
      </c>
      <c r="E2941">
        <v>1012</v>
      </c>
      <c r="F2941">
        <v>14</v>
      </c>
      <c r="G2941">
        <v>32</v>
      </c>
    </row>
    <row r="2942" spans="1:7" ht="18.5" x14ac:dyDescent="0.55000000000000004">
      <c r="A2942" s="1">
        <v>43908</v>
      </c>
      <c r="B2942" t="s">
        <v>15</v>
      </c>
      <c r="C2942" t="s">
        <v>70</v>
      </c>
      <c r="D2942" t="s">
        <v>61</v>
      </c>
      <c r="E2942">
        <v>24</v>
      </c>
      <c r="F2942">
        <v>0</v>
      </c>
      <c r="G2942">
        <v>0</v>
      </c>
    </row>
    <row r="2943" spans="1:7" ht="18.5" x14ac:dyDescent="0.55000000000000004">
      <c r="A2943" s="1">
        <v>43908</v>
      </c>
      <c r="B2943" t="s">
        <v>43</v>
      </c>
      <c r="C2943" t="s">
        <v>73</v>
      </c>
      <c r="D2943" t="s">
        <v>62</v>
      </c>
      <c r="E2943">
        <v>2</v>
      </c>
      <c r="F2943">
        <v>0</v>
      </c>
      <c r="G2943">
        <v>0</v>
      </c>
    </row>
    <row r="2944" spans="1:7" ht="18.5" x14ac:dyDescent="0.55000000000000004">
      <c r="A2944" s="1">
        <v>43908</v>
      </c>
      <c r="B2944" t="s">
        <v>36</v>
      </c>
      <c r="C2944" t="s">
        <v>73</v>
      </c>
      <c r="D2944" t="s">
        <v>62</v>
      </c>
      <c r="E2944">
        <v>23</v>
      </c>
      <c r="F2944">
        <v>0</v>
      </c>
      <c r="G2944">
        <v>0</v>
      </c>
    </row>
    <row r="2945" spans="1:7" ht="18.5" x14ac:dyDescent="0.55000000000000004">
      <c r="A2945" s="1">
        <v>43908</v>
      </c>
      <c r="B2945" t="s">
        <v>25</v>
      </c>
      <c r="C2945" t="s">
        <v>70</v>
      </c>
      <c r="D2945" t="s">
        <v>61</v>
      </c>
      <c r="E2945">
        <v>11</v>
      </c>
      <c r="F2945">
        <v>0</v>
      </c>
      <c r="G2945">
        <v>0</v>
      </c>
    </row>
    <row r="2946" spans="1:7" ht="18.5" x14ac:dyDescent="0.55000000000000004">
      <c r="A2946" s="1">
        <v>43908</v>
      </c>
      <c r="B2946" t="s">
        <v>9</v>
      </c>
      <c r="C2946" t="s">
        <v>71</v>
      </c>
      <c r="D2946" t="s">
        <v>63</v>
      </c>
      <c r="E2946">
        <v>8</v>
      </c>
      <c r="F2946">
        <v>1</v>
      </c>
      <c r="G2946">
        <v>3</v>
      </c>
    </row>
    <row r="2947" spans="1:7" ht="18.5" x14ac:dyDescent="0.55000000000000004">
      <c r="A2947" s="1">
        <v>43908</v>
      </c>
      <c r="B2947" t="s">
        <v>26</v>
      </c>
      <c r="C2947" t="s">
        <v>72</v>
      </c>
      <c r="D2947" t="s">
        <v>64</v>
      </c>
      <c r="E2947">
        <v>38</v>
      </c>
      <c r="F2947">
        <v>1</v>
      </c>
      <c r="G2947">
        <v>1</v>
      </c>
    </row>
    <row r="2948" spans="1:7" ht="18.5" x14ac:dyDescent="0.55000000000000004">
      <c r="A2948" s="1">
        <v>43908</v>
      </c>
      <c r="B2948" t="s">
        <v>12</v>
      </c>
      <c r="C2948" t="s">
        <v>72</v>
      </c>
      <c r="D2948" t="s">
        <v>64</v>
      </c>
      <c r="E2948">
        <v>10</v>
      </c>
      <c r="F2948">
        <v>0</v>
      </c>
      <c r="G2948">
        <v>0</v>
      </c>
    </row>
    <row r="2949" spans="1:7" ht="18.5" x14ac:dyDescent="0.55000000000000004">
      <c r="A2949" s="1">
        <v>43908</v>
      </c>
      <c r="B2949" t="s">
        <v>27</v>
      </c>
      <c r="C2949" t="s">
        <v>70</v>
      </c>
      <c r="D2949" t="s">
        <v>61</v>
      </c>
      <c r="E2949">
        <v>13</v>
      </c>
      <c r="F2949">
        <v>0</v>
      </c>
      <c r="G2949">
        <v>1</v>
      </c>
    </row>
    <row r="2950" spans="1:7" ht="18.5" x14ac:dyDescent="0.55000000000000004">
      <c r="A2950" s="1">
        <v>43908</v>
      </c>
      <c r="B2950" t="s">
        <v>38</v>
      </c>
      <c r="C2950" t="s">
        <v>73</v>
      </c>
      <c r="D2950" t="s">
        <v>62</v>
      </c>
      <c r="E2950">
        <v>0</v>
      </c>
      <c r="F2950">
        <v>0</v>
      </c>
      <c r="G2950">
        <v>1</v>
      </c>
    </row>
    <row r="2951" spans="1:7" ht="18.5" x14ac:dyDescent="0.55000000000000004">
      <c r="A2951" s="1">
        <v>43908</v>
      </c>
      <c r="B2951" t="s">
        <v>20</v>
      </c>
      <c r="C2951" t="s">
        <v>70</v>
      </c>
      <c r="D2951" t="s">
        <v>61</v>
      </c>
      <c r="E2951">
        <v>25</v>
      </c>
      <c r="F2951">
        <v>0</v>
      </c>
      <c r="G2951">
        <v>0</v>
      </c>
    </row>
    <row r="2952" spans="1:7" ht="18.5" x14ac:dyDescent="0.55000000000000004">
      <c r="A2952" s="1">
        <v>43908</v>
      </c>
      <c r="B2952" t="s">
        <v>6</v>
      </c>
      <c r="C2952" t="s">
        <v>70</v>
      </c>
      <c r="D2952" t="s">
        <v>61</v>
      </c>
      <c r="E2952">
        <v>60</v>
      </c>
      <c r="F2952">
        <v>1</v>
      </c>
      <c r="G2952">
        <v>2</v>
      </c>
    </row>
    <row r="2953" spans="1:7" ht="18.5" x14ac:dyDescent="0.55000000000000004">
      <c r="A2953" s="1">
        <v>43908</v>
      </c>
      <c r="B2953" t="s">
        <v>8</v>
      </c>
      <c r="C2953" t="s">
        <v>71</v>
      </c>
      <c r="D2953" t="s">
        <v>63</v>
      </c>
      <c r="E2953">
        <v>14</v>
      </c>
      <c r="F2953">
        <v>0</v>
      </c>
      <c r="G2953">
        <v>0</v>
      </c>
    </row>
    <row r="2954" spans="1:7" ht="18.5" x14ac:dyDescent="0.55000000000000004">
      <c r="A2954" s="1">
        <v>43908</v>
      </c>
      <c r="B2954" t="s">
        <v>31</v>
      </c>
      <c r="C2954" t="s">
        <v>72</v>
      </c>
      <c r="D2954" t="s">
        <v>64</v>
      </c>
      <c r="E2954">
        <v>5</v>
      </c>
      <c r="F2954">
        <v>0</v>
      </c>
      <c r="G2954">
        <v>0</v>
      </c>
    </row>
    <row r="2955" spans="1:7" ht="18.5" x14ac:dyDescent="0.55000000000000004">
      <c r="A2955" s="1">
        <v>43908</v>
      </c>
      <c r="B2955" t="s">
        <v>32</v>
      </c>
      <c r="C2955" t="s">
        <v>70</v>
      </c>
      <c r="D2955" t="s">
        <v>61</v>
      </c>
      <c r="E2955">
        <v>11</v>
      </c>
      <c r="F2955">
        <v>0</v>
      </c>
      <c r="G2955">
        <v>2</v>
      </c>
    </row>
    <row r="2956" spans="1:7" ht="18.5" x14ac:dyDescent="0.55000000000000004">
      <c r="A2956" s="1">
        <v>43908</v>
      </c>
      <c r="B2956" t="s">
        <v>0</v>
      </c>
      <c r="C2956" t="s">
        <v>71</v>
      </c>
      <c r="D2956" t="s">
        <v>63</v>
      </c>
      <c r="E2956">
        <v>118</v>
      </c>
      <c r="F2956">
        <v>14</v>
      </c>
      <c r="G2956">
        <v>68</v>
      </c>
    </row>
    <row r="2957" spans="1:7" ht="18.5" x14ac:dyDescent="0.55000000000000004">
      <c r="A2957" s="1">
        <v>43908</v>
      </c>
      <c r="B2957" t="s">
        <v>50</v>
      </c>
      <c r="C2957" t="s">
        <v>70</v>
      </c>
      <c r="D2957" t="s">
        <v>61</v>
      </c>
      <c r="E2957">
        <v>1</v>
      </c>
      <c r="F2957">
        <v>0</v>
      </c>
      <c r="G2957">
        <v>0</v>
      </c>
    </row>
    <row r="2958" spans="1:7" ht="18.5" x14ac:dyDescent="0.55000000000000004">
      <c r="A2958" s="1">
        <v>43908</v>
      </c>
      <c r="B2958" t="s">
        <v>5</v>
      </c>
      <c r="C2958" t="s">
        <v>73</v>
      </c>
      <c r="D2958" t="s">
        <v>62</v>
      </c>
      <c r="E2958">
        <v>34</v>
      </c>
      <c r="F2958">
        <v>0</v>
      </c>
      <c r="G2958">
        <v>0</v>
      </c>
    </row>
    <row r="2959" spans="1:7" ht="18.5" x14ac:dyDescent="0.55000000000000004">
      <c r="A2959" s="1">
        <v>43908</v>
      </c>
      <c r="B2959" t="s">
        <v>44</v>
      </c>
      <c r="C2959" t="s">
        <v>71</v>
      </c>
      <c r="D2959" t="s">
        <v>63</v>
      </c>
      <c r="E2959">
        <v>2</v>
      </c>
      <c r="F2959">
        <v>0</v>
      </c>
      <c r="G2959">
        <v>0</v>
      </c>
    </row>
    <row r="2960" spans="1:7" ht="18.5" x14ac:dyDescent="0.55000000000000004">
      <c r="A2960" s="1">
        <v>43909</v>
      </c>
      <c r="B2960" t="s">
        <v>47</v>
      </c>
      <c r="C2960" t="s">
        <v>70</v>
      </c>
      <c r="D2960" t="s">
        <v>61</v>
      </c>
      <c r="E2960">
        <v>27</v>
      </c>
      <c r="F2960">
        <v>0</v>
      </c>
      <c r="G2960">
        <v>0</v>
      </c>
    </row>
    <row r="2961" spans="1:7" ht="18.5" x14ac:dyDescent="0.55000000000000004">
      <c r="A2961" s="1">
        <v>43909</v>
      </c>
      <c r="B2961" t="s">
        <v>45</v>
      </c>
      <c r="C2961" t="s">
        <v>71</v>
      </c>
      <c r="D2961" t="s">
        <v>63</v>
      </c>
      <c r="E2961">
        <v>3</v>
      </c>
      <c r="F2961">
        <v>0</v>
      </c>
      <c r="G2961">
        <v>0</v>
      </c>
    </row>
    <row r="2962" spans="1:7" ht="18.5" x14ac:dyDescent="0.55000000000000004">
      <c r="A2962" s="1">
        <v>43909</v>
      </c>
      <c r="B2962" t="s">
        <v>3</v>
      </c>
      <c r="C2962" t="s">
        <v>71</v>
      </c>
      <c r="D2962" t="s">
        <v>63</v>
      </c>
      <c r="E2962">
        <v>19</v>
      </c>
      <c r="F2962">
        <v>0</v>
      </c>
      <c r="G2962">
        <v>0</v>
      </c>
    </row>
    <row r="2963" spans="1:7" ht="18.5" x14ac:dyDescent="0.55000000000000004">
      <c r="A2963" s="1">
        <v>43909</v>
      </c>
      <c r="B2963" t="s">
        <v>39</v>
      </c>
      <c r="C2963" t="s">
        <v>70</v>
      </c>
      <c r="D2963" t="s">
        <v>61</v>
      </c>
      <c r="E2963">
        <v>29</v>
      </c>
      <c r="F2963">
        <v>0</v>
      </c>
      <c r="G2963">
        <v>0</v>
      </c>
    </row>
    <row r="2964" spans="1:7" ht="18.5" x14ac:dyDescent="0.55000000000000004">
      <c r="A2964" s="1">
        <v>43909</v>
      </c>
      <c r="B2964" t="s">
        <v>2</v>
      </c>
      <c r="C2964" t="s">
        <v>71</v>
      </c>
      <c r="D2964" t="s">
        <v>63</v>
      </c>
      <c r="E2964">
        <v>174</v>
      </c>
      <c r="F2964">
        <v>2</v>
      </c>
      <c r="G2964">
        <v>19</v>
      </c>
    </row>
    <row r="2965" spans="1:7" ht="18.5" x14ac:dyDescent="0.55000000000000004">
      <c r="A2965" s="1">
        <v>43909</v>
      </c>
      <c r="B2965" t="s">
        <v>17</v>
      </c>
      <c r="C2965" t="s">
        <v>71</v>
      </c>
      <c r="D2965" t="s">
        <v>63</v>
      </c>
      <c r="E2965">
        <v>62</v>
      </c>
      <c r="F2965">
        <v>2</v>
      </c>
      <c r="G2965">
        <v>5</v>
      </c>
    </row>
    <row r="2966" spans="1:7" ht="18.5" x14ac:dyDescent="0.55000000000000004">
      <c r="A2966" s="1">
        <v>43909</v>
      </c>
      <c r="B2966" t="s">
        <v>33</v>
      </c>
      <c r="C2966" t="s">
        <v>72</v>
      </c>
      <c r="D2966" t="s">
        <v>64</v>
      </c>
      <c r="E2966">
        <v>63</v>
      </c>
      <c r="F2966">
        <v>3</v>
      </c>
      <c r="G2966">
        <v>4</v>
      </c>
    </row>
    <row r="2967" spans="1:7" ht="18.5" x14ac:dyDescent="0.55000000000000004">
      <c r="A2967" s="1">
        <v>43909</v>
      </c>
      <c r="B2967" t="s">
        <v>40</v>
      </c>
      <c r="C2967" t="s">
        <v>70</v>
      </c>
      <c r="D2967" t="s">
        <v>61</v>
      </c>
      <c r="E2967">
        <v>4</v>
      </c>
      <c r="F2967">
        <v>0</v>
      </c>
      <c r="G2967">
        <v>0</v>
      </c>
    </row>
    <row r="2968" spans="1:7" ht="18.5" x14ac:dyDescent="0.55000000000000004">
      <c r="A2968" s="1">
        <v>43909</v>
      </c>
      <c r="B2968" t="s">
        <v>28</v>
      </c>
      <c r="C2968" t="s">
        <v>70</v>
      </c>
      <c r="D2968" t="s">
        <v>61</v>
      </c>
      <c r="E2968">
        <v>3</v>
      </c>
      <c r="F2968">
        <v>0</v>
      </c>
      <c r="G2968">
        <v>0</v>
      </c>
    </row>
    <row r="2969" spans="1:7" ht="18.5" x14ac:dyDescent="0.55000000000000004">
      <c r="A2969" s="1">
        <v>43909</v>
      </c>
      <c r="B2969" t="s">
        <v>10</v>
      </c>
      <c r="C2969" t="s">
        <v>70</v>
      </c>
      <c r="D2969" t="s">
        <v>61</v>
      </c>
      <c r="E2969">
        <v>108</v>
      </c>
      <c r="F2969">
        <v>1</v>
      </c>
      <c r="G2969">
        <v>8</v>
      </c>
    </row>
    <row r="2970" spans="1:7" ht="18.5" x14ac:dyDescent="0.55000000000000004">
      <c r="A2970" s="1">
        <v>43909</v>
      </c>
      <c r="B2970" t="s">
        <v>13</v>
      </c>
      <c r="C2970" t="s">
        <v>70</v>
      </c>
      <c r="D2970" t="s">
        <v>61</v>
      </c>
      <c r="E2970">
        <v>89</v>
      </c>
      <c r="F2970">
        <v>7</v>
      </c>
      <c r="G2970">
        <v>10</v>
      </c>
    </row>
    <row r="2971" spans="1:7" ht="18.5" x14ac:dyDescent="0.55000000000000004">
      <c r="A2971" s="1">
        <v>43909</v>
      </c>
      <c r="B2971" t="s">
        <v>21</v>
      </c>
      <c r="C2971" t="s">
        <v>71</v>
      </c>
      <c r="D2971" t="s">
        <v>63</v>
      </c>
      <c r="E2971">
        <v>10</v>
      </c>
      <c r="F2971">
        <v>0</v>
      </c>
      <c r="G2971">
        <v>0</v>
      </c>
    </row>
    <row r="2972" spans="1:7" ht="18.5" x14ac:dyDescent="0.55000000000000004">
      <c r="A2972" s="1">
        <v>43909</v>
      </c>
      <c r="B2972" t="s">
        <v>48</v>
      </c>
      <c r="C2972" t="s">
        <v>71</v>
      </c>
      <c r="D2972" t="s">
        <v>63</v>
      </c>
      <c r="E2972">
        <v>12</v>
      </c>
      <c r="F2972">
        <v>0</v>
      </c>
      <c r="G2972">
        <v>0</v>
      </c>
    </row>
    <row r="2973" spans="1:7" ht="18.5" x14ac:dyDescent="0.55000000000000004">
      <c r="A2973" s="1">
        <v>43909</v>
      </c>
      <c r="B2973" t="s">
        <v>1</v>
      </c>
      <c r="C2973" t="s">
        <v>73</v>
      </c>
      <c r="D2973" t="s">
        <v>62</v>
      </c>
      <c r="E2973">
        <v>134</v>
      </c>
      <c r="F2973">
        <v>3</v>
      </c>
      <c r="G2973">
        <v>4</v>
      </c>
    </row>
    <row r="2974" spans="1:7" ht="18.5" x14ac:dyDescent="0.55000000000000004">
      <c r="A2974" s="1">
        <v>43909</v>
      </c>
      <c r="B2974" t="s">
        <v>22</v>
      </c>
      <c r="C2974" t="s">
        <v>73</v>
      </c>
      <c r="D2974" t="s">
        <v>62</v>
      </c>
      <c r="E2974">
        <v>17</v>
      </c>
      <c r="F2974">
        <v>0</v>
      </c>
      <c r="G2974">
        <v>2</v>
      </c>
    </row>
    <row r="2975" spans="1:7" ht="18.5" x14ac:dyDescent="0.55000000000000004">
      <c r="A2975" s="1">
        <v>43909</v>
      </c>
      <c r="B2975" t="s">
        <v>34</v>
      </c>
      <c r="C2975" t="s">
        <v>73</v>
      </c>
      <c r="D2975" t="s">
        <v>62</v>
      </c>
      <c r="E2975">
        <v>6</v>
      </c>
      <c r="F2975">
        <v>0</v>
      </c>
      <c r="G2975">
        <v>0</v>
      </c>
    </row>
    <row r="2976" spans="1:7" ht="18.5" x14ac:dyDescent="0.55000000000000004">
      <c r="A2976" s="1">
        <v>43909</v>
      </c>
      <c r="B2976" t="s">
        <v>29</v>
      </c>
      <c r="C2976" t="s">
        <v>73</v>
      </c>
      <c r="D2976" t="s">
        <v>62</v>
      </c>
      <c r="E2976">
        <v>13</v>
      </c>
      <c r="F2976">
        <v>0</v>
      </c>
      <c r="G2976">
        <v>1</v>
      </c>
    </row>
    <row r="2977" spans="1:7" ht="18.5" x14ac:dyDescent="0.55000000000000004">
      <c r="A2977" s="1">
        <v>43909</v>
      </c>
      <c r="B2977" t="s">
        <v>23</v>
      </c>
      <c r="C2977" t="s">
        <v>70</v>
      </c>
      <c r="D2977" t="s">
        <v>61</v>
      </c>
      <c r="E2977">
        <v>12</v>
      </c>
      <c r="F2977">
        <v>1</v>
      </c>
      <c r="G2977">
        <v>2</v>
      </c>
    </row>
    <row r="2978" spans="1:7" ht="18.5" x14ac:dyDescent="0.55000000000000004">
      <c r="A2978" s="1">
        <v>43909</v>
      </c>
      <c r="B2978" t="s">
        <v>35</v>
      </c>
      <c r="C2978" t="s">
        <v>70</v>
      </c>
      <c r="D2978" t="s">
        <v>61</v>
      </c>
      <c r="E2978">
        <v>112</v>
      </c>
      <c r="F2978">
        <v>3</v>
      </c>
      <c r="G2978">
        <v>10</v>
      </c>
    </row>
    <row r="2979" spans="1:7" ht="18.5" x14ac:dyDescent="0.55000000000000004">
      <c r="A2979" s="1">
        <v>43909</v>
      </c>
      <c r="B2979" t="s">
        <v>46</v>
      </c>
      <c r="C2979" t="s">
        <v>72</v>
      </c>
      <c r="D2979" t="s">
        <v>64</v>
      </c>
      <c r="E2979">
        <v>9</v>
      </c>
      <c r="F2979">
        <v>0</v>
      </c>
      <c r="G2979">
        <v>0</v>
      </c>
    </row>
    <row r="2980" spans="1:7" ht="18.5" x14ac:dyDescent="0.55000000000000004">
      <c r="A2980" s="1">
        <v>43909</v>
      </c>
      <c r="B2980" t="s">
        <v>18</v>
      </c>
      <c r="C2980" t="s">
        <v>70</v>
      </c>
      <c r="D2980" t="s">
        <v>61</v>
      </c>
      <c r="E2980">
        <v>23</v>
      </c>
      <c r="F2980">
        <v>0</v>
      </c>
      <c r="G2980">
        <v>1</v>
      </c>
    </row>
    <row r="2981" spans="1:7" ht="18.5" x14ac:dyDescent="0.55000000000000004">
      <c r="A2981" s="1">
        <v>43909</v>
      </c>
      <c r="B2981" t="s">
        <v>4</v>
      </c>
      <c r="C2981" t="s">
        <v>72</v>
      </c>
      <c r="D2981" t="s">
        <v>64</v>
      </c>
      <c r="E2981">
        <v>72</v>
      </c>
      <c r="F2981">
        <v>0</v>
      </c>
      <c r="G2981">
        <v>0</v>
      </c>
    </row>
    <row r="2982" spans="1:7" ht="18.5" x14ac:dyDescent="0.55000000000000004">
      <c r="A2982" s="1">
        <v>43909</v>
      </c>
      <c r="B2982" t="s">
        <v>37</v>
      </c>
      <c r="C2982" t="s">
        <v>73</v>
      </c>
      <c r="D2982" t="s">
        <v>62</v>
      </c>
      <c r="E2982">
        <v>254</v>
      </c>
      <c r="F2982">
        <v>2</v>
      </c>
      <c r="G2982">
        <v>3</v>
      </c>
    </row>
    <row r="2983" spans="1:7" ht="18.5" x14ac:dyDescent="0.55000000000000004">
      <c r="A2983" s="1">
        <v>43909</v>
      </c>
      <c r="B2983" t="s">
        <v>24</v>
      </c>
      <c r="C2983" t="s">
        <v>73</v>
      </c>
      <c r="D2983" t="s">
        <v>62</v>
      </c>
      <c r="E2983">
        <v>12</v>
      </c>
      <c r="F2983">
        <v>0</v>
      </c>
      <c r="G2983">
        <v>0</v>
      </c>
    </row>
    <row r="2984" spans="1:7" ht="18.5" x14ac:dyDescent="0.55000000000000004">
      <c r="A2984" s="1">
        <v>43909</v>
      </c>
      <c r="B2984" t="s">
        <v>41</v>
      </c>
      <c r="C2984" t="s">
        <v>70</v>
      </c>
      <c r="D2984" t="s">
        <v>61</v>
      </c>
      <c r="E2984">
        <v>16</v>
      </c>
      <c r="F2984">
        <v>1</v>
      </c>
      <c r="G2984">
        <v>1</v>
      </c>
    </row>
    <row r="2985" spans="1:7" ht="18.5" x14ac:dyDescent="0.55000000000000004">
      <c r="A2985" s="1">
        <v>43909</v>
      </c>
      <c r="B2985" t="s">
        <v>30</v>
      </c>
      <c r="C2985" t="s">
        <v>73</v>
      </c>
      <c r="D2985" t="s">
        <v>62</v>
      </c>
      <c r="E2985">
        <v>14</v>
      </c>
      <c r="F2985">
        <v>0</v>
      </c>
      <c r="G2985">
        <v>1</v>
      </c>
    </row>
    <row r="2986" spans="1:7" ht="18.5" x14ac:dyDescent="0.55000000000000004">
      <c r="A2986" s="1">
        <v>43909</v>
      </c>
      <c r="B2986" t="s">
        <v>49</v>
      </c>
      <c r="C2986" t="s">
        <v>71</v>
      </c>
      <c r="D2986" t="s">
        <v>63</v>
      </c>
      <c r="E2986">
        <v>7</v>
      </c>
      <c r="F2986">
        <v>0</v>
      </c>
      <c r="G2986">
        <v>0</v>
      </c>
    </row>
    <row r="2987" spans="1:7" ht="18.5" x14ac:dyDescent="0.55000000000000004">
      <c r="A2987" s="1">
        <v>43909</v>
      </c>
      <c r="B2987" t="s">
        <v>7</v>
      </c>
      <c r="C2987" t="s">
        <v>73</v>
      </c>
      <c r="D2987" t="s">
        <v>62</v>
      </c>
      <c r="E2987">
        <v>4</v>
      </c>
      <c r="F2987">
        <v>0</v>
      </c>
      <c r="G2987">
        <v>0</v>
      </c>
    </row>
    <row r="2988" spans="1:7" ht="18.5" x14ac:dyDescent="0.55000000000000004">
      <c r="A2988" s="1">
        <v>43909</v>
      </c>
      <c r="B2988" t="s">
        <v>19</v>
      </c>
      <c r="C2988" t="s">
        <v>71</v>
      </c>
      <c r="D2988" t="s">
        <v>63</v>
      </c>
      <c r="E2988">
        <v>17</v>
      </c>
      <c r="F2988">
        <v>0</v>
      </c>
      <c r="G2988">
        <v>1</v>
      </c>
    </row>
    <row r="2989" spans="1:7" ht="18.5" x14ac:dyDescent="0.55000000000000004">
      <c r="A2989" s="1">
        <v>43909</v>
      </c>
      <c r="B2989" t="s">
        <v>14</v>
      </c>
      <c r="C2989" t="s">
        <v>72</v>
      </c>
      <c r="D2989" t="s">
        <v>64</v>
      </c>
      <c r="E2989">
        <v>5</v>
      </c>
      <c r="F2989">
        <v>0</v>
      </c>
      <c r="G2989">
        <v>0</v>
      </c>
    </row>
    <row r="2990" spans="1:7" ht="18.5" x14ac:dyDescent="0.55000000000000004">
      <c r="A2990" s="1">
        <v>43909</v>
      </c>
      <c r="B2990" t="s">
        <v>16</v>
      </c>
      <c r="C2990" t="s">
        <v>72</v>
      </c>
      <c r="D2990" t="s">
        <v>64</v>
      </c>
      <c r="E2990">
        <v>308</v>
      </c>
      <c r="F2990">
        <v>4</v>
      </c>
      <c r="G2990">
        <v>9</v>
      </c>
    </row>
    <row r="2991" spans="1:7" ht="18.5" x14ac:dyDescent="0.55000000000000004">
      <c r="A2991" s="1">
        <v>43909</v>
      </c>
      <c r="B2991" t="s">
        <v>42</v>
      </c>
      <c r="C2991" t="s">
        <v>71</v>
      </c>
      <c r="D2991" t="s">
        <v>63</v>
      </c>
      <c r="E2991">
        <v>7</v>
      </c>
      <c r="F2991">
        <v>0</v>
      </c>
      <c r="G2991">
        <v>0</v>
      </c>
    </row>
    <row r="2992" spans="1:7" ht="18.5" x14ac:dyDescent="0.55000000000000004">
      <c r="A2992" s="1">
        <v>43909</v>
      </c>
      <c r="B2992" t="s">
        <v>11</v>
      </c>
      <c r="C2992" t="s">
        <v>72</v>
      </c>
      <c r="D2992" t="s">
        <v>64</v>
      </c>
      <c r="E2992">
        <v>1774</v>
      </c>
      <c r="F2992">
        <v>7</v>
      </c>
      <c r="G2992">
        <v>39</v>
      </c>
    </row>
    <row r="2993" spans="1:7" ht="18.5" x14ac:dyDescent="0.55000000000000004">
      <c r="A2993" s="1">
        <v>43909</v>
      </c>
      <c r="B2993" t="s">
        <v>15</v>
      </c>
      <c r="C2993" t="s">
        <v>70</v>
      </c>
      <c r="D2993" t="s">
        <v>61</v>
      </c>
      <c r="E2993">
        <v>38</v>
      </c>
      <c r="F2993">
        <v>0</v>
      </c>
      <c r="G2993">
        <v>0</v>
      </c>
    </row>
    <row r="2994" spans="1:7" ht="18.5" x14ac:dyDescent="0.55000000000000004">
      <c r="A2994" s="1">
        <v>43909</v>
      </c>
      <c r="B2994" t="s">
        <v>43</v>
      </c>
      <c r="C2994" t="s">
        <v>73</v>
      </c>
      <c r="D2994" t="s">
        <v>62</v>
      </c>
      <c r="E2994">
        <v>12</v>
      </c>
      <c r="F2994">
        <v>0</v>
      </c>
      <c r="G2994">
        <v>0</v>
      </c>
    </row>
    <row r="2995" spans="1:7" ht="18.5" x14ac:dyDescent="0.55000000000000004">
      <c r="A2995" s="1">
        <v>43909</v>
      </c>
      <c r="B2995" t="s">
        <v>36</v>
      </c>
      <c r="C2995" t="s">
        <v>73</v>
      </c>
      <c r="D2995" t="s">
        <v>62</v>
      </c>
      <c r="E2995">
        <v>30</v>
      </c>
      <c r="F2995">
        <v>0</v>
      </c>
      <c r="G2995">
        <v>0</v>
      </c>
    </row>
    <row r="2996" spans="1:7" ht="18.5" x14ac:dyDescent="0.55000000000000004">
      <c r="A2996" s="1">
        <v>43909</v>
      </c>
      <c r="B2996" t="s">
        <v>25</v>
      </c>
      <c r="C2996" t="s">
        <v>70</v>
      </c>
      <c r="D2996" t="s">
        <v>61</v>
      </c>
      <c r="E2996">
        <v>15</v>
      </c>
      <c r="F2996">
        <v>1</v>
      </c>
      <c r="G2996">
        <v>1</v>
      </c>
    </row>
    <row r="2997" spans="1:7" ht="18.5" x14ac:dyDescent="0.55000000000000004">
      <c r="A2997" s="1">
        <v>43909</v>
      </c>
      <c r="B2997" t="s">
        <v>9</v>
      </c>
      <c r="C2997" t="s">
        <v>71</v>
      </c>
      <c r="D2997" t="s">
        <v>63</v>
      </c>
      <c r="E2997">
        <v>13</v>
      </c>
      <c r="F2997">
        <v>0</v>
      </c>
      <c r="G2997">
        <v>3</v>
      </c>
    </row>
    <row r="2998" spans="1:7" ht="18.5" x14ac:dyDescent="0.55000000000000004">
      <c r="A2998" s="1">
        <v>43909</v>
      </c>
      <c r="B2998" t="s">
        <v>26</v>
      </c>
      <c r="C2998" t="s">
        <v>72</v>
      </c>
      <c r="D2998" t="s">
        <v>64</v>
      </c>
      <c r="E2998">
        <v>48</v>
      </c>
      <c r="F2998">
        <v>0</v>
      </c>
      <c r="G2998">
        <v>1</v>
      </c>
    </row>
    <row r="2999" spans="1:7" ht="18.5" x14ac:dyDescent="0.55000000000000004">
      <c r="A2999" s="1">
        <v>43909</v>
      </c>
      <c r="B2999" t="s">
        <v>12</v>
      </c>
      <c r="C2999" t="s">
        <v>72</v>
      </c>
      <c r="D2999" t="s">
        <v>64</v>
      </c>
      <c r="E2999">
        <v>11</v>
      </c>
      <c r="F2999">
        <v>0</v>
      </c>
      <c r="G2999">
        <v>0</v>
      </c>
    </row>
    <row r="3000" spans="1:7" ht="18.5" x14ac:dyDescent="0.55000000000000004">
      <c r="A3000" s="1">
        <v>43909</v>
      </c>
      <c r="B3000" t="s">
        <v>27</v>
      </c>
      <c r="C3000" t="s">
        <v>70</v>
      </c>
      <c r="D3000" t="s">
        <v>61</v>
      </c>
      <c r="E3000">
        <v>21</v>
      </c>
      <c r="F3000">
        <v>0</v>
      </c>
      <c r="G3000">
        <v>1</v>
      </c>
    </row>
    <row r="3001" spans="1:7" ht="18.5" x14ac:dyDescent="0.55000000000000004">
      <c r="A3001" s="1">
        <v>43909</v>
      </c>
      <c r="B3001" t="s">
        <v>38</v>
      </c>
      <c r="C3001" t="s">
        <v>73</v>
      </c>
      <c r="D3001" t="s">
        <v>62</v>
      </c>
      <c r="E3001">
        <v>3</v>
      </c>
      <c r="F3001">
        <v>0</v>
      </c>
      <c r="G3001">
        <v>1</v>
      </c>
    </row>
    <row r="3002" spans="1:7" ht="18.5" x14ac:dyDescent="0.55000000000000004">
      <c r="A3002" s="1">
        <v>43909</v>
      </c>
      <c r="B3002" t="s">
        <v>20</v>
      </c>
      <c r="C3002" t="s">
        <v>70</v>
      </c>
      <c r="D3002" t="s">
        <v>61</v>
      </c>
      <c r="E3002">
        <v>57</v>
      </c>
      <c r="F3002">
        <v>0</v>
      </c>
      <c r="G3002">
        <v>0</v>
      </c>
    </row>
    <row r="3003" spans="1:7" ht="18.5" x14ac:dyDescent="0.55000000000000004">
      <c r="A3003" s="1">
        <v>43909</v>
      </c>
      <c r="B3003" t="s">
        <v>6</v>
      </c>
      <c r="C3003" t="s">
        <v>70</v>
      </c>
      <c r="D3003" t="s">
        <v>61</v>
      </c>
      <c r="E3003">
        <v>82</v>
      </c>
      <c r="F3003">
        <v>2</v>
      </c>
      <c r="G3003">
        <v>4</v>
      </c>
    </row>
    <row r="3004" spans="1:7" ht="18.5" x14ac:dyDescent="0.55000000000000004">
      <c r="A3004" s="1">
        <v>43909</v>
      </c>
      <c r="B3004" t="s">
        <v>8</v>
      </c>
      <c r="C3004" t="s">
        <v>71</v>
      </c>
      <c r="D3004" t="s">
        <v>63</v>
      </c>
      <c r="E3004">
        <v>15</v>
      </c>
      <c r="F3004">
        <v>0</v>
      </c>
      <c r="G3004">
        <v>0</v>
      </c>
    </row>
    <row r="3005" spans="1:7" ht="18.5" x14ac:dyDescent="0.55000000000000004">
      <c r="A3005" s="1">
        <v>43909</v>
      </c>
      <c r="B3005" t="s">
        <v>31</v>
      </c>
      <c r="C3005" t="s">
        <v>72</v>
      </c>
      <c r="D3005" t="s">
        <v>64</v>
      </c>
      <c r="E3005">
        <v>3</v>
      </c>
      <c r="F3005">
        <v>2</v>
      </c>
      <c r="G3005">
        <v>2</v>
      </c>
    </row>
    <row r="3006" spans="1:7" ht="18.5" x14ac:dyDescent="0.55000000000000004">
      <c r="A3006" s="1">
        <v>43909</v>
      </c>
      <c r="B3006" t="s">
        <v>32</v>
      </c>
      <c r="C3006" t="s">
        <v>70</v>
      </c>
      <c r="D3006" t="s">
        <v>61</v>
      </c>
      <c r="E3006">
        <v>16</v>
      </c>
      <c r="F3006">
        <v>0</v>
      </c>
      <c r="G3006">
        <v>2</v>
      </c>
    </row>
    <row r="3007" spans="1:7" ht="18.5" x14ac:dyDescent="0.55000000000000004">
      <c r="A3007" s="1">
        <v>43909</v>
      </c>
      <c r="B3007" t="s">
        <v>0</v>
      </c>
      <c r="C3007" t="s">
        <v>71</v>
      </c>
      <c r="D3007" t="s">
        <v>63</v>
      </c>
      <c r="E3007">
        <v>202</v>
      </c>
      <c r="F3007">
        <v>7</v>
      </c>
      <c r="G3007">
        <v>75</v>
      </c>
    </row>
    <row r="3008" spans="1:7" ht="18.5" x14ac:dyDescent="0.55000000000000004">
      <c r="A3008" s="1">
        <v>43909</v>
      </c>
      <c r="B3008" t="s">
        <v>50</v>
      </c>
      <c r="C3008" t="s">
        <v>70</v>
      </c>
      <c r="D3008" t="s">
        <v>61</v>
      </c>
      <c r="E3008">
        <v>3</v>
      </c>
      <c r="F3008">
        <v>0</v>
      </c>
      <c r="G3008">
        <v>0</v>
      </c>
    </row>
    <row r="3009" spans="1:7" ht="18.5" x14ac:dyDescent="0.55000000000000004">
      <c r="A3009" s="1">
        <v>43909</v>
      </c>
      <c r="B3009" t="s">
        <v>5</v>
      </c>
      <c r="C3009" t="s">
        <v>73</v>
      </c>
      <c r="D3009" t="s">
        <v>62</v>
      </c>
      <c r="E3009">
        <v>49</v>
      </c>
      <c r="F3009">
        <v>2</v>
      </c>
      <c r="G3009">
        <v>2</v>
      </c>
    </row>
    <row r="3010" spans="1:7" ht="18.5" x14ac:dyDescent="0.55000000000000004">
      <c r="A3010" s="1">
        <v>43909</v>
      </c>
      <c r="B3010" t="s">
        <v>44</v>
      </c>
      <c r="C3010" t="s">
        <v>71</v>
      </c>
      <c r="D3010" t="s">
        <v>63</v>
      </c>
      <c r="E3010">
        <v>1</v>
      </c>
      <c r="F3010">
        <v>0</v>
      </c>
      <c r="G3010">
        <v>0</v>
      </c>
    </row>
    <row r="3011" spans="1:7" ht="18.5" x14ac:dyDescent="0.55000000000000004">
      <c r="A3011" s="1">
        <v>43910</v>
      </c>
      <c r="B3011" t="s">
        <v>47</v>
      </c>
      <c r="C3011" t="s">
        <v>70</v>
      </c>
      <c r="D3011" t="s">
        <v>61</v>
      </c>
      <c r="E3011">
        <v>28</v>
      </c>
      <c r="F3011">
        <v>0</v>
      </c>
      <c r="G3011">
        <v>0</v>
      </c>
    </row>
    <row r="3012" spans="1:7" ht="18.5" x14ac:dyDescent="0.55000000000000004">
      <c r="A3012" s="1">
        <v>43910</v>
      </c>
      <c r="B3012" t="s">
        <v>45</v>
      </c>
      <c r="C3012" t="s">
        <v>71</v>
      </c>
      <c r="D3012" t="s">
        <v>63</v>
      </c>
      <c r="E3012">
        <v>2</v>
      </c>
      <c r="F3012">
        <v>0</v>
      </c>
      <c r="G3012">
        <v>0</v>
      </c>
    </row>
    <row r="3013" spans="1:7" ht="18.5" x14ac:dyDescent="0.55000000000000004">
      <c r="A3013" s="1">
        <v>43910</v>
      </c>
      <c r="B3013" t="s">
        <v>3</v>
      </c>
      <c r="C3013" t="s">
        <v>71</v>
      </c>
      <c r="D3013" t="s">
        <v>63</v>
      </c>
      <c r="E3013">
        <v>23</v>
      </c>
      <c r="F3013">
        <v>1</v>
      </c>
      <c r="G3013">
        <v>1</v>
      </c>
    </row>
    <row r="3014" spans="1:7" ht="18.5" x14ac:dyDescent="0.55000000000000004">
      <c r="A3014" s="1">
        <v>43910</v>
      </c>
      <c r="B3014" t="s">
        <v>39</v>
      </c>
      <c r="C3014" t="s">
        <v>70</v>
      </c>
      <c r="D3014" t="s">
        <v>61</v>
      </c>
      <c r="E3014">
        <v>38</v>
      </c>
      <c r="F3014">
        <v>0</v>
      </c>
      <c r="G3014">
        <v>0</v>
      </c>
    </row>
    <row r="3015" spans="1:7" ht="18.5" x14ac:dyDescent="0.55000000000000004">
      <c r="A3015" s="1">
        <v>43910</v>
      </c>
      <c r="B3015" t="s">
        <v>2</v>
      </c>
      <c r="C3015" t="s">
        <v>71</v>
      </c>
      <c r="D3015" t="s">
        <v>63</v>
      </c>
      <c r="E3015">
        <v>216</v>
      </c>
      <c r="F3015">
        <v>5</v>
      </c>
      <c r="G3015">
        <v>24</v>
      </c>
    </row>
    <row r="3016" spans="1:7" ht="18.5" x14ac:dyDescent="0.55000000000000004">
      <c r="A3016" s="1">
        <v>43910</v>
      </c>
      <c r="B3016" t="s">
        <v>17</v>
      </c>
      <c r="C3016" t="s">
        <v>71</v>
      </c>
      <c r="D3016" t="s">
        <v>63</v>
      </c>
      <c r="E3016">
        <v>86</v>
      </c>
      <c r="F3016">
        <v>0</v>
      </c>
      <c r="G3016">
        <v>5</v>
      </c>
    </row>
    <row r="3017" spans="1:7" ht="18.5" x14ac:dyDescent="0.55000000000000004">
      <c r="A3017" s="1">
        <v>43910</v>
      </c>
      <c r="B3017" t="s">
        <v>33</v>
      </c>
      <c r="C3017" t="s">
        <v>72</v>
      </c>
      <c r="D3017" t="s">
        <v>64</v>
      </c>
      <c r="E3017">
        <v>35</v>
      </c>
      <c r="F3017">
        <v>0</v>
      </c>
      <c r="G3017">
        <v>4</v>
      </c>
    </row>
    <row r="3018" spans="1:7" ht="18.5" x14ac:dyDescent="0.55000000000000004">
      <c r="A3018" s="1">
        <v>43910</v>
      </c>
      <c r="B3018" t="s">
        <v>40</v>
      </c>
      <c r="C3018" t="s">
        <v>70</v>
      </c>
      <c r="D3018" t="s">
        <v>61</v>
      </c>
      <c r="E3018">
        <v>9</v>
      </c>
      <c r="F3018">
        <v>0</v>
      </c>
      <c r="G3018">
        <v>0</v>
      </c>
    </row>
    <row r="3019" spans="1:7" ht="18.5" x14ac:dyDescent="0.55000000000000004">
      <c r="A3019" s="1">
        <v>43910</v>
      </c>
      <c r="B3019" t="s">
        <v>28</v>
      </c>
      <c r="C3019" t="s">
        <v>70</v>
      </c>
      <c r="D3019" t="s">
        <v>61</v>
      </c>
      <c r="E3019">
        <v>32</v>
      </c>
      <c r="F3019">
        <v>0</v>
      </c>
      <c r="G3019">
        <v>0</v>
      </c>
    </row>
    <row r="3020" spans="1:7" ht="18.5" x14ac:dyDescent="0.55000000000000004">
      <c r="A3020" s="1">
        <v>43910</v>
      </c>
      <c r="B3020" t="s">
        <v>10</v>
      </c>
      <c r="C3020" t="s">
        <v>70</v>
      </c>
      <c r="D3020" t="s">
        <v>61</v>
      </c>
      <c r="E3020">
        <v>130</v>
      </c>
      <c r="F3020">
        <v>1</v>
      </c>
      <c r="G3020">
        <v>9</v>
      </c>
    </row>
    <row r="3021" spans="1:7" ht="18.5" x14ac:dyDescent="0.55000000000000004">
      <c r="A3021" s="1">
        <v>43910</v>
      </c>
      <c r="B3021" t="s">
        <v>13</v>
      </c>
      <c r="C3021" t="s">
        <v>70</v>
      </c>
      <c r="D3021" t="s">
        <v>61</v>
      </c>
      <c r="E3021">
        <v>200</v>
      </c>
      <c r="F3021">
        <v>4</v>
      </c>
      <c r="G3021">
        <v>14</v>
      </c>
    </row>
    <row r="3022" spans="1:7" ht="18.5" x14ac:dyDescent="0.55000000000000004">
      <c r="A3022" s="1">
        <v>43910</v>
      </c>
      <c r="B3022" t="s">
        <v>21</v>
      </c>
      <c r="C3022" t="s">
        <v>71</v>
      </c>
      <c r="D3022" t="s">
        <v>63</v>
      </c>
      <c r="E3022">
        <v>11</v>
      </c>
      <c r="F3022">
        <v>0</v>
      </c>
      <c r="G3022">
        <v>0</v>
      </c>
    </row>
    <row r="3023" spans="1:7" ht="18.5" x14ac:dyDescent="0.55000000000000004">
      <c r="A3023" s="1">
        <v>43910</v>
      </c>
      <c r="B3023" t="s">
        <v>48</v>
      </c>
      <c r="C3023" t="s">
        <v>71</v>
      </c>
      <c r="D3023" t="s">
        <v>63</v>
      </c>
      <c r="E3023">
        <v>8</v>
      </c>
      <c r="F3023">
        <v>0</v>
      </c>
      <c r="G3023">
        <v>0</v>
      </c>
    </row>
    <row r="3024" spans="1:7" ht="18.5" x14ac:dyDescent="0.55000000000000004">
      <c r="A3024" s="1">
        <v>43910</v>
      </c>
      <c r="B3024" t="s">
        <v>1</v>
      </c>
      <c r="C3024" t="s">
        <v>73</v>
      </c>
      <c r="D3024" t="s">
        <v>62</v>
      </c>
      <c r="E3024">
        <v>163</v>
      </c>
      <c r="F3024">
        <v>1</v>
      </c>
      <c r="G3024">
        <v>5</v>
      </c>
    </row>
    <row r="3025" spans="1:7" ht="18.5" x14ac:dyDescent="0.55000000000000004">
      <c r="A3025" s="1">
        <v>43910</v>
      </c>
      <c r="B3025" t="s">
        <v>22</v>
      </c>
      <c r="C3025" t="s">
        <v>73</v>
      </c>
      <c r="D3025" t="s">
        <v>62</v>
      </c>
      <c r="E3025">
        <v>25</v>
      </c>
      <c r="F3025">
        <v>3</v>
      </c>
      <c r="G3025">
        <v>5</v>
      </c>
    </row>
    <row r="3026" spans="1:7" ht="18.5" x14ac:dyDescent="0.55000000000000004">
      <c r="A3026" s="1">
        <v>43910</v>
      </c>
      <c r="B3026" t="s">
        <v>34</v>
      </c>
      <c r="C3026" t="s">
        <v>73</v>
      </c>
      <c r="D3026" t="s">
        <v>62</v>
      </c>
      <c r="E3026">
        <v>1</v>
      </c>
      <c r="F3026">
        <v>0</v>
      </c>
      <c r="G3026">
        <v>0</v>
      </c>
    </row>
    <row r="3027" spans="1:7" ht="18.5" x14ac:dyDescent="0.55000000000000004">
      <c r="A3027" s="1">
        <v>43910</v>
      </c>
      <c r="B3027" t="s">
        <v>29</v>
      </c>
      <c r="C3027" t="s">
        <v>73</v>
      </c>
      <c r="D3027" t="s">
        <v>62</v>
      </c>
      <c r="E3027">
        <v>14</v>
      </c>
      <c r="F3027">
        <v>0</v>
      </c>
      <c r="G3027">
        <v>1</v>
      </c>
    </row>
    <row r="3028" spans="1:7" ht="18.5" x14ac:dyDescent="0.55000000000000004">
      <c r="A3028" s="1">
        <v>43910</v>
      </c>
      <c r="B3028" t="s">
        <v>23</v>
      </c>
      <c r="C3028" t="s">
        <v>70</v>
      </c>
      <c r="D3028" t="s">
        <v>61</v>
      </c>
      <c r="E3028">
        <v>16</v>
      </c>
      <c r="F3028">
        <v>0</v>
      </c>
      <c r="G3028">
        <v>2</v>
      </c>
    </row>
    <row r="3029" spans="1:7" ht="18.5" x14ac:dyDescent="0.55000000000000004">
      <c r="A3029" s="1">
        <v>43910</v>
      </c>
      <c r="B3029" t="s">
        <v>35</v>
      </c>
      <c r="C3029" t="s">
        <v>70</v>
      </c>
      <c r="D3029" t="s">
        <v>61</v>
      </c>
      <c r="E3029">
        <v>145</v>
      </c>
      <c r="F3029">
        <v>0</v>
      </c>
      <c r="G3029">
        <v>10</v>
      </c>
    </row>
    <row r="3030" spans="1:7" ht="18.5" x14ac:dyDescent="0.55000000000000004">
      <c r="A3030" s="1">
        <v>43910</v>
      </c>
      <c r="B3030" t="s">
        <v>46</v>
      </c>
      <c r="C3030" t="s">
        <v>72</v>
      </c>
      <c r="D3030" t="s">
        <v>64</v>
      </c>
      <c r="E3030">
        <v>5</v>
      </c>
      <c r="F3030">
        <v>0</v>
      </c>
      <c r="G3030">
        <v>0</v>
      </c>
    </row>
    <row r="3031" spans="1:7" ht="18.5" x14ac:dyDescent="0.55000000000000004">
      <c r="A3031" s="1">
        <v>43910</v>
      </c>
      <c r="B3031" t="s">
        <v>18</v>
      </c>
      <c r="C3031" t="s">
        <v>70</v>
      </c>
      <c r="D3031" t="s">
        <v>61</v>
      </c>
      <c r="E3031">
        <v>42</v>
      </c>
      <c r="F3031">
        <v>1</v>
      </c>
      <c r="G3031">
        <v>2</v>
      </c>
    </row>
    <row r="3032" spans="1:7" ht="18.5" x14ac:dyDescent="0.55000000000000004">
      <c r="A3032" s="1">
        <v>43910</v>
      </c>
      <c r="B3032" t="s">
        <v>4</v>
      </c>
      <c r="C3032" t="s">
        <v>72</v>
      </c>
      <c r="D3032" t="s">
        <v>64</v>
      </c>
      <c r="E3032">
        <v>85</v>
      </c>
      <c r="F3032">
        <v>1</v>
      </c>
      <c r="G3032">
        <v>1</v>
      </c>
    </row>
    <row r="3033" spans="1:7" ht="18.5" x14ac:dyDescent="0.55000000000000004">
      <c r="A3033" s="1">
        <v>43910</v>
      </c>
      <c r="B3033" t="s">
        <v>37</v>
      </c>
      <c r="C3033" t="s">
        <v>73</v>
      </c>
      <c r="D3033" t="s">
        <v>62</v>
      </c>
      <c r="E3033">
        <v>214</v>
      </c>
      <c r="F3033">
        <v>1</v>
      </c>
      <c r="G3033">
        <v>4</v>
      </c>
    </row>
    <row r="3034" spans="1:7" ht="18.5" x14ac:dyDescent="0.55000000000000004">
      <c r="A3034" s="1">
        <v>43910</v>
      </c>
      <c r="B3034" t="s">
        <v>24</v>
      </c>
      <c r="C3034" t="s">
        <v>73</v>
      </c>
      <c r="D3034" t="s">
        <v>62</v>
      </c>
      <c r="E3034">
        <v>26</v>
      </c>
      <c r="F3034">
        <v>0</v>
      </c>
      <c r="G3034">
        <v>0</v>
      </c>
    </row>
    <row r="3035" spans="1:7" ht="18.5" x14ac:dyDescent="0.55000000000000004">
      <c r="A3035" s="1">
        <v>43910</v>
      </c>
      <c r="B3035" t="s">
        <v>41</v>
      </c>
      <c r="C3035" t="s">
        <v>70</v>
      </c>
      <c r="D3035" t="s">
        <v>61</v>
      </c>
      <c r="E3035">
        <v>30</v>
      </c>
      <c r="F3035">
        <v>0</v>
      </c>
      <c r="G3035">
        <v>1</v>
      </c>
    </row>
    <row r="3036" spans="1:7" ht="18.5" x14ac:dyDescent="0.55000000000000004">
      <c r="A3036" s="1">
        <v>43910</v>
      </c>
      <c r="B3036" t="s">
        <v>30</v>
      </c>
      <c r="C3036" t="s">
        <v>73</v>
      </c>
      <c r="D3036" t="s">
        <v>62</v>
      </c>
      <c r="E3036">
        <v>38</v>
      </c>
      <c r="F3036">
        <v>2</v>
      </c>
      <c r="G3036">
        <v>3</v>
      </c>
    </row>
    <row r="3037" spans="1:7" ht="18.5" x14ac:dyDescent="0.55000000000000004">
      <c r="A3037" s="1">
        <v>43910</v>
      </c>
      <c r="B3037" t="s">
        <v>49</v>
      </c>
      <c r="C3037" t="s">
        <v>71</v>
      </c>
      <c r="D3037" t="s">
        <v>63</v>
      </c>
      <c r="E3037">
        <v>0</v>
      </c>
      <c r="F3037">
        <v>0</v>
      </c>
      <c r="G3037">
        <v>0</v>
      </c>
    </row>
    <row r="3038" spans="1:7" ht="18.5" x14ac:dyDescent="0.55000000000000004">
      <c r="A3038" s="1">
        <v>43910</v>
      </c>
      <c r="B3038" t="s">
        <v>7</v>
      </c>
      <c r="C3038" t="s">
        <v>73</v>
      </c>
      <c r="D3038" t="s">
        <v>62</v>
      </c>
      <c r="E3038">
        <v>6</v>
      </c>
      <c r="F3038">
        <v>0</v>
      </c>
      <c r="G3038">
        <v>0</v>
      </c>
    </row>
    <row r="3039" spans="1:7" ht="18.5" x14ac:dyDescent="0.55000000000000004">
      <c r="A3039" s="1">
        <v>43910</v>
      </c>
      <c r="B3039" t="s">
        <v>19</v>
      </c>
      <c r="C3039" t="s">
        <v>71</v>
      </c>
      <c r="D3039" t="s">
        <v>63</v>
      </c>
      <c r="E3039">
        <v>66</v>
      </c>
      <c r="F3039">
        <v>1</v>
      </c>
      <c r="G3039">
        <v>2</v>
      </c>
    </row>
    <row r="3040" spans="1:7" ht="18.5" x14ac:dyDescent="0.55000000000000004">
      <c r="A3040" s="1">
        <v>43910</v>
      </c>
      <c r="B3040" t="s">
        <v>14</v>
      </c>
      <c r="C3040" t="s">
        <v>72</v>
      </c>
      <c r="D3040" t="s">
        <v>64</v>
      </c>
      <c r="E3040">
        <v>11</v>
      </c>
      <c r="F3040">
        <v>0</v>
      </c>
      <c r="G3040">
        <v>0</v>
      </c>
    </row>
    <row r="3041" spans="1:7" ht="18.5" x14ac:dyDescent="0.55000000000000004">
      <c r="A3041" s="1">
        <v>43910</v>
      </c>
      <c r="B3041" t="s">
        <v>16</v>
      </c>
      <c r="C3041" t="s">
        <v>72</v>
      </c>
      <c r="D3041" t="s">
        <v>64</v>
      </c>
      <c r="E3041">
        <v>161</v>
      </c>
      <c r="F3041">
        <v>2</v>
      </c>
      <c r="G3041">
        <v>11</v>
      </c>
    </row>
    <row r="3042" spans="1:7" ht="18.5" x14ac:dyDescent="0.55000000000000004">
      <c r="A3042" s="1">
        <v>43910</v>
      </c>
      <c r="B3042" t="s">
        <v>42</v>
      </c>
      <c r="C3042" t="s">
        <v>71</v>
      </c>
      <c r="D3042" t="s">
        <v>63</v>
      </c>
      <c r="E3042">
        <v>8</v>
      </c>
      <c r="F3042">
        <v>0</v>
      </c>
      <c r="G3042">
        <v>0</v>
      </c>
    </row>
    <row r="3043" spans="1:7" ht="18.5" x14ac:dyDescent="0.55000000000000004">
      <c r="A3043" s="1">
        <v>43910</v>
      </c>
      <c r="B3043" t="s">
        <v>11</v>
      </c>
      <c r="C3043" t="s">
        <v>72</v>
      </c>
      <c r="D3043" t="s">
        <v>64</v>
      </c>
      <c r="E3043">
        <v>2952</v>
      </c>
      <c r="F3043">
        <v>29</v>
      </c>
      <c r="G3043">
        <v>68</v>
      </c>
    </row>
    <row r="3044" spans="1:7" ht="18.5" x14ac:dyDescent="0.55000000000000004">
      <c r="A3044" s="1">
        <v>43910</v>
      </c>
      <c r="B3044" t="s">
        <v>15</v>
      </c>
      <c r="C3044" t="s">
        <v>70</v>
      </c>
      <c r="D3044" t="s">
        <v>61</v>
      </c>
      <c r="E3044">
        <v>40</v>
      </c>
      <c r="F3044">
        <v>0</v>
      </c>
      <c r="G3044">
        <v>0</v>
      </c>
    </row>
    <row r="3045" spans="1:7" ht="18.5" x14ac:dyDescent="0.55000000000000004">
      <c r="A3045" s="1">
        <v>43910</v>
      </c>
      <c r="B3045" t="s">
        <v>43</v>
      </c>
      <c r="C3045" t="s">
        <v>73</v>
      </c>
      <c r="D3045" t="s">
        <v>62</v>
      </c>
      <c r="E3045">
        <v>8</v>
      </c>
      <c r="F3045">
        <v>0</v>
      </c>
      <c r="G3045">
        <v>0</v>
      </c>
    </row>
    <row r="3046" spans="1:7" ht="18.5" x14ac:dyDescent="0.55000000000000004">
      <c r="A3046" s="1">
        <v>43910</v>
      </c>
      <c r="B3046" t="s">
        <v>36</v>
      </c>
      <c r="C3046" t="s">
        <v>73</v>
      </c>
      <c r="D3046" t="s">
        <v>62</v>
      </c>
      <c r="E3046">
        <v>49</v>
      </c>
      <c r="F3046">
        <v>1</v>
      </c>
      <c r="G3046">
        <v>1</v>
      </c>
    </row>
    <row r="3047" spans="1:7" ht="18.5" x14ac:dyDescent="0.55000000000000004">
      <c r="A3047" s="1">
        <v>43910</v>
      </c>
      <c r="B3047" t="s">
        <v>25</v>
      </c>
      <c r="C3047" t="s">
        <v>70</v>
      </c>
      <c r="D3047" t="s">
        <v>61</v>
      </c>
      <c r="E3047">
        <v>5</v>
      </c>
      <c r="F3047">
        <v>0</v>
      </c>
      <c r="G3047">
        <v>1</v>
      </c>
    </row>
    <row r="3048" spans="1:7" ht="18.5" x14ac:dyDescent="0.55000000000000004">
      <c r="A3048" s="1">
        <v>43910</v>
      </c>
      <c r="B3048" t="s">
        <v>9</v>
      </c>
      <c r="C3048" t="s">
        <v>71</v>
      </c>
      <c r="D3048" t="s">
        <v>63</v>
      </c>
      <c r="E3048">
        <v>27</v>
      </c>
      <c r="F3048">
        <v>0</v>
      </c>
      <c r="G3048">
        <v>3</v>
      </c>
    </row>
    <row r="3049" spans="1:7" ht="18.5" x14ac:dyDescent="0.55000000000000004">
      <c r="A3049" s="1">
        <v>43910</v>
      </c>
      <c r="B3049" t="s">
        <v>26</v>
      </c>
      <c r="C3049" t="s">
        <v>72</v>
      </c>
      <c r="D3049" t="s">
        <v>64</v>
      </c>
      <c r="E3049">
        <v>82</v>
      </c>
      <c r="F3049">
        <v>0</v>
      </c>
      <c r="G3049">
        <v>1</v>
      </c>
    </row>
    <row r="3050" spans="1:7" ht="18.5" x14ac:dyDescent="0.55000000000000004">
      <c r="A3050" s="1">
        <v>43910</v>
      </c>
      <c r="B3050" t="s">
        <v>12</v>
      </c>
      <c r="C3050" t="s">
        <v>72</v>
      </c>
      <c r="D3050" t="s">
        <v>64</v>
      </c>
      <c r="E3050">
        <v>0</v>
      </c>
      <c r="F3050">
        <v>0</v>
      </c>
      <c r="G3050">
        <v>0</v>
      </c>
    </row>
    <row r="3051" spans="1:7" ht="18.5" x14ac:dyDescent="0.55000000000000004">
      <c r="A3051" s="1">
        <v>43910</v>
      </c>
      <c r="B3051" t="s">
        <v>27</v>
      </c>
      <c r="C3051" t="s">
        <v>70</v>
      </c>
      <c r="D3051" t="s">
        <v>61</v>
      </c>
      <c r="E3051">
        <v>45</v>
      </c>
      <c r="F3051">
        <v>2</v>
      </c>
      <c r="G3051">
        <v>3</v>
      </c>
    </row>
    <row r="3052" spans="1:7" ht="18.5" x14ac:dyDescent="0.55000000000000004">
      <c r="A3052" s="1">
        <v>43910</v>
      </c>
      <c r="B3052" t="s">
        <v>38</v>
      </c>
      <c r="C3052" t="s">
        <v>73</v>
      </c>
      <c r="D3052" t="s">
        <v>62</v>
      </c>
      <c r="E3052">
        <v>0</v>
      </c>
      <c r="F3052">
        <v>0</v>
      </c>
      <c r="G3052">
        <v>1</v>
      </c>
    </row>
    <row r="3053" spans="1:7" ht="18.5" x14ac:dyDescent="0.55000000000000004">
      <c r="A3053" s="1">
        <v>43910</v>
      </c>
      <c r="B3053" t="s">
        <v>20</v>
      </c>
      <c r="C3053" t="s">
        <v>70</v>
      </c>
      <c r="D3053" t="s">
        <v>61</v>
      </c>
      <c r="E3053">
        <v>82</v>
      </c>
      <c r="F3053">
        <v>0</v>
      </c>
      <c r="G3053">
        <v>0</v>
      </c>
    </row>
    <row r="3054" spans="1:7" ht="18.5" x14ac:dyDescent="0.55000000000000004">
      <c r="A3054" s="1">
        <v>43910</v>
      </c>
      <c r="B3054" t="s">
        <v>6</v>
      </c>
      <c r="C3054" t="s">
        <v>70</v>
      </c>
      <c r="D3054" t="s">
        <v>61</v>
      </c>
      <c r="E3054">
        <v>138</v>
      </c>
      <c r="F3054">
        <v>1</v>
      </c>
      <c r="G3054">
        <v>5</v>
      </c>
    </row>
    <row r="3055" spans="1:7" ht="18.5" x14ac:dyDescent="0.55000000000000004">
      <c r="A3055" s="1">
        <v>43910</v>
      </c>
      <c r="B3055" t="s">
        <v>8</v>
      </c>
      <c r="C3055" t="s">
        <v>71</v>
      </c>
      <c r="D3055" t="s">
        <v>63</v>
      </c>
      <c r="E3055">
        <v>32</v>
      </c>
      <c r="F3055">
        <v>0</v>
      </c>
      <c r="G3055">
        <v>0</v>
      </c>
    </row>
    <row r="3056" spans="1:7" ht="18.5" x14ac:dyDescent="0.55000000000000004">
      <c r="A3056" s="1">
        <v>43910</v>
      </c>
      <c r="B3056" t="s">
        <v>31</v>
      </c>
      <c r="C3056" t="s">
        <v>72</v>
      </c>
      <c r="D3056" t="s">
        <v>64</v>
      </c>
      <c r="E3056">
        <v>7</v>
      </c>
      <c r="F3056">
        <v>0</v>
      </c>
      <c r="G3056">
        <v>2</v>
      </c>
    </row>
    <row r="3057" spans="1:7" ht="18.5" x14ac:dyDescent="0.55000000000000004">
      <c r="A3057" s="1">
        <v>43910</v>
      </c>
      <c r="B3057" t="s">
        <v>32</v>
      </c>
      <c r="C3057" t="s">
        <v>70</v>
      </c>
      <c r="D3057" t="s">
        <v>61</v>
      </c>
      <c r="E3057">
        <v>21</v>
      </c>
      <c r="F3057">
        <v>0</v>
      </c>
      <c r="G3057">
        <v>2</v>
      </c>
    </row>
    <row r="3058" spans="1:7" ht="18.5" x14ac:dyDescent="0.55000000000000004">
      <c r="A3058" s="1">
        <v>43910</v>
      </c>
      <c r="B3058" t="s">
        <v>0</v>
      </c>
      <c r="C3058" t="s">
        <v>71</v>
      </c>
      <c r="D3058" t="s">
        <v>63</v>
      </c>
      <c r="E3058">
        <v>176</v>
      </c>
      <c r="F3058">
        <v>8</v>
      </c>
      <c r="G3058">
        <v>83</v>
      </c>
    </row>
    <row r="3059" spans="1:7" ht="18.5" x14ac:dyDescent="0.55000000000000004">
      <c r="A3059" s="1">
        <v>43910</v>
      </c>
      <c r="B3059" t="s">
        <v>50</v>
      </c>
      <c r="C3059" t="s">
        <v>70</v>
      </c>
      <c r="D3059" t="s">
        <v>61</v>
      </c>
      <c r="E3059">
        <v>3</v>
      </c>
      <c r="F3059">
        <v>0</v>
      </c>
      <c r="G3059">
        <v>0</v>
      </c>
    </row>
    <row r="3060" spans="1:7" ht="18.5" x14ac:dyDescent="0.55000000000000004">
      <c r="A3060" s="1">
        <v>43910</v>
      </c>
      <c r="B3060" t="s">
        <v>5</v>
      </c>
      <c r="C3060" t="s">
        <v>73</v>
      </c>
      <c r="D3060" t="s">
        <v>62</v>
      </c>
      <c r="E3060">
        <v>61</v>
      </c>
      <c r="F3060">
        <v>1</v>
      </c>
      <c r="G3060">
        <v>3</v>
      </c>
    </row>
    <row r="3061" spans="1:7" ht="18.5" x14ac:dyDescent="0.55000000000000004">
      <c r="A3061" s="1">
        <v>43910</v>
      </c>
      <c r="B3061" t="s">
        <v>44</v>
      </c>
      <c r="C3061" t="s">
        <v>71</v>
      </c>
      <c r="D3061" t="s">
        <v>63</v>
      </c>
      <c r="E3061">
        <v>4</v>
      </c>
      <c r="F3061">
        <v>0</v>
      </c>
      <c r="G3061">
        <v>0</v>
      </c>
    </row>
    <row r="3062" spans="1:7" ht="18.5" x14ac:dyDescent="0.55000000000000004">
      <c r="A3062" s="1">
        <v>43911</v>
      </c>
      <c r="B3062" t="s">
        <v>47</v>
      </c>
      <c r="C3062" t="s">
        <v>70</v>
      </c>
      <c r="D3062" t="s">
        <v>61</v>
      </c>
      <c r="E3062">
        <v>25</v>
      </c>
      <c r="F3062">
        <v>0</v>
      </c>
      <c r="G3062">
        <v>0</v>
      </c>
    </row>
    <row r="3063" spans="1:7" ht="18.5" x14ac:dyDescent="0.55000000000000004">
      <c r="A3063" s="1">
        <v>43911</v>
      </c>
      <c r="B3063" t="s">
        <v>45</v>
      </c>
      <c r="C3063" t="s">
        <v>71</v>
      </c>
      <c r="D3063" t="s">
        <v>63</v>
      </c>
      <c r="E3063">
        <v>7</v>
      </c>
      <c r="F3063">
        <v>0</v>
      </c>
      <c r="G3063">
        <v>0</v>
      </c>
    </row>
    <row r="3064" spans="1:7" ht="18.5" x14ac:dyDescent="0.55000000000000004">
      <c r="A3064" s="1">
        <v>43911</v>
      </c>
      <c r="B3064" t="s">
        <v>3</v>
      </c>
      <c r="C3064" t="s">
        <v>71</v>
      </c>
      <c r="D3064" t="s">
        <v>63</v>
      </c>
      <c r="E3064">
        <v>34</v>
      </c>
      <c r="F3064">
        <v>0</v>
      </c>
      <c r="G3064">
        <v>1</v>
      </c>
    </row>
    <row r="3065" spans="1:7" ht="18.5" x14ac:dyDescent="0.55000000000000004">
      <c r="A3065" s="1">
        <v>43911</v>
      </c>
      <c r="B3065" t="s">
        <v>39</v>
      </c>
      <c r="C3065" t="s">
        <v>70</v>
      </c>
      <c r="D3065" t="s">
        <v>61</v>
      </c>
      <c r="E3065">
        <v>18</v>
      </c>
      <c r="F3065">
        <v>0</v>
      </c>
      <c r="G3065">
        <v>0</v>
      </c>
    </row>
    <row r="3066" spans="1:7" ht="18.5" x14ac:dyDescent="0.55000000000000004">
      <c r="A3066" s="1">
        <v>43911</v>
      </c>
      <c r="B3066" t="s">
        <v>2</v>
      </c>
      <c r="C3066" t="s">
        <v>71</v>
      </c>
      <c r="D3066" t="s">
        <v>63</v>
      </c>
      <c r="E3066">
        <v>261</v>
      </c>
      <c r="F3066">
        <v>4</v>
      </c>
      <c r="G3066">
        <v>28</v>
      </c>
    </row>
    <row r="3067" spans="1:7" ht="18.5" x14ac:dyDescent="0.55000000000000004">
      <c r="A3067" s="1">
        <v>43911</v>
      </c>
      <c r="B3067" t="s">
        <v>17</v>
      </c>
      <c r="C3067" t="s">
        <v>71</v>
      </c>
      <c r="D3067" t="s">
        <v>63</v>
      </c>
      <c r="E3067">
        <v>111</v>
      </c>
      <c r="F3067">
        <v>1</v>
      </c>
      <c r="G3067">
        <v>6</v>
      </c>
    </row>
    <row r="3068" spans="1:7" ht="18.5" x14ac:dyDescent="0.55000000000000004">
      <c r="A3068" s="1">
        <v>43911</v>
      </c>
      <c r="B3068" t="s">
        <v>33</v>
      </c>
      <c r="C3068" t="s">
        <v>72</v>
      </c>
      <c r="D3068" t="s">
        <v>64</v>
      </c>
      <c r="E3068">
        <v>29</v>
      </c>
      <c r="F3068">
        <v>1</v>
      </c>
      <c r="G3068">
        <v>5</v>
      </c>
    </row>
    <row r="3069" spans="1:7" ht="18.5" x14ac:dyDescent="0.55000000000000004">
      <c r="A3069" s="1">
        <v>43911</v>
      </c>
      <c r="B3069" t="s">
        <v>40</v>
      </c>
      <c r="C3069" t="s">
        <v>70</v>
      </c>
      <c r="D3069" t="s">
        <v>61</v>
      </c>
      <c r="E3069">
        <v>6</v>
      </c>
      <c r="F3069">
        <v>0</v>
      </c>
      <c r="G3069">
        <v>0</v>
      </c>
    </row>
    <row r="3070" spans="1:7" ht="18.5" x14ac:dyDescent="0.55000000000000004">
      <c r="A3070" s="1">
        <v>43911</v>
      </c>
      <c r="B3070" t="s">
        <v>28</v>
      </c>
      <c r="C3070" t="s">
        <v>70</v>
      </c>
      <c r="D3070" t="s">
        <v>61</v>
      </c>
      <c r="E3070">
        <v>6</v>
      </c>
      <c r="F3070">
        <v>1</v>
      </c>
      <c r="G3070">
        <v>1</v>
      </c>
    </row>
    <row r="3071" spans="1:7" ht="18.5" x14ac:dyDescent="0.55000000000000004">
      <c r="A3071" s="1">
        <v>43911</v>
      </c>
      <c r="B3071" t="s">
        <v>10</v>
      </c>
      <c r="C3071" t="s">
        <v>70</v>
      </c>
      <c r="D3071" t="s">
        <v>61</v>
      </c>
      <c r="E3071">
        <v>200</v>
      </c>
      <c r="F3071">
        <v>2</v>
      </c>
      <c r="G3071">
        <v>11</v>
      </c>
    </row>
    <row r="3072" spans="1:7" ht="18.5" x14ac:dyDescent="0.55000000000000004">
      <c r="A3072" s="1">
        <v>43911</v>
      </c>
      <c r="B3072" t="s">
        <v>13</v>
      </c>
      <c r="C3072" t="s">
        <v>70</v>
      </c>
      <c r="D3072" t="s">
        <v>61</v>
      </c>
      <c r="E3072">
        <v>70</v>
      </c>
      <c r="F3072">
        <v>6</v>
      </c>
      <c r="G3072">
        <v>20</v>
      </c>
    </row>
    <row r="3073" spans="1:7" ht="18.5" x14ac:dyDescent="0.55000000000000004">
      <c r="A3073" s="1">
        <v>43911</v>
      </c>
      <c r="B3073" t="s">
        <v>21</v>
      </c>
      <c r="C3073" t="s">
        <v>71</v>
      </c>
      <c r="D3073" t="s">
        <v>63</v>
      </c>
      <c r="E3073">
        <v>11</v>
      </c>
      <c r="F3073">
        <v>0</v>
      </c>
      <c r="G3073">
        <v>0</v>
      </c>
    </row>
    <row r="3074" spans="1:7" ht="18.5" x14ac:dyDescent="0.55000000000000004">
      <c r="A3074" s="1">
        <v>43911</v>
      </c>
      <c r="B3074" t="s">
        <v>48</v>
      </c>
      <c r="C3074" t="s">
        <v>71</v>
      </c>
      <c r="D3074" t="s">
        <v>63</v>
      </c>
      <c r="E3074">
        <v>11</v>
      </c>
      <c r="F3074">
        <v>0</v>
      </c>
      <c r="G3074">
        <v>0</v>
      </c>
    </row>
    <row r="3075" spans="1:7" ht="18.5" x14ac:dyDescent="0.55000000000000004">
      <c r="A3075" s="1">
        <v>43911</v>
      </c>
      <c r="B3075" t="s">
        <v>1</v>
      </c>
      <c r="C3075" t="s">
        <v>73</v>
      </c>
      <c r="D3075" t="s">
        <v>62</v>
      </c>
      <c r="E3075">
        <v>168</v>
      </c>
      <c r="F3075">
        <v>1</v>
      </c>
      <c r="G3075">
        <v>6</v>
      </c>
    </row>
    <row r="3076" spans="1:7" ht="18.5" x14ac:dyDescent="0.55000000000000004">
      <c r="A3076" s="1">
        <v>43911</v>
      </c>
      <c r="B3076" t="s">
        <v>22</v>
      </c>
      <c r="C3076" t="s">
        <v>73</v>
      </c>
      <c r="D3076" t="s">
        <v>62</v>
      </c>
      <c r="E3076">
        <v>47</v>
      </c>
      <c r="F3076">
        <v>1</v>
      </c>
      <c r="G3076">
        <v>6</v>
      </c>
    </row>
    <row r="3077" spans="1:7" ht="18.5" x14ac:dyDescent="0.55000000000000004">
      <c r="A3077" s="1">
        <v>43911</v>
      </c>
      <c r="B3077" t="s">
        <v>34</v>
      </c>
      <c r="C3077" t="s">
        <v>73</v>
      </c>
      <c r="D3077" t="s">
        <v>62</v>
      </c>
      <c r="E3077">
        <v>23</v>
      </c>
      <c r="F3077">
        <v>0</v>
      </c>
      <c r="G3077">
        <v>0</v>
      </c>
    </row>
    <row r="3078" spans="1:7" ht="18.5" x14ac:dyDescent="0.55000000000000004">
      <c r="A3078" s="1">
        <v>43911</v>
      </c>
      <c r="B3078" t="s">
        <v>29</v>
      </c>
      <c r="C3078" t="s">
        <v>73</v>
      </c>
      <c r="D3078" t="s">
        <v>62</v>
      </c>
      <c r="E3078">
        <v>8</v>
      </c>
      <c r="F3078">
        <v>1</v>
      </c>
      <c r="G3078">
        <v>2</v>
      </c>
    </row>
    <row r="3079" spans="1:7" ht="18.5" x14ac:dyDescent="0.55000000000000004">
      <c r="A3079" s="1">
        <v>43911</v>
      </c>
      <c r="B3079" t="s">
        <v>23</v>
      </c>
      <c r="C3079" t="s">
        <v>70</v>
      </c>
      <c r="D3079" t="s">
        <v>61</v>
      </c>
      <c r="E3079">
        <v>21</v>
      </c>
      <c r="F3079">
        <v>1</v>
      </c>
      <c r="G3079">
        <v>3</v>
      </c>
    </row>
    <row r="3080" spans="1:7" ht="18.5" x14ac:dyDescent="0.55000000000000004">
      <c r="A3080" s="1">
        <v>43911</v>
      </c>
      <c r="B3080" t="s">
        <v>35</v>
      </c>
      <c r="C3080" t="s">
        <v>70</v>
      </c>
      <c r="D3080" t="s">
        <v>61</v>
      </c>
      <c r="E3080">
        <v>226</v>
      </c>
      <c r="F3080">
        <v>6</v>
      </c>
      <c r="G3080">
        <v>16</v>
      </c>
    </row>
    <row r="3081" spans="1:7" ht="18.5" x14ac:dyDescent="0.55000000000000004">
      <c r="A3081" s="1">
        <v>43911</v>
      </c>
      <c r="B3081" t="s">
        <v>46</v>
      </c>
      <c r="C3081" t="s">
        <v>72</v>
      </c>
      <c r="D3081" t="s">
        <v>64</v>
      </c>
      <c r="E3081">
        <v>13</v>
      </c>
      <c r="F3081">
        <v>0</v>
      </c>
      <c r="G3081">
        <v>0</v>
      </c>
    </row>
    <row r="3082" spans="1:7" ht="18.5" x14ac:dyDescent="0.55000000000000004">
      <c r="A3082" s="1">
        <v>43911</v>
      </c>
      <c r="B3082" t="s">
        <v>18</v>
      </c>
      <c r="C3082" t="s">
        <v>70</v>
      </c>
      <c r="D3082" t="s">
        <v>61</v>
      </c>
      <c r="E3082">
        <v>45</v>
      </c>
      <c r="F3082">
        <v>1</v>
      </c>
      <c r="G3082">
        <v>3</v>
      </c>
    </row>
    <row r="3083" spans="1:7" ht="18.5" x14ac:dyDescent="0.55000000000000004">
      <c r="A3083" s="1">
        <v>43911</v>
      </c>
      <c r="B3083" t="s">
        <v>4</v>
      </c>
      <c r="C3083" t="s">
        <v>72</v>
      </c>
      <c r="D3083" t="s">
        <v>64</v>
      </c>
      <c r="E3083">
        <v>112</v>
      </c>
      <c r="F3083">
        <v>1</v>
      </c>
      <c r="G3083">
        <v>2</v>
      </c>
    </row>
    <row r="3084" spans="1:7" ht="18.5" x14ac:dyDescent="0.55000000000000004">
      <c r="A3084" s="1">
        <v>43911</v>
      </c>
      <c r="B3084" t="s">
        <v>37</v>
      </c>
      <c r="C3084" t="s">
        <v>73</v>
      </c>
      <c r="D3084" t="s">
        <v>62</v>
      </c>
      <c r="E3084">
        <v>239</v>
      </c>
      <c r="F3084">
        <v>2</v>
      </c>
      <c r="G3084">
        <v>6</v>
      </c>
    </row>
    <row r="3085" spans="1:7" ht="18.5" x14ac:dyDescent="0.55000000000000004">
      <c r="A3085" s="1">
        <v>43911</v>
      </c>
      <c r="B3085" t="s">
        <v>24</v>
      </c>
      <c r="C3085" t="s">
        <v>73</v>
      </c>
      <c r="D3085" t="s">
        <v>62</v>
      </c>
      <c r="E3085">
        <v>23</v>
      </c>
      <c r="F3085">
        <v>1</v>
      </c>
      <c r="G3085">
        <v>1</v>
      </c>
    </row>
    <row r="3086" spans="1:7" ht="18.5" x14ac:dyDescent="0.55000000000000004">
      <c r="A3086" s="1">
        <v>43911</v>
      </c>
      <c r="B3086" t="s">
        <v>41</v>
      </c>
      <c r="C3086" t="s">
        <v>70</v>
      </c>
      <c r="D3086" t="s">
        <v>61</v>
      </c>
      <c r="E3086">
        <v>60</v>
      </c>
      <c r="F3086">
        <v>0</v>
      </c>
      <c r="G3086">
        <v>1</v>
      </c>
    </row>
    <row r="3087" spans="1:7" ht="18.5" x14ac:dyDescent="0.55000000000000004">
      <c r="A3087" s="1">
        <v>43911</v>
      </c>
      <c r="B3087" t="s">
        <v>30</v>
      </c>
      <c r="C3087" t="s">
        <v>73</v>
      </c>
      <c r="D3087" t="s">
        <v>62</v>
      </c>
      <c r="E3087">
        <v>20</v>
      </c>
      <c r="F3087">
        <v>0</v>
      </c>
      <c r="G3087">
        <v>3</v>
      </c>
    </row>
    <row r="3088" spans="1:7" ht="18.5" x14ac:dyDescent="0.55000000000000004">
      <c r="A3088" s="1">
        <v>43911</v>
      </c>
      <c r="B3088" t="s">
        <v>49</v>
      </c>
      <c r="C3088" t="s">
        <v>71</v>
      </c>
      <c r="D3088" t="s">
        <v>63</v>
      </c>
      <c r="E3088">
        <v>10</v>
      </c>
      <c r="F3088">
        <v>0</v>
      </c>
      <c r="G3088">
        <v>0</v>
      </c>
    </row>
    <row r="3089" spans="1:7" ht="18.5" x14ac:dyDescent="0.55000000000000004">
      <c r="A3089" s="1">
        <v>43911</v>
      </c>
      <c r="B3089" t="s">
        <v>7</v>
      </c>
      <c r="C3089" t="s">
        <v>73</v>
      </c>
      <c r="D3089" t="s">
        <v>62</v>
      </c>
      <c r="E3089">
        <v>8</v>
      </c>
      <c r="F3089">
        <v>0</v>
      </c>
      <c r="G3089">
        <v>0</v>
      </c>
    </row>
    <row r="3090" spans="1:7" ht="18.5" x14ac:dyDescent="0.55000000000000004">
      <c r="A3090" s="1">
        <v>43911</v>
      </c>
      <c r="B3090" t="s">
        <v>19</v>
      </c>
      <c r="C3090" t="s">
        <v>71</v>
      </c>
      <c r="D3090" t="s">
        <v>63</v>
      </c>
      <c r="E3090">
        <v>0</v>
      </c>
      <c r="F3090">
        <v>0</v>
      </c>
      <c r="G3090">
        <v>2</v>
      </c>
    </row>
    <row r="3091" spans="1:7" ht="18.5" x14ac:dyDescent="0.55000000000000004">
      <c r="A3091" s="1">
        <v>43911</v>
      </c>
      <c r="B3091" t="s">
        <v>14</v>
      </c>
      <c r="C3091" t="s">
        <v>72</v>
      </c>
      <c r="D3091" t="s">
        <v>64</v>
      </c>
      <c r="E3091">
        <v>10</v>
      </c>
      <c r="F3091">
        <v>0</v>
      </c>
      <c r="G3091">
        <v>0</v>
      </c>
    </row>
    <row r="3092" spans="1:7" ht="18.5" x14ac:dyDescent="0.55000000000000004">
      <c r="A3092" s="1">
        <v>43911</v>
      </c>
      <c r="B3092" t="s">
        <v>16</v>
      </c>
      <c r="C3092" t="s">
        <v>72</v>
      </c>
      <c r="D3092" t="s">
        <v>64</v>
      </c>
      <c r="E3092">
        <v>440</v>
      </c>
      <c r="F3092">
        <v>5</v>
      </c>
      <c r="G3092">
        <v>16</v>
      </c>
    </row>
    <row r="3093" spans="1:7" ht="18.5" x14ac:dyDescent="0.55000000000000004">
      <c r="A3093" s="1">
        <v>43911</v>
      </c>
      <c r="B3093" t="s">
        <v>42</v>
      </c>
      <c r="C3093" t="s">
        <v>71</v>
      </c>
      <c r="D3093" t="s">
        <v>63</v>
      </c>
      <c r="E3093">
        <v>14</v>
      </c>
      <c r="F3093">
        <v>0</v>
      </c>
      <c r="G3093">
        <v>0</v>
      </c>
    </row>
    <row r="3094" spans="1:7" ht="18.5" x14ac:dyDescent="0.55000000000000004">
      <c r="A3094" s="1">
        <v>43911</v>
      </c>
      <c r="B3094" t="s">
        <v>11</v>
      </c>
      <c r="C3094" t="s">
        <v>72</v>
      </c>
      <c r="D3094" t="s">
        <v>64</v>
      </c>
      <c r="E3094">
        <v>3258</v>
      </c>
      <c r="F3094">
        <v>27</v>
      </c>
      <c r="G3094">
        <v>95</v>
      </c>
    </row>
    <row r="3095" spans="1:7" ht="18.5" x14ac:dyDescent="0.55000000000000004">
      <c r="A3095" s="1">
        <v>43911</v>
      </c>
      <c r="B3095" t="s">
        <v>15</v>
      </c>
      <c r="C3095" t="s">
        <v>70</v>
      </c>
      <c r="D3095" t="s">
        <v>61</v>
      </c>
      <c r="E3095">
        <v>40</v>
      </c>
      <c r="F3095">
        <v>0</v>
      </c>
      <c r="G3095">
        <v>0</v>
      </c>
    </row>
    <row r="3096" spans="1:7" ht="18.5" x14ac:dyDescent="0.55000000000000004">
      <c r="A3096" s="1">
        <v>43911</v>
      </c>
      <c r="B3096" t="s">
        <v>43</v>
      </c>
      <c r="C3096" t="s">
        <v>73</v>
      </c>
      <c r="D3096" t="s">
        <v>62</v>
      </c>
      <c r="E3096">
        <v>1</v>
      </c>
      <c r="F3096">
        <v>0</v>
      </c>
      <c r="G3096">
        <v>0</v>
      </c>
    </row>
    <row r="3097" spans="1:7" ht="18.5" x14ac:dyDescent="0.55000000000000004">
      <c r="A3097" s="1">
        <v>43911</v>
      </c>
      <c r="B3097" t="s">
        <v>36</v>
      </c>
      <c r="C3097" t="s">
        <v>73</v>
      </c>
      <c r="D3097" t="s">
        <v>62</v>
      </c>
      <c r="E3097">
        <v>78</v>
      </c>
      <c r="F3097">
        <v>2</v>
      </c>
      <c r="G3097">
        <v>3</v>
      </c>
    </row>
    <row r="3098" spans="1:7" ht="18.5" x14ac:dyDescent="0.55000000000000004">
      <c r="A3098" s="1">
        <v>43911</v>
      </c>
      <c r="B3098" t="s">
        <v>25</v>
      </c>
      <c r="C3098" t="s">
        <v>70</v>
      </c>
      <c r="D3098" t="s">
        <v>61</v>
      </c>
      <c r="E3098">
        <v>4</v>
      </c>
      <c r="F3098">
        <v>0</v>
      </c>
      <c r="G3098">
        <v>1</v>
      </c>
    </row>
    <row r="3099" spans="1:7" ht="18.5" x14ac:dyDescent="0.55000000000000004">
      <c r="A3099" s="1">
        <v>43911</v>
      </c>
      <c r="B3099" t="s">
        <v>9</v>
      </c>
      <c r="C3099" t="s">
        <v>71</v>
      </c>
      <c r="D3099" t="s">
        <v>63</v>
      </c>
      <c r="E3099">
        <v>23</v>
      </c>
      <c r="F3099">
        <v>1</v>
      </c>
      <c r="G3099">
        <v>4</v>
      </c>
    </row>
    <row r="3100" spans="1:7" ht="18.5" x14ac:dyDescent="0.55000000000000004">
      <c r="A3100" s="1">
        <v>43911</v>
      </c>
      <c r="B3100" t="s">
        <v>26</v>
      </c>
      <c r="C3100" t="s">
        <v>72</v>
      </c>
      <c r="D3100" t="s">
        <v>64</v>
      </c>
      <c r="E3100">
        <v>119</v>
      </c>
      <c r="F3100">
        <v>1</v>
      </c>
      <c r="G3100">
        <v>2</v>
      </c>
    </row>
    <row r="3101" spans="1:7" ht="18.5" x14ac:dyDescent="0.55000000000000004">
      <c r="A3101" s="1">
        <v>43911</v>
      </c>
      <c r="B3101" t="s">
        <v>12</v>
      </c>
      <c r="C3101" t="s">
        <v>72</v>
      </c>
      <c r="D3101" t="s">
        <v>64</v>
      </c>
      <c r="E3101">
        <v>22</v>
      </c>
      <c r="F3101">
        <v>0</v>
      </c>
      <c r="G3101">
        <v>0</v>
      </c>
    </row>
    <row r="3102" spans="1:7" ht="18.5" x14ac:dyDescent="0.55000000000000004">
      <c r="A3102" s="1">
        <v>43911</v>
      </c>
      <c r="B3102" t="s">
        <v>27</v>
      </c>
      <c r="C3102" t="s">
        <v>70</v>
      </c>
      <c r="D3102" t="s">
        <v>61</v>
      </c>
      <c r="E3102">
        <v>46</v>
      </c>
      <c r="F3102">
        <v>0</v>
      </c>
      <c r="G3102">
        <v>3</v>
      </c>
    </row>
    <row r="3103" spans="1:7" ht="18.5" x14ac:dyDescent="0.55000000000000004">
      <c r="A3103" s="1">
        <v>43911</v>
      </c>
      <c r="B3103" t="s">
        <v>38</v>
      </c>
      <c r="C3103" t="s">
        <v>73</v>
      </c>
      <c r="D3103" t="s">
        <v>62</v>
      </c>
      <c r="E3103">
        <v>0</v>
      </c>
      <c r="F3103">
        <v>0</v>
      </c>
      <c r="G3103">
        <v>1</v>
      </c>
    </row>
    <row r="3104" spans="1:7" ht="18.5" x14ac:dyDescent="0.55000000000000004">
      <c r="A3104" s="1">
        <v>43911</v>
      </c>
      <c r="B3104" t="s">
        <v>20</v>
      </c>
      <c r="C3104" t="s">
        <v>70</v>
      </c>
      <c r="D3104" t="s">
        <v>61</v>
      </c>
      <c r="E3104">
        <v>75</v>
      </c>
      <c r="F3104">
        <v>2</v>
      </c>
      <c r="G3104">
        <v>2</v>
      </c>
    </row>
    <row r="3105" spans="1:7" ht="18.5" x14ac:dyDescent="0.55000000000000004">
      <c r="A3105" s="1">
        <v>43911</v>
      </c>
      <c r="B3105" t="s">
        <v>6</v>
      </c>
      <c r="C3105" t="s">
        <v>70</v>
      </c>
      <c r="D3105" t="s">
        <v>61</v>
      </c>
      <c r="E3105">
        <v>161</v>
      </c>
      <c r="F3105">
        <v>0</v>
      </c>
      <c r="G3105">
        <v>5</v>
      </c>
    </row>
    <row r="3106" spans="1:7" ht="18.5" x14ac:dyDescent="0.55000000000000004">
      <c r="A3106" s="1">
        <v>43911</v>
      </c>
      <c r="B3106" t="s">
        <v>8</v>
      </c>
      <c r="C3106" t="s">
        <v>71</v>
      </c>
      <c r="D3106" t="s">
        <v>63</v>
      </c>
      <c r="E3106">
        <v>26</v>
      </c>
      <c r="F3106">
        <v>0</v>
      </c>
      <c r="G3106">
        <v>0</v>
      </c>
    </row>
    <row r="3107" spans="1:7" ht="18.5" x14ac:dyDescent="0.55000000000000004">
      <c r="A3107" s="1">
        <v>43911</v>
      </c>
      <c r="B3107" t="s">
        <v>31</v>
      </c>
      <c r="C3107" t="s">
        <v>72</v>
      </c>
      <c r="D3107" t="s">
        <v>64</v>
      </c>
      <c r="E3107">
        <v>20</v>
      </c>
      <c r="F3107">
        <v>0</v>
      </c>
      <c r="G3107">
        <v>2</v>
      </c>
    </row>
    <row r="3108" spans="1:7" ht="18.5" x14ac:dyDescent="0.55000000000000004">
      <c r="A3108" s="1">
        <v>43911</v>
      </c>
      <c r="B3108" t="s">
        <v>32</v>
      </c>
      <c r="C3108" t="s">
        <v>70</v>
      </c>
      <c r="D3108" t="s">
        <v>61</v>
      </c>
      <c r="E3108">
        <v>37</v>
      </c>
      <c r="F3108">
        <v>1</v>
      </c>
      <c r="G3108">
        <v>3</v>
      </c>
    </row>
    <row r="3109" spans="1:7" ht="18.5" x14ac:dyDescent="0.55000000000000004">
      <c r="A3109" s="1">
        <v>43911</v>
      </c>
      <c r="B3109" t="s">
        <v>0</v>
      </c>
      <c r="C3109" t="s">
        <v>71</v>
      </c>
      <c r="D3109" t="s">
        <v>63</v>
      </c>
      <c r="E3109">
        <v>251</v>
      </c>
      <c r="F3109">
        <v>12</v>
      </c>
      <c r="G3109">
        <v>95</v>
      </c>
    </row>
    <row r="3110" spans="1:7" ht="18.5" x14ac:dyDescent="0.55000000000000004">
      <c r="A3110" s="1">
        <v>43911</v>
      </c>
      <c r="B3110" t="s">
        <v>50</v>
      </c>
      <c r="C3110" t="s">
        <v>70</v>
      </c>
      <c r="D3110" t="s">
        <v>61</v>
      </c>
      <c r="E3110">
        <v>4</v>
      </c>
      <c r="F3110">
        <v>0</v>
      </c>
      <c r="G3110">
        <v>0</v>
      </c>
    </row>
    <row r="3111" spans="1:7" ht="18.5" x14ac:dyDescent="0.55000000000000004">
      <c r="A3111" s="1">
        <v>43911</v>
      </c>
      <c r="B3111" t="s">
        <v>5</v>
      </c>
      <c r="C3111" t="s">
        <v>73</v>
      </c>
      <c r="D3111" t="s">
        <v>62</v>
      </c>
      <c r="E3111">
        <v>65</v>
      </c>
      <c r="F3111">
        <v>1</v>
      </c>
      <c r="G3111">
        <v>4</v>
      </c>
    </row>
    <row r="3112" spans="1:7" ht="18.5" x14ac:dyDescent="0.55000000000000004">
      <c r="A3112" s="1">
        <v>43911</v>
      </c>
      <c r="B3112" t="s">
        <v>44</v>
      </c>
      <c r="C3112" t="s">
        <v>71</v>
      </c>
      <c r="D3112" t="s">
        <v>63</v>
      </c>
      <c r="E3112">
        <v>2</v>
      </c>
      <c r="F3112">
        <v>0</v>
      </c>
      <c r="G3112">
        <v>0</v>
      </c>
    </row>
    <row r="3113" spans="1:7" ht="18.5" x14ac:dyDescent="0.55000000000000004">
      <c r="A3113" s="1">
        <v>43912</v>
      </c>
      <c r="B3113" t="s">
        <v>47</v>
      </c>
      <c r="C3113" t="s">
        <v>70</v>
      </c>
      <c r="D3113" t="s">
        <v>61</v>
      </c>
      <c r="E3113">
        <v>26</v>
      </c>
      <c r="F3113">
        <v>0</v>
      </c>
      <c r="G3113">
        <v>0</v>
      </c>
    </row>
    <row r="3114" spans="1:7" ht="18.5" x14ac:dyDescent="0.55000000000000004">
      <c r="A3114" s="1">
        <v>43912</v>
      </c>
      <c r="B3114" t="s">
        <v>45</v>
      </c>
      <c r="C3114" t="s">
        <v>71</v>
      </c>
      <c r="D3114" t="s">
        <v>63</v>
      </c>
      <c r="E3114">
        <v>1</v>
      </c>
      <c r="F3114">
        <v>0</v>
      </c>
      <c r="G3114">
        <v>0</v>
      </c>
    </row>
    <row r="3115" spans="1:7" ht="18.5" x14ac:dyDescent="0.55000000000000004">
      <c r="A3115" s="1">
        <v>43912</v>
      </c>
      <c r="B3115" t="s">
        <v>3</v>
      </c>
      <c r="C3115" t="s">
        <v>71</v>
      </c>
      <c r="D3115" t="s">
        <v>63</v>
      </c>
      <c r="E3115">
        <v>49</v>
      </c>
      <c r="F3115">
        <v>1</v>
      </c>
      <c r="G3115">
        <v>2</v>
      </c>
    </row>
    <row r="3116" spans="1:7" ht="18.5" x14ac:dyDescent="0.55000000000000004">
      <c r="A3116" s="1">
        <v>43912</v>
      </c>
      <c r="B3116" t="s">
        <v>39</v>
      </c>
      <c r="C3116" t="s">
        <v>70</v>
      </c>
      <c r="D3116" t="s">
        <v>61</v>
      </c>
      <c r="E3116">
        <v>47</v>
      </c>
      <c r="F3116">
        <v>0</v>
      </c>
      <c r="G3116">
        <v>0</v>
      </c>
    </row>
    <row r="3117" spans="1:7" ht="18.5" x14ac:dyDescent="0.55000000000000004">
      <c r="A3117" s="1">
        <v>43912</v>
      </c>
      <c r="B3117" t="s">
        <v>2</v>
      </c>
      <c r="C3117" t="s">
        <v>71</v>
      </c>
      <c r="D3117" t="s">
        <v>63</v>
      </c>
      <c r="E3117">
        <v>307</v>
      </c>
      <c r="F3117">
        <v>7</v>
      </c>
      <c r="G3117">
        <v>35</v>
      </c>
    </row>
    <row r="3118" spans="1:7" ht="18.5" x14ac:dyDescent="0.55000000000000004">
      <c r="A3118" s="1">
        <v>43912</v>
      </c>
      <c r="B3118" t="s">
        <v>17</v>
      </c>
      <c r="C3118" t="s">
        <v>71</v>
      </c>
      <c r="D3118" t="s">
        <v>63</v>
      </c>
      <c r="E3118">
        <v>116</v>
      </c>
      <c r="F3118">
        <v>1</v>
      </c>
      <c r="G3118">
        <v>7</v>
      </c>
    </row>
    <row r="3119" spans="1:7" ht="18.5" x14ac:dyDescent="0.55000000000000004">
      <c r="A3119" s="1">
        <v>43912</v>
      </c>
      <c r="B3119" t="s">
        <v>33</v>
      </c>
      <c r="C3119" t="s">
        <v>72</v>
      </c>
      <c r="D3119" t="s">
        <v>64</v>
      </c>
      <c r="E3119">
        <v>104</v>
      </c>
      <c r="F3119">
        <v>3</v>
      </c>
      <c r="G3119">
        <v>8</v>
      </c>
    </row>
    <row r="3120" spans="1:7" ht="18.5" x14ac:dyDescent="0.55000000000000004">
      <c r="A3120" s="1">
        <v>43912</v>
      </c>
      <c r="B3120" t="s">
        <v>40</v>
      </c>
      <c r="C3120" t="s">
        <v>70</v>
      </c>
      <c r="D3120" t="s">
        <v>61</v>
      </c>
      <c r="E3120">
        <v>11</v>
      </c>
      <c r="F3120">
        <v>0</v>
      </c>
      <c r="G3120">
        <v>0</v>
      </c>
    </row>
    <row r="3121" spans="1:7" ht="18.5" x14ac:dyDescent="0.55000000000000004">
      <c r="A3121" s="1">
        <v>43912</v>
      </c>
      <c r="B3121" t="s">
        <v>28</v>
      </c>
      <c r="C3121" t="s">
        <v>70</v>
      </c>
      <c r="D3121" t="s">
        <v>61</v>
      </c>
      <c r="E3121">
        <v>21</v>
      </c>
      <c r="F3121">
        <v>0</v>
      </c>
      <c r="G3121">
        <v>1</v>
      </c>
    </row>
    <row r="3122" spans="1:7" ht="18.5" x14ac:dyDescent="0.55000000000000004">
      <c r="A3122" s="1">
        <v>43912</v>
      </c>
      <c r="B3122" t="s">
        <v>10</v>
      </c>
      <c r="C3122" t="s">
        <v>70</v>
      </c>
      <c r="D3122" t="s">
        <v>61</v>
      </c>
      <c r="E3122">
        <v>236</v>
      </c>
      <c r="F3122">
        <v>2</v>
      </c>
      <c r="G3122">
        <v>13</v>
      </c>
    </row>
    <row r="3123" spans="1:7" ht="18.5" x14ac:dyDescent="0.55000000000000004">
      <c r="A3123" s="1">
        <v>43912</v>
      </c>
      <c r="B3123" t="s">
        <v>13</v>
      </c>
      <c r="C3123" t="s">
        <v>70</v>
      </c>
      <c r="D3123" t="s">
        <v>61</v>
      </c>
      <c r="E3123">
        <v>68</v>
      </c>
      <c r="F3123">
        <v>5</v>
      </c>
      <c r="G3123">
        <v>25</v>
      </c>
    </row>
    <row r="3124" spans="1:7" ht="18.5" x14ac:dyDescent="0.55000000000000004">
      <c r="A3124" s="1">
        <v>43912</v>
      </c>
      <c r="B3124" t="s">
        <v>21</v>
      </c>
      <c r="C3124" t="s">
        <v>71</v>
      </c>
      <c r="D3124" t="s">
        <v>63</v>
      </c>
      <c r="E3124">
        <v>8</v>
      </c>
      <c r="F3124">
        <v>0</v>
      </c>
      <c r="G3124">
        <v>0</v>
      </c>
    </row>
    <row r="3125" spans="1:7" ht="18.5" x14ac:dyDescent="0.55000000000000004">
      <c r="A3125" s="1">
        <v>43912</v>
      </c>
      <c r="B3125" t="s">
        <v>48</v>
      </c>
      <c r="C3125" t="s">
        <v>71</v>
      </c>
      <c r="D3125" t="s">
        <v>63</v>
      </c>
      <c r="E3125">
        <v>5</v>
      </c>
      <c r="F3125">
        <v>0</v>
      </c>
      <c r="G3125">
        <v>0</v>
      </c>
    </row>
    <row r="3126" spans="1:7" ht="18.5" x14ac:dyDescent="0.55000000000000004">
      <c r="A3126" s="1">
        <v>43912</v>
      </c>
      <c r="B3126" t="s">
        <v>1</v>
      </c>
      <c r="C3126" t="s">
        <v>73</v>
      </c>
      <c r="D3126" t="s">
        <v>62</v>
      </c>
      <c r="E3126">
        <v>296</v>
      </c>
      <c r="F3126">
        <v>3</v>
      </c>
      <c r="G3126">
        <v>9</v>
      </c>
    </row>
    <row r="3127" spans="1:7" ht="18.5" x14ac:dyDescent="0.55000000000000004">
      <c r="A3127" s="1">
        <v>43912</v>
      </c>
      <c r="B3127" t="s">
        <v>22</v>
      </c>
      <c r="C3127" t="s">
        <v>73</v>
      </c>
      <c r="D3127" t="s">
        <v>62</v>
      </c>
      <c r="E3127">
        <v>76</v>
      </c>
      <c r="F3127">
        <v>3</v>
      </c>
      <c r="G3127">
        <v>9</v>
      </c>
    </row>
    <row r="3128" spans="1:7" ht="18.5" x14ac:dyDescent="0.55000000000000004">
      <c r="A3128" s="1">
        <v>43912</v>
      </c>
      <c r="B3128" t="s">
        <v>34</v>
      </c>
      <c r="C3128" t="s">
        <v>73</v>
      </c>
      <c r="D3128" t="s">
        <v>62</v>
      </c>
      <c r="E3128">
        <v>22</v>
      </c>
      <c r="F3128">
        <v>0</v>
      </c>
      <c r="G3128">
        <v>0</v>
      </c>
    </row>
    <row r="3129" spans="1:7" ht="18.5" x14ac:dyDescent="0.55000000000000004">
      <c r="A3129" s="1">
        <v>43912</v>
      </c>
      <c r="B3129" t="s">
        <v>29</v>
      </c>
      <c r="C3129" t="s">
        <v>73</v>
      </c>
      <c r="D3129" t="s">
        <v>62</v>
      </c>
      <c r="E3129">
        <v>9</v>
      </c>
      <c r="F3129">
        <v>0</v>
      </c>
      <c r="G3129">
        <v>2</v>
      </c>
    </row>
    <row r="3130" spans="1:7" ht="18.5" x14ac:dyDescent="0.55000000000000004">
      <c r="A3130" s="1">
        <v>43912</v>
      </c>
      <c r="B3130" t="s">
        <v>23</v>
      </c>
      <c r="C3130" t="s">
        <v>70</v>
      </c>
      <c r="D3130" t="s">
        <v>61</v>
      </c>
      <c r="E3130">
        <v>19</v>
      </c>
      <c r="F3130">
        <v>0</v>
      </c>
      <c r="G3130">
        <v>3</v>
      </c>
    </row>
    <row r="3131" spans="1:7" ht="18.5" x14ac:dyDescent="0.55000000000000004">
      <c r="A3131" s="1">
        <v>43912</v>
      </c>
      <c r="B3131" t="s">
        <v>35</v>
      </c>
      <c r="C3131" t="s">
        <v>70</v>
      </c>
      <c r="D3131" t="s">
        <v>61</v>
      </c>
      <c r="E3131">
        <v>74</v>
      </c>
      <c r="F3131">
        <v>4</v>
      </c>
      <c r="G3131">
        <v>20</v>
      </c>
    </row>
    <row r="3132" spans="1:7" ht="18.5" x14ac:dyDescent="0.55000000000000004">
      <c r="A3132" s="1">
        <v>43912</v>
      </c>
      <c r="B3132" t="s">
        <v>46</v>
      </c>
      <c r="C3132" t="s">
        <v>72</v>
      </c>
      <c r="D3132" t="s">
        <v>64</v>
      </c>
      <c r="E3132">
        <v>19</v>
      </c>
      <c r="F3132">
        <v>0</v>
      </c>
      <c r="G3132">
        <v>0</v>
      </c>
    </row>
    <row r="3133" spans="1:7" ht="18.5" x14ac:dyDescent="0.55000000000000004">
      <c r="A3133" s="1">
        <v>43912</v>
      </c>
      <c r="B3133" t="s">
        <v>18</v>
      </c>
      <c r="C3133" t="s">
        <v>70</v>
      </c>
      <c r="D3133" t="s">
        <v>61</v>
      </c>
      <c r="E3133">
        <v>50</v>
      </c>
      <c r="F3133">
        <v>0</v>
      </c>
      <c r="G3133">
        <v>3</v>
      </c>
    </row>
    <row r="3134" spans="1:7" ht="18.5" x14ac:dyDescent="0.55000000000000004">
      <c r="A3134" s="1">
        <v>43912</v>
      </c>
      <c r="B3134" t="s">
        <v>4</v>
      </c>
      <c r="C3134" t="s">
        <v>72</v>
      </c>
      <c r="D3134" t="s">
        <v>64</v>
      </c>
      <c r="E3134">
        <v>121</v>
      </c>
      <c r="F3134">
        <v>3</v>
      </c>
      <c r="G3134">
        <v>5</v>
      </c>
    </row>
    <row r="3135" spans="1:7" ht="18.5" x14ac:dyDescent="0.55000000000000004">
      <c r="A3135" s="1">
        <v>43912</v>
      </c>
      <c r="B3135" t="s">
        <v>37</v>
      </c>
      <c r="C3135" t="s">
        <v>73</v>
      </c>
      <c r="D3135" t="s">
        <v>62</v>
      </c>
      <c r="E3135">
        <v>246</v>
      </c>
      <c r="F3135">
        <v>3</v>
      </c>
      <c r="G3135">
        <v>9</v>
      </c>
    </row>
    <row r="3136" spans="1:7" ht="18.5" x14ac:dyDescent="0.55000000000000004">
      <c r="A3136" s="1">
        <v>43912</v>
      </c>
      <c r="B3136" t="s">
        <v>24</v>
      </c>
      <c r="C3136" t="s">
        <v>73</v>
      </c>
      <c r="D3136" t="s">
        <v>62</v>
      </c>
      <c r="E3136">
        <v>33</v>
      </c>
      <c r="F3136">
        <v>0</v>
      </c>
      <c r="G3136">
        <v>1</v>
      </c>
    </row>
    <row r="3137" spans="1:7" ht="18.5" x14ac:dyDescent="0.55000000000000004">
      <c r="A3137" s="1">
        <v>43912</v>
      </c>
      <c r="B3137" t="s">
        <v>41</v>
      </c>
      <c r="C3137" t="s">
        <v>70</v>
      </c>
      <c r="D3137" t="s">
        <v>61</v>
      </c>
      <c r="E3137">
        <v>67</v>
      </c>
      <c r="F3137">
        <v>0</v>
      </c>
      <c r="G3137">
        <v>1</v>
      </c>
    </row>
    <row r="3138" spans="1:7" ht="18.5" x14ac:dyDescent="0.55000000000000004">
      <c r="A3138" s="1">
        <v>43912</v>
      </c>
      <c r="B3138" t="s">
        <v>30</v>
      </c>
      <c r="C3138" t="s">
        <v>73</v>
      </c>
      <c r="D3138" t="s">
        <v>62</v>
      </c>
      <c r="E3138">
        <v>37</v>
      </c>
      <c r="F3138">
        <v>0</v>
      </c>
      <c r="G3138">
        <v>3</v>
      </c>
    </row>
    <row r="3139" spans="1:7" ht="18.5" x14ac:dyDescent="0.55000000000000004">
      <c r="A3139" s="1">
        <v>43912</v>
      </c>
      <c r="B3139" t="s">
        <v>49</v>
      </c>
      <c r="C3139" t="s">
        <v>71</v>
      </c>
      <c r="D3139" t="s">
        <v>63</v>
      </c>
      <c r="E3139">
        <v>5</v>
      </c>
      <c r="F3139">
        <v>0</v>
      </c>
      <c r="G3139">
        <v>0</v>
      </c>
    </row>
    <row r="3140" spans="1:7" ht="18.5" x14ac:dyDescent="0.55000000000000004">
      <c r="A3140" s="1">
        <v>43912</v>
      </c>
      <c r="B3140" t="s">
        <v>7</v>
      </c>
      <c r="C3140" t="s">
        <v>73</v>
      </c>
      <c r="D3140" t="s">
        <v>62</v>
      </c>
      <c r="E3140">
        <v>1</v>
      </c>
      <c r="F3140">
        <v>0</v>
      </c>
      <c r="G3140">
        <v>0</v>
      </c>
    </row>
    <row r="3141" spans="1:7" ht="18.5" x14ac:dyDescent="0.55000000000000004">
      <c r="A3141" s="1">
        <v>43912</v>
      </c>
      <c r="B3141" t="s">
        <v>19</v>
      </c>
      <c r="C3141" t="s">
        <v>71</v>
      </c>
      <c r="D3141" t="s">
        <v>63</v>
      </c>
      <c r="E3141">
        <v>25</v>
      </c>
      <c r="F3141">
        <v>0</v>
      </c>
      <c r="G3141">
        <v>2</v>
      </c>
    </row>
    <row r="3142" spans="1:7" ht="18.5" x14ac:dyDescent="0.55000000000000004">
      <c r="A3142" s="1">
        <v>43912</v>
      </c>
      <c r="B3142" t="s">
        <v>14</v>
      </c>
      <c r="C3142" t="s">
        <v>72</v>
      </c>
      <c r="D3142" t="s">
        <v>64</v>
      </c>
      <c r="E3142">
        <v>13</v>
      </c>
      <c r="F3142">
        <v>0</v>
      </c>
      <c r="G3142">
        <v>0</v>
      </c>
    </row>
    <row r="3143" spans="1:7" ht="18.5" x14ac:dyDescent="0.55000000000000004">
      <c r="A3143" s="1">
        <v>43912</v>
      </c>
      <c r="B3143" t="s">
        <v>16</v>
      </c>
      <c r="C3143" t="s">
        <v>72</v>
      </c>
      <c r="D3143" t="s">
        <v>64</v>
      </c>
      <c r="E3143">
        <v>578</v>
      </c>
      <c r="F3143">
        <v>4</v>
      </c>
      <c r="G3143">
        <v>20</v>
      </c>
    </row>
    <row r="3144" spans="1:7" ht="18.5" x14ac:dyDescent="0.55000000000000004">
      <c r="A3144" s="1">
        <v>43912</v>
      </c>
      <c r="B3144" t="s">
        <v>42</v>
      </c>
      <c r="C3144" t="s">
        <v>71</v>
      </c>
      <c r="D3144" t="s">
        <v>63</v>
      </c>
      <c r="E3144">
        <v>8</v>
      </c>
      <c r="F3144">
        <v>0</v>
      </c>
      <c r="G3144">
        <v>0</v>
      </c>
    </row>
    <row r="3145" spans="1:7" ht="18.5" x14ac:dyDescent="0.55000000000000004">
      <c r="A3145" s="1">
        <v>43912</v>
      </c>
      <c r="B3145" t="s">
        <v>11</v>
      </c>
      <c r="C3145" t="s">
        <v>72</v>
      </c>
      <c r="D3145" t="s">
        <v>64</v>
      </c>
      <c r="E3145">
        <v>4817</v>
      </c>
      <c r="F3145">
        <v>47</v>
      </c>
      <c r="G3145">
        <v>142</v>
      </c>
    </row>
    <row r="3146" spans="1:7" ht="18.5" x14ac:dyDescent="0.55000000000000004">
      <c r="A3146" s="1">
        <v>43912</v>
      </c>
      <c r="B3146" t="s">
        <v>15</v>
      </c>
      <c r="C3146" t="s">
        <v>70</v>
      </c>
      <c r="D3146" t="s">
        <v>61</v>
      </c>
      <c r="E3146">
        <v>85</v>
      </c>
      <c r="F3146">
        <v>0</v>
      </c>
      <c r="G3146">
        <v>0</v>
      </c>
    </row>
    <row r="3147" spans="1:7" ht="18.5" x14ac:dyDescent="0.55000000000000004">
      <c r="A3147" s="1">
        <v>43912</v>
      </c>
      <c r="B3147" t="s">
        <v>43</v>
      </c>
      <c r="C3147" t="s">
        <v>73</v>
      </c>
      <c r="D3147" t="s">
        <v>62</v>
      </c>
      <c r="E3147">
        <v>2</v>
      </c>
      <c r="F3147">
        <v>0</v>
      </c>
      <c r="G3147">
        <v>0</v>
      </c>
    </row>
    <row r="3148" spans="1:7" ht="18.5" x14ac:dyDescent="0.55000000000000004">
      <c r="A3148" s="1">
        <v>43912</v>
      </c>
      <c r="B3148" t="s">
        <v>36</v>
      </c>
      <c r="C3148" t="s">
        <v>73</v>
      </c>
      <c r="D3148" t="s">
        <v>62</v>
      </c>
      <c r="E3148">
        <v>104</v>
      </c>
      <c r="F3148">
        <v>0</v>
      </c>
      <c r="G3148">
        <v>3</v>
      </c>
    </row>
    <row r="3149" spans="1:7" ht="18.5" x14ac:dyDescent="0.55000000000000004">
      <c r="A3149" s="1">
        <v>43912</v>
      </c>
      <c r="B3149" t="s">
        <v>25</v>
      </c>
      <c r="C3149" t="s">
        <v>70</v>
      </c>
      <c r="D3149" t="s">
        <v>61</v>
      </c>
      <c r="E3149">
        <v>14</v>
      </c>
      <c r="F3149">
        <v>1</v>
      </c>
      <c r="G3149">
        <v>2</v>
      </c>
    </row>
    <row r="3150" spans="1:7" ht="18.5" x14ac:dyDescent="0.55000000000000004">
      <c r="A3150" s="1">
        <v>43912</v>
      </c>
      <c r="B3150" t="s">
        <v>9</v>
      </c>
      <c r="C3150" t="s">
        <v>71</v>
      </c>
      <c r="D3150" t="s">
        <v>63</v>
      </c>
      <c r="E3150">
        <v>24</v>
      </c>
      <c r="F3150">
        <v>1</v>
      </c>
      <c r="G3150">
        <v>5</v>
      </c>
    </row>
    <row r="3151" spans="1:7" ht="18.5" x14ac:dyDescent="0.55000000000000004">
      <c r="A3151" s="1">
        <v>43912</v>
      </c>
      <c r="B3151" t="s">
        <v>26</v>
      </c>
      <c r="C3151" t="s">
        <v>72</v>
      </c>
      <c r="D3151" t="s">
        <v>64</v>
      </c>
      <c r="E3151">
        <v>116</v>
      </c>
      <c r="F3151">
        <v>1</v>
      </c>
      <c r="G3151">
        <v>3</v>
      </c>
    </row>
    <row r="3152" spans="1:7" ht="18.5" x14ac:dyDescent="0.55000000000000004">
      <c r="A3152" s="1">
        <v>43912</v>
      </c>
      <c r="B3152" t="s">
        <v>12</v>
      </c>
      <c r="C3152" t="s">
        <v>72</v>
      </c>
      <c r="D3152" t="s">
        <v>64</v>
      </c>
      <c r="E3152">
        <v>17</v>
      </c>
      <c r="F3152">
        <v>0</v>
      </c>
      <c r="G3152">
        <v>0</v>
      </c>
    </row>
    <row r="3153" spans="1:7" ht="18.5" x14ac:dyDescent="0.55000000000000004">
      <c r="A3153" s="1">
        <v>43912</v>
      </c>
      <c r="B3153" t="s">
        <v>27</v>
      </c>
      <c r="C3153" t="s">
        <v>70</v>
      </c>
      <c r="D3153" t="s">
        <v>61</v>
      </c>
      <c r="E3153">
        <v>22</v>
      </c>
      <c r="F3153">
        <v>0</v>
      </c>
      <c r="G3153">
        <v>3</v>
      </c>
    </row>
    <row r="3154" spans="1:7" ht="18.5" x14ac:dyDescent="0.55000000000000004">
      <c r="A3154" s="1">
        <v>43912</v>
      </c>
      <c r="B3154" t="s">
        <v>38</v>
      </c>
      <c r="C3154" t="s">
        <v>73</v>
      </c>
      <c r="D3154" t="s">
        <v>62</v>
      </c>
      <c r="E3154">
        <v>7</v>
      </c>
      <c r="F3154">
        <v>0</v>
      </c>
      <c r="G3154">
        <v>1</v>
      </c>
    </row>
    <row r="3155" spans="1:7" ht="18.5" x14ac:dyDescent="0.55000000000000004">
      <c r="A3155" s="1">
        <v>43912</v>
      </c>
      <c r="B3155" t="s">
        <v>20</v>
      </c>
      <c r="C3155" t="s">
        <v>70</v>
      </c>
      <c r="D3155" t="s">
        <v>61</v>
      </c>
      <c r="E3155">
        <v>112</v>
      </c>
      <c r="F3155">
        <v>0</v>
      </c>
      <c r="G3155">
        <v>2</v>
      </c>
    </row>
    <row r="3156" spans="1:7" ht="18.5" x14ac:dyDescent="0.55000000000000004">
      <c r="A3156" s="1">
        <v>43912</v>
      </c>
      <c r="B3156" t="s">
        <v>6</v>
      </c>
      <c r="C3156" t="s">
        <v>70</v>
      </c>
      <c r="D3156" t="s">
        <v>61</v>
      </c>
      <c r="E3156">
        <v>92</v>
      </c>
      <c r="F3156">
        <v>2</v>
      </c>
      <c r="G3156">
        <v>7</v>
      </c>
    </row>
    <row r="3157" spans="1:7" ht="18.5" x14ac:dyDescent="0.55000000000000004">
      <c r="A3157" s="1">
        <v>43912</v>
      </c>
      <c r="B3157" t="s">
        <v>8</v>
      </c>
      <c r="C3157" t="s">
        <v>71</v>
      </c>
      <c r="D3157" t="s">
        <v>63</v>
      </c>
      <c r="E3157">
        <v>44</v>
      </c>
      <c r="F3157">
        <v>1</v>
      </c>
      <c r="G3157">
        <v>1</v>
      </c>
    </row>
    <row r="3158" spans="1:7" ht="18.5" x14ac:dyDescent="0.55000000000000004">
      <c r="A3158" s="1">
        <v>43912</v>
      </c>
      <c r="B3158" t="s">
        <v>31</v>
      </c>
      <c r="C3158" t="s">
        <v>72</v>
      </c>
      <c r="D3158" t="s">
        <v>64</v>
      </c>
      <c r="E3158">
        <v>3</v>
      </c>
      <c r="F3158">
        <v>0</v>
      </c>
      <c r="G3158">
        <v>2</v>
      </c>
    </row>
    <row r="3159" spans="1:7" ht="18.5" x14ac:dyDescent="0.55000000000000004">
      <c r="A3159" s="1">
        <v>43912</v>
      </c>
      <c r="B3159" t="s">
        <v>32</v>
      </c>
      <c r="C3159" t="s">
        <v>70</v>
      </c>
      <c r="D3159" t="s">
        <v>61</v>
      </c>
      <c r="E3159">
        <v>67</v>
      </c>
      <c r="F3159">
        <v>3</v>
      </c>
      <c r="G3159">
        <v>6</v>
      </c>
    </row>
    <row r="3160" spans="1:7" ht="18.5" x14ac:dyDescent="0.55000000000000004">
      <c r="A3160" s="1">
        <v>43912</v>
      </c>
      <c r="B3160" t="s">
        <v>0</v>
      </c>
      <c r="C3160" t="s">
        <v>71</v>
      </c>
      <c r="D3160" t="s">
        <v>63</v>
      </c>
      <c r="E3160">
        <v>189</v>
      </c>
      <c r="F3160">
        <v>2</v>
      </c>
      <c r="G3160">
        <v>97</v>
      </c>
    </row>
    <row r="3161" spans="1:7" ht="18.5" x14ac:dyDescent="0.55000000000000004">
      <c r="A3161" s="1">
        <v>43912</v>
      </c>
      <c r="B3161" t="s">
        <v>50</v>
      </c>
      <c r="C3161" t="s">
        <v>70</v>
      </c>
      <c r="D3161" t="s">
        <v>61</v>
      </c>
      <c r="E3161">
        <v>4</v>
      </c>
      <c r="F3161">
        <v>0</v>
      </c>
      <c r="G3161">
        <v>0</v>
      </c>
    </row>
    <row r="3162" spans="1:7" ht="18.5" x14ac:dyDescent="0.55000000000000004">
      <c r="A3162" s="1">
        <v>43912</v>
      </c>
      <c r="B3162" t="s">
        <v>5</v>
      </c>
      <c r="C3162" t="s">
        <v>73</v>
      </c>
      <c r="D3162" t="s">
        <v>62</v>
      </c>
      <c r="E3162">
        <v>101</v>
      </c>
      <c r="F3162">
        <v>0</v>
      </c>
      <c r="G3162">
        <v>4</v>
      </c>
    </row>
    <row r="3163" spans="1:7" ht="18.5" x14ac:dyDescent="0.55000000000000004">
      <c r="A3163" s="1">
        <v>43912</v>
      </c>
      <c r="B3163" t="s">
        <v>44</v>
      </c>
      <c r="C3163" t="s">
        <v>71</v>
      </c>
      <c r="D3163" t="s">
        <v>63</v>
      </c>
      <c r="E3163">
        <v>2</v>
      </c>
      <c r="F3163">
        <v>0</v>
      </c>
      <c r="G3163">
        <v>0</v>
      </c>
    </row>
    <row r="3164" spans="1:7" ht="18.5" x14ac:dyDescent="0.55000000000000004">
      <c r="A3164" s="1">
        <v>43913</v>
      </c>
      <c r="B3164" t="s">
        <v>47</v>
      </c>
      <c r="C3164" t="s">
        <v>70</v>
      </c>
      <c r="D3164" t="s">
        <v>61</v>
      </c>
      <c r="E3164">
        <v>39</v>
      </c>
      <c r="F3164">
        <v>0</v>
      </c>
      <c r="G3164">
        <v>0</v>
      </c>
    </row>
    <row r="3165" spans="1:7" ht="18.5" x14ac:dyDescent="0.55000000000000004">
      <c r="A3165" s="1">
        <v>43913</v>
      </c>
      <c r="B3165" t="s">
        <v>45</v>
      </c>
      <c r="C3165" t="s">
        <v>71</v>
      </c>
      <c r="D3165" t="s">
        <v>63</v>
      </c>
      <c r="E3165">
        <v>14</v>
      </c>
      <c r="F3165">
        <v>0</v>
      </c>
      <c r="G3165">
        <v>0</v>
      </c>
    </row>
    <row r="3166" spans="1:7" ht="18.5" x14ac:dyDescent="0.55000000000000004">
      <c r="A3166" s="1">
        <v>43913</v>
      </c>
      <c r="B3166" t="s">
        <v>3</v>
      </c>
      <c r="C3166" t="s">
        <v>71</v>
      </c>
      <c r="D3166" t="s">
        <v>63</v>
      </c>
      <c r="E3166">
        <v>81</v>
      </c>
      <c r="F3166">
        <v>0</v>
      </c>
      <c r="G3166">
        <v>2</v>
      </c>
    </row>
    <row r="3167" spans="1:7" ht="18.5" x14ac:dyDescent="0.55000000000000004">
      <c r="A3167" s="1">
        <v>43913</v>
      </c>
      <c r="B3167" t="s">
        <v>39</v>
      </c>
      <c r="C3167" t="s">
        <v>70</v>
      </c>
      <c r="D3167" t="s">
        <v>61</v>
      </c>
      <c r="E3167">
        <v>36</v>
      </c>
      <c r="F3167">
        <v>0</v>
      </c>
      <c r="G3167">
        <v>0</v>
      </c>
    </row>
    <row r="3168" spans="1:7" ht="18.5" x14ac:dyDescent="0.55000000000000004">
      <c r="A3168" s="1">
        <v>43913</v>
      </c>
      <c r="B3168" t="s">
        <v>2</v>
      </c>
      <c r="C3168" t="s">
        <v>71</v>
      </c>
      <c r="D3168" t="s">
        <v>63</v>
      </c>
      <c r="E3168">
        <v>389</v>
      </c>
      <c r="F3168">
        <v>4</v>
      </c>
      <c r="G3168">
        <v>39</v>
      </c>
    </row>
    <row r="3169" spans="1:7" ht="18.5" x14ac:dyDescent="0.55000000000000004">
      <c r="A3169" s="1">
        <v>43913</v>
      </c>
      <c r="B3169" t="s">
        <v>17</v>
      </c>
      <c r="C3169" t="s">
        <v>71</v>
      </c>
      <c r="D3169" t="s">
        <v>63</v>
      </c>
      <c r="E3169">
        <v>130</v>
      </c>
      <c r="F3169">
        <v>3</v>
      </c>
      <c r="G3169">
        <v>10</v>
      </c>
    </row>
    <row r="3170" spans="1:7" ht="18.5" x14ac:dyDescent="0.55000000000000004">
      <c r="A3170" s="1">
        <v>43913</v>
      </c>
      <c r="B3170" t="s">
        <v>33</v>
      </c>
      <c r="C3170" t="s">
        <v>72</v>
      </c>
      <c r="D3170" t="s">
        <v>64</v>
      </c>
      <c r="E3170">
        <v>88</v>
      </c>
      <c r="F3170">
        <v>2</v>
      </c>
      <c r="G3170">
        <v>10</v>
      </c>
    </row>
    <row r="3171" spans="1:7" ht="18.5" x14ac:dyDescent="0.55000000000000004">
      <c r="A3171" s="1">
        <v>43913</v>
      </c>
      <c r="B3171" t="s">
        <v>40</v>
      </c>
      <c r="C3171" t="s">
        <v>70</v>
      </c>
      <c r="D3171" t="s">
        <v>61</v>
      </c>
      <c r="E3171">
        <v>31</v>
      </c>
      <c r="F3171">
        <v>0</v>
      </c>
      <c r="G3171">
        <v>0</v>
      </c>
    </row>
    <row r="3172" spans="1:7" ht="18.5" x14ac:dyDescent="0.55000000000000004">
      <c r="A3172" s="1">
        <v>43913</v>
      </c>
      <c r="B3172" t="s">
        <v>28</v>
      </c>
      <c r="C3172" t="s">
        <v>70</v>
      </c>
      <c r="D3172" t="s">
        <v>61</v>
      </c>
      <c r="E3172">
        <v>18</v>
      </c>
      <c r="F3172">
        <v>1</v>
      </c>
      <c r="G3172">
        <v>2</v>
      </c>
    </row>
    <row r="3173" spans="1:7" ht="18.5" x14ac:dyDescent="0.55000000000000004">
      <c r="A3173" s="1">
        <v>43913</v>
      </c>
      <c r="B3173" t="s">
        <v>10</v>
      </c>
      <c r="C3173" t="s">
        <v>70</v>
      </c>
      <c r="D3173" t="s">
        <v>61</v>
      </c>
      <c r="E3173">
        <v>222</v>
      </c>
      <c r="F3173">
        <v>5</v>
      </c>
      <c r="G3173">
        <v>18</v>
      </c>
    </row>
    <row r="3174" spans="1:7" ht="18.5" x14ac:dyDescent="0.55000000000000004">
      <c r="A3174" s="1">
        <v>43913</v>
      </c>
      <c r="B3174" t="s">
        <v>13</v>
      </c>
      <c r="C3174" t="s">
        <v>70</v>
      </c>
      <c r="D3174" t="s">
        <v>61</v>
      </c>
      <c r="E3174">
        <v>180</v>
      </c>
      <c r="F3174">
        <v>0</v>
      </c>
      <c r="G3174">
        <v>25</v>
      </c>
    </row>
    <row r="3175" spans="1:7" ht="18.5" x14ac:dyDescent="0.55000000000000004">
      <c r="A3175" s="1">
        <v>43913</v>
      </c>
      <c r="B3175" t="s">
        <v>21</v>
      </c>
      <c r="C3175" t="s">
        <v>71</v>
      </c>
      <c r="D3175" t="s">
        <v>63</v>
      </c>
      <c r="E3175">
        <v>21</v>
      </c>
      <c r="F3175">
        <v>0</v>
      </c>
      <c r="G3175">
        <v>0</v>
      </c>
    </row>
    <row r="3176" spans="1:7" ht="18.5" x14ac:dyDescent="0.55000000000000004">
      <c r="A3176" s="1">
        <v>43913</v>
      </c>
      <c r="B3176" t="s">
        <v>48</v>
      </c>
      <c r="C3176" t="s">
        <v>71</v>
      </c>
      <c r="D3176" t="s">
        <v>63</v>
      </c>
      <c r="E3176">
        <v>3</v>
      </c>
      <c r="F3176">
        <v>0</v>
      </c>
      <c r="G3176">
        <v>0</v>
      </c>
    </row>
    <row r="3177" spans="1:7" ht="18.5" x14ac:dyDescent="0.55000000000000004">
      <c r="A3177" s="1">
        <v>43913</v>
      </c>
      <c r="B3177" t="s">
        <v>1</v>
      </c>
      <c r="C3177" t="s">
        <v>73</v>
      </c>
      <c r="D3177" t="s">
        <v>62</v>
      </c>
      <c r="E3177">
        <v>238</v>
      </c>
      <c r="F3177">
        <v>3</v>
      </c>
      <c r="G3177">
        <v>12</v>
      </c>
    </row>
    <row r="3178" spans="1:7" ht="18.5" x14ac:dyDescent="0.55000000000000004">
      <c r="A3178" s="1">
        <v>43913</v>
      </c>
      <c r="B3178" t="s">
        <v>22</v>
      </c>
      <c r="C3178" t="s">
        <v>73</v>
      </c>
      <c r="D3178" t="s">
        <v>62</v>
      </c>
      <c r="E3178">
        <v>60</v>
      </c>
      <c r="F3178">
        <v>3</v>
      </c>
      <c r="G3178">
        <v>12</v>
      </c>
    </row>
    <row r="3179" spans="1:7" ht="18.5" x14ac:dyDescent="0.55000000000000004">
      <c r="A3179" s="1">
        <v>43913</v>
      </c>
      <c r="B3179" t="s">
        <v>34</v>
      </c>
      <c r="C3179" t="s">
        <v>73</v>
      </c>
      <c r="D3179" t="s">
        <v>62</v>
      </c>
      <c r="E3179">
        <v>15</v>
      </c>
      <c r="F3179">
        <v>0</v>
      </c>
      <c r="G3179">
        <v>0</v>
      </c>
    </row>
    <row r="3180" spans="1:7" ht="18.5" x14ac:dyDescent="0.55000000000000004">
      <c r="A3180" s="1">
        <v>43913</v>
      </c>
      <c r="B3180" t="s">
        <v>29</v>
      </c>
      <c r="C3180" t="s">
        <v>73</v>
      </c>
      <c r="D3180" t="s">
        <v>62</v>
      </c>
      <c r="E3180">
        <v>16</v>
      </c>
      <c r="F3180">
        <v>0</v>
      </c>
      <c r="G3180">
        <v>2</v>
      </c>
    </row>
    <row r="3181" spans="1:7" ht="18.5" x14ac:dyDescent="0.55000000000000004">
      <c r="A3181" s="1">
        <v>43913</v>
      </c>
      <c r="B3181" t="s">
        <v>23</v>
      </c>
      <c r="C3181" t="s">
        <v>70</v>
      </c>
      <c r="D3181" t="s">
        <v>61</v>
      </c>
      <c r="E3181">
        <v>21</v>
      </c>
      <c r="F3181">
        <v>0</v>
      </c>
      <c r="G3181">
        <v>3</v>
      </c>
    </row>
    <row r="3182" spans="1:7" ht="18.5" x14ac:dyDescent="0.55000000000000004">
      <c r="A3182" s="1">
        <v>43913</v>
      </c>
      <c r="B3182" t="s">
        <v>35</v>
      </c>
      <c r="C3182" t="s">
        <v>70</v>
      </c>
      <c r="D3182" t="s">
        <v>61</v>
      </c>
      <c r="E3182">
        <v>335</v>
      </c>
      <c r="F3182">
        <v>14</v>
      </c>
      <c r="G3182">
        <v>34</v>
      </c>
    </row>
    <row r="3183" spans="1:7" ht="18.5" x14ac:dyDescent="0.55000000000000004">
      <c r="A3183" s="1">
        <v>43913</v>
      </c>
      <c r="B3183" t="s">
        <v>46</v>
      </c>
      <c r="C3183" t="s">
        <v>72</v>
      </c>
      <c r="D3183" t="s">
        <v>64</v>
      </c>
      <c r="E3183">
        <v>18</v>
      </c>
      <c r="F3183">
        <v>0</v>
      </c>
      <c r="G3183">
        <v>0</v>
      </c>
    </row>
    <row r="3184" spans="1:7" ht="18.5" x14ac:dyDescent="0.55000000000000004">
      <c r="A3184" s="1">
        <v>43913</v>
      </c>
      <c r="B3184" t="s">
        <v>18</v>
      </c>
      <c r="C3184" t="s">
        <v>70</v>
      </c>
      <c r="D3184" t="s">
        <v>61</v>
      </c>
      <c r="E3184">
        <v>45</v>
      </c>
      <c r="F3184">
        <v>0</v>
      </c>
      <c r="G3184">
        <v>3</v>
      </c>
    </row>
    <row r="3185" spans="1:7" ht="18.5" x14ac:dyDescent="0.55000000000000004">
      <c r="A3185" s="1">
        <v>43913</v>
      </c>
      <c r="B3185" t="s">
        <v>4</v>
      </c>
      <c r="C3185" t="s">
        <v>72</v>
      </c>
      <c r="D3185" t="s">
        <v>64</v>
      </c>
      <c r="E3185">
        <v>131</v>
      </c>
      <c r="F3185">
        <v>4</v>
      </c>
      <c r="G3185">
        <v>9</v>
      </c>
    </row>
    <row r="3186" spans="1:7" ht="18.5" x14ac:dyDescent="0.55000000000000004">
      <c r="A3186" s="1">
        <v>43913</v>
      </c>
      <c r="B3186" t="s">
        <v>37</v>
      </c>
      <c r="C3186" t="s">
        <v>73</v>
      </c>
      <c r="D3186" t="s">
        <v>62</v>
      </c>
      <c r="E3186">
        <v>291</v>
      </c>
      <c r="F3186">
        <v>7</v>
      </c>
      <c r="G3186">
        <v>16</v>
      </c>
    </row>
    <row r="3187" spans="1:7" ht="18.5" x14ac:dyDescent="0.55000000000000004">
      <c r="A3187" s="1">
        <v>43913</v>
      </c>
      <c r="B3187" t="s">
        <v>24</v>
      </c>
      <c r="C3187" t="s">
        <v>73</v>
      </c>
      <c r="D3187" t="s">
        <v>62</v>
      </c>
      <c r="E3187">
        <v>64</v>
      </c>
      <c r="F3187">
        <v>0</v>
      </c>
      <c r="G3187">
        <v>1</v>
      </c>
    </row>
    <row r="3188" spans="1:7" ht="18.5" x14ac:dyDescent="0.55000000000000004">
      <c r="A3188" s="1">
        <v>43913</v>
      </c>
      <c r="B3188" t="s">
        <v>41</v>
      </c>
      <c r="C3188" t="s">
        <v>70</v>
      </c>
      <c r="D3188" t="s">
        <v>61</v>
      </c>
      <c r="E3188">
        <v>42</v>
      </c>
      <c r="F3188">
        <v>0</v>
      </c>
      <c r="G3188">
        <v>1</v>
      </c>
    </row>
    <row r="3189" spans="1:7" ht="18.5" x14ac:dyDescent="0.55000000000000004">
      <c r="A3189" s="1">
        <v>43913</v>
      </c>
      <c r="B3189" t="s">
        <v>30</v>
      </c>
      <c r="C3189" t="s">
        <v>73</v>
      </c>
      <c r="D3189" t="s">
        <v>62</v>
      </c>
      <c r="E3189">
        <v>53</v>
      </c>
      <c r="F3189">
        <v>1</v>
      </c>
      <c r="G3189">
        <v>4</v>
      </c>
    </row>
    <row r="3190" spans="1:7" ht="18.5" x14ac:dyDescent="0.55000000000000004">
      <c r="A3190" s="1">
        <v>43913</v>
      </c>
      <c r="B3190" t="s">
        <v>49</v>
      </c>
      <c r="C3190" t="s">
        <v>71</v>
      </c>
      <c r="D3190" t="s">
        <v>63</v>
      </c>
      <c r="E3190">
        <v>11</v>
      </c>
      <c r="F3190">
        <v>0</v>
      </c>
      <c r="G3190">
        <v>0</v>
      </c>
    </row>
    <row r="3191" spans="1:7" ht="18.5" x14ac:dyDescent="0.55000000000000004">
      <c r="A3191" s="1">
        <v>43913</v>
      </c>
      <c r="B3191" t="s">
        <v>7</v>
      </c>
      <c r="C3191" t="s">
        <v>73</v>
      </c>
      <c r="D3191" t="s">
        <v>62</v>
      </c>
      <c r="E3191">
        <v>11</v>
      </c>
      <c r="F3191">
        <v>0</v>
      </c>
      <c r="G3191">
        <v>0</v>
      </c>
    </row>
    <row r="3192" spans="1:7" ht="18.5" x14ac:dyDescent="0.55000000000000004">
      <c r="A3192" s="1">
        <v>43913</v>
      </c>
      <c r="B3192" t="s">
        <v>19</v>
      </c>
      <c r="C3192" t="s">
        <v>71</v>
      </c>
      <c r="D3192" t="s">
        <v>63</v>
      </c>
      <c r="E3192">
        <v>75</v>
      </c>
      <c r="F3192">
        <v>2</v>
      </c>
      <c r="G3192">
        <v>4</v>
      </c>
    </row>
    <row r="3193" spans="1:7" ht="18.5" x14ac:dyDescent="0.55000000000000004">
      <c r="A3193" s="1">
        <v>43913</v>
      </c>
      <c r="B3193" t="s">
        <v>14</v>
      </c>
      <c r="C3193" t="s">
        <v>72</v>
      </c>
      <c r="D3193" t="s">
        <v>64</v>
      </c>
      <c r="E3193">
        <v>23</v>
      </c>
      <c r="F3193">
        <v>1</v>
      </c>
      <c r="G3193">
        <v>1</v>
      </c>
    </row>
    <row r="3194" spans="1:7" ht="18.5" x14ac:dyDescent="0.55000000000000004">
      <c r="A3194" s="1">
        <v>43913</v>
      </c>
      <c r="B3194" t="s">
        <v>16</v>
      </c>
      <c r="C3194" t="s">
        <v>72</v>
      </c>
      <c r="D3194" t="s">
        <v>64</v>
      </c>
      <c r="E3194">
        <v>930</v>
      </c>
      <c r="F3194">
        <v>7</v>
      </c>
      <c r="G3194">
        <v>27</v>
      </c>
    </row>
    <row r="3195" spans="1:7" ht="18.5" x14ac:dyDescent="0.55000000000000004">
      <c r="A3195" s="1">
        <v>43913</v>
      </c>
      <c r="B3195" t="s">
        <v>42</v>
      </c>
      <c r="C3195" t="s">
        <v>71</v>
      </c>
      <c r="D3195" t="s">
        <v>63</v>
      </c>
      <c r="E3195">
        <v>18</v>
      </c>
      <c r="F3195">
        <v>0</v>
      </c>
      <c r="G3195">
        <v>0</v>
      </c>
    </row>
    <row r="3196" spans="1:7" ht="18.5" x14ac:dyDescent="0.55000000000000004">
      <c r="A3196" s="1">
        <v>43913</v>
      </c>
      <c r="B3196" t="s">
        <v>11</v>
      </c>
      <c r="C3196" t="s">
        <v>72</v>
      </c>
      <c r="D3196" t="s">
        <v>64</v>
      </c>
      <c r="E3196">
        <v>5711</v>
      </c>
      <c r="F3196">
        <v>41</v>
      </c>
      <c r="G3196">
        <v>183</v>
      </c>
    </row>
    <row r="3197" spans="1:7" ht="18.5" x14ac:dyDescent="0.55000000000000004">
      <c r="A3197" s="1">
        <v>43913</v>
      </c>
      <c r="B3197" t="s">
        <v>15</v>
      </c>
      <c r="C3197" t="s">
        <v>70</v>
      </c>
      <c r="D3197" t="s">
        <v>61</v>
      </c>
      <c r="E3197">
        <v>33</v>
      </c>
      <c r="F3197">
        <v>0</v>
      </c>
      <c r="G3197">
        <v>0</v>
      </c>
    </row>
    <row r="3198" spans="1:7" ht="18.5" x14ac:dyDescent="0.55000000000000004">
      <c r="A3198" s="1">
        <v>43913</v>
      </c>
      <c r="B3198" t="s">
        <v>43</v>
      </c>
      <c r="C3198" t="s">
        <v>73</v>
      </c>
      <c r="D3198" t="s">
        <v>62</v>
      </c>
      <c r="E3198">
        <v>2</v>
      </c>
      <c r="F3198">
        <v>0</v>
      </c>
      <c r="G3198">
        <v>0</v>
      </c>
    </row>
    <row r="3199" spans="1:7" ht="18.5" x14ac:dyDescent="0.55000000000000004">
      <c r="A3199" s="1">
        <v>43913</v>
      </c>
      <c r="B3199" t="s">
        <v>36</v>
      </c>
      <c r="C3199" t="s">
        <v>73</v>
      </c>
      <c r="D3199" t="s">
        <v>62</v>
      </c>
      <c r="E3199">
        <v>93</v>
      </c>
      <c r="F3199">
        <v>3</v>
      </c>
      <c r="G3199">
        <v>6</v>
      </c>
    </row>
    <row r="3200" spans="1:7" ht="18.5" x14ac:dyDescent="0.55000000000000004">
      <c r="A3200" s="1">
        <v>43913</v>
      </c>
      <c r="B3200" t="s">
        <v>25</v>
      </c>
      <c r="C3200" t="s">
        <v>70</v>
      </c>
      <c r="D3200" t="s">
        <v>61</v>
      </c>
      <c r="E3200">
        <v>14</v>
      </c>
      <c r="F3200">
        <v>0</v>
      </c>
      <c r="G3200">
        <v>2</v>
      </c>
    </row>
    <row r="3201" spans="1:7" ht="18.5" x14ac:dyDescent="0.55000000000000004">
      <c r="A3201" s="1">
        <v>43913</v>
      </c>
      <c r="B3201" t="s">
        <v>9</v>
      </c>
      <c r="C3201" t="s">
        <v>71</v>
      </c>
      <c r="D3201" t="s">
        <v>63</v>
      </c>
      <c r="E3201">
        <v>30</v>
      </c>
      <c r="F3201">
        <v>0</v>
      </c>
      <c r="G3201">
        <v>5</v>
      </c>
    </row>
    <row r="3202" spans="1:7" ht="18.5" x14ac:dyDescent="0.55000000000000004">
      <c r="A3202" s="1">
        <v>43913</v>
      </c>
      <c r="B3202" t="s">
        <v>26</v>
      </c>
      <c r="C3202" t="s">
        <v>72</v>
      </c>
      <c r="D3202" t="s">
        <v>64</v>
      </c>
      <c r="E3202">
        <v>140</v>
      </c>
      <c r="F3202">
        <v>3</v>
      </c>
      <c r="G3202">
        <v>6</v>
      </c>
    </row>
    <row r="3203" spans="1:7" ht="18.5" x14ac:dyDescent="0.55000000000000004">
      <c r="A3203" s="1">
        <v>43913</v>
      </c>
      <c r="B3203" t="s">
        <v>12</v>
      </c>
      <c r="C3203" t="s">
        <v>72</v>
      </c>
      <c r="D3203" t="s">
        <v>64</v>
      </c>
      <c r="E3203">
        <v>23</v>
      </c>
      <c r="F3203">
        <v>0</v>
      </c>
      <c r="G3203">
        <v>0</v>
      </c>
    </row>
    <row r="3204" spans="1:7" ht="18.5" x14ac:dyDescent="0.55000000000000004">
      <c r="A3204" s="1">
        <v>43913</v>
      </c>
      <c r="B3204" t="s">
        <v>27</v>
      </c>
      <c r="C3204" t="s">
        <v>70</v>
      </c>
      <c r="D3204" t="s">
        <v>61</v>
      </c>
      <c r="E3204">
        <v>105</v>
      </c>
      <c r="F3204">
        <v>2</v>
      </c>
      <c r="G3204">
        <v>5</v>
      </c>
    </row>
    <row r="3205" spans="1:7" ht="18.5" x14ac:dyDescent="0.55000000000000004">
      <c r="A3205" s="1">
        <v>43913</v>
      </c>
      <c r="B3205" t="s">
        <v>38</v>
      </c>
      <c r="C3205" t="s">
        <v>73</v>
      </c>
      <c r="D3205" t="s">
        <v>62</v>
      </c>
      <c r="E3205">
        <v>7</v>
      </c>
      <c r="F3205">
        <v>0</v>
      </c>
      <c r="G3205">
        <v>1</v>
      </c>
    </row>
    <row r="3206" spans="1:7" ht="18.5" x14ac:dyDescent="0.55000000000000004">
      <c r="A3206" s="1">
        <v>43913</v>
      </c>
      <c r="B3206" t="s">
        <v>20</v>
      </c>
      <c r="C3206" t="s">
        <v>70</v>
      </c>
      <c r="D3206" t="s">
        <v>61</v>
      </c>
      <c r="E3206">
        <v>98</v>
      </c>
      <c r="F3206">
        <v>0</v>
      </c>
      <c r="G3206">
        <v>2</v>
      </c>
    </row>
    <row r="3207" spans="1:7" ht="18.5" x14ac:dyDescent="0.55000000000000004">
      <c r="A3207" s="1">
        <v>43913</v>
      </c>
      <c r="B3207" t="s">
        <v>6</v>
      </c>
      <c r="C3207" t="s">
        <v>70</v>
      </c>
      <c r="D3207" t="s">
        <v>61</v>
      </c>
      <c r="E3207">
        <v>89</v>
      </c>
      <c r="F3207">
        <v>0</v>
      </c>
      <c r="G3207">
        <v>7</v>
      </c>
    </row>
    <row r="3208" spans="1:7" ht="18.5" x14ac:dyDescent="0.55000000000000004">
      <c r="A3208" s="1">
        <v>43913</v>
      </c>
      <c r="B3208" t="s">
        <v>8</v>
      </c>
      <c r="C3208" t="s">
        <v>71</v>
      </c>
      <c r="D3208" t="s">
        <v>63</v>
      </c>
      <c r="E3208">
        <v>75</v>
      </c>
      <c r="F3208">
        <v>0</v>
      </c>
      <c r="G3208">
        <v>1</v>
      </c>
    </row>
    <row r="3209" spans="1:7" ht="18.5" x14ac:dyDescent="0.55000000000000004">
      <c r="A3209" s="1">
        <v>43913</v>
      </c>
      <c r="B3209" t="s">
        <v>31</v>
      </c>
      <c r="C3209" t="s">
        <v>72</v>
      </c>
      <c r="D3209" t="s">
        <v>64</v>
      </c>
      <c r="E3209">
        <v>23</v>
      </c>
      <c r="F3209">
        <v>0</v>
      </c>
      <c r="G3209">
        <v>2</v>
      </c>
    </row>
    <row r="3210" spans="1:7" ht="18.5" x14ac:dyDescent="0.55000000000000004">
      <c r="A3210" s="1">
        <v>43913</v>
      </c>
      <c r="B3210" t="s">
        <v>32</v>
      </c>
      <c r="C3210" t="s">
        <v>70</v>
      </c>
      <c r="D3210" t="s">
        <v>61</v>
      </c>
      <c r="E3210">
        <v>35</v>
      </c>
      <c r="F3210">
        <v>0</v>
      </c>
      <c r="G3210">
        <v>6</v>
      </c>
    </row>
    <row r="3211" spans="1:7" ht="18.5" x14ac:dyDescent="0.55000000000000004">
      <c r="A3211" s="1">
        <v>43913</v>
      </c>
      <c r="B3211" t="s">
        <v>0</v>
      </c>
      <c r="C3211" t="s">
        <v>71</v>
      </c>
      <c r="D3211" t="s">
        <v>63</v>
      </c>
      <c r="E3211">
        <v>257</v>
      </c>
      <c r="F3211">
        <v>13</v>
      </c>
      <c r="G3211">
        <v>110</v>
      </c>
    </row>
    <row r="3212" spans="1:7" ht="18.5" x14ac:dyDescent="0.55000000000000004">
      <c r="A3212" s="1">
        <v>43913</v>
      </c>
      <c r="B3212" t="s">
        <v>50</v>
      </c>
      <c r="C3212" t="s">
        <v>70</v>
      </c>
      <c r="D3212" t="s">
        <v>61</v>
      </c>
      <c r="E3212">
        <v>0</v>
      </c>
      <c r="F3212">
        <v>0</v>
      </c>
      <c r="G3212">
        <v>0</v>
      </c>
    </row>
    <row r="3213" spans="1:7" ht="18.5" x14ac:dyDescent="0.55000000000000004">
      <c r="A3213" s="1">
        <v>43913</v>
      </c>
      <c r="B3213" t="s">
        <v>5</v>
      </c>
      <c r="C3213" t="s">
        <v>73</v>
      </c>
      <c r="D3213" t="s">
        <v>62</v>
      </c>
      <c r="E3213">
        <v>36</v>
      </c>
      <c r="F3213">
        <v>1</v>
      </c>
      <c r="G3213">
        <v>5</v>
      </c>
    </row>
    <row r="3214" spans="1:7" ht="18.5" x14ac:dyDescent="0.55000000000000004">
      <c r="A3214" s="1">
        <v>43913</v>
      </c>
      <c r="B3214" t="s">
        <v>44</v>
      </c>
      <c r="C3214" t="s">
        <v>71</v>
      </c>
      <c r="D3214" t="s">
        <v>63</v>
      </c>
      <c r="E3214">
        <v>2</v>
      </c>
      <c r="F3214">
        <v>0</v>
      </c>
      <c r="G3214">
        <v>0</v>
      </c>
    </row>
    <row r="3215" spans="1:7" ht="18.5" x14ac:dyDescent="0.55000000000000004">
      <c r="A3215" s="1">
        <v>43914</v>
      </c>
      <c r="B3215" t="s">
        <v>47</v>
      </c>
      <c r="C3215" t="s">
        <v>70</v>
      </c>
      <c r="D3215" t="s">
        <v>61</v>
      </c>
      <c r="E3215">
        <v>46</v>
      </c>
      <c r="F3215">
        <v>0</v>
      </c>
      <c r="G3215">
        <v>0</v>
      </c>
    </row>
    <row r="3216" spans="1:7" ht="18.5" x14ac:dyDescent="0.55000000000000004">
      <c r="A3216" s="1">
        <v>43914</v>
      </c>
      <c r="B3216" t="s">
        <v>45</v>
      </c>
      <c r="C3216" t="s">
        <v>71</v>
      </c>
      <c r="D3216" t="s">
        <v>63</v>
      </c>
      <c r="E3216">
        <v>6</v>
      </c>
      <c r="F3216">
        <v>0</v>
      </c>
      <c r="G3216">
        <v>0</v>
      </c>
    </row>
    <row r="3217" spans="1:7" ht="18.5" x14ac:dyDescent="0.55000000000000004">
      <c r="A3217" s="1">
        <v>43914</v>
      </c>
      <c r="B3217" t="s">
        <v>3</v>
      </c>
      <c r="C3217" t="s">
        <v>71</v>
      </c>
      <c r="D3217" t="s">
        <v>63</v>
      </c>
      <c r="E3217">
        <v>92</v>
      </c>
      <c r="F3217">
        <v>4</v>
      </c>
      <c r="G3217">
        <v>6</v>
      </c>
    </row>
    <row r="3218" spans="1:7" ht="18.5" x14ac:dyDescent="0.55000000000000004">
      <c r="A3218" s="1">
        <v>43914</v>
      </c>
      <c r="B3218" t="s">
        <v>39</v>
      </c>
      <c r="C3218" t="s">
        <v>70</v>
      </c>
      <c r="D3218" t="s">
        <v>61</v>
      </c>
      <c r="E3218">
        <v>30</v>
      </c>
      <c r="F3218">
        <v>2</v>
      </c>
      <c r="G3218">
        <v>2</v>
      </c>
    </row>
    <row r="3219" spans="1:7" ht="18.5" x14ac:dyDescent="0.55000000000000004">
      <c r="A3219" s="1">
        <v>43914</v>
      </c>
      <c r="B3219" t="s">
        <v>2</v>
      </c>
      <c r="C3219" t="s">
        <v>71</v>
      </c>
      <c r="D3219" t="s">
        <v>63</v>
      </c>
      <c r="E3219">
        <v>405</v>
      </c>
      <c r="F3219">
        <v>13</v>
      </c>
      <c r="G3219">
        <v>52</v>
      </c>
    </row>
    <row r="3220" spans="1:7" ht="18.5" x14ac:dyDescent="0.55000000000000004">
      <c r="A3220" s="1">
        <v>43914</v>
      </c>
      <c r="B3220" t="s">
        <v>17</v>
      </c>
      <c r="C3220" t="s">
        <v>71</v>
      </c>
      <c r="D3220" t="s">
        <v>63</v>
      </c>
      <c r="E3220">
        <v>191</v>
      </c>
      <c r="F3220">
        <v>1</v>
      </c>
      <c r="G3220">
        <v>11</v>
      </c>
    </row>
    <row r="3221" spans="1:7" ht="18.5" x14ac:dyDescent="0.55000000000000004">
      <c r="A3221" s="1">
        <v>43914</v>
      </c>
      <c r="B3221" t="s">
        <v>33</v>
      </c>
      <c r="C3221" t="s">
        <v>72</v>
      </c>
      <c r="D3221" t="s">
        <v>64</v>
      </c>
      <c r="E3221">
        <v>203</v>
      </c>
      <c r="F3221">
        <v>2</v>
      </c>
      <c r="G3221">
        <v>12</v>
      </c>
    </row>
    <row r="3222" spans="1:7" ht="18.5" x14ac:dyDescent="0.55000000000000004">
      <c r="A3222" s="1">
        <v>43914</v>
      </c>
      <c r="B3222" t="s">
        <v>40</v>
      </c>
      <c r="C3222" t="s">
        <v>70</v>
      </c>
      <c r="D3222" t="s">
        <v>61</v>
      </c>
      <c r="E3222">
        <v>17</v>
      </c>
      <c r="F3222">
        <v>0</v>
      </c>
      <c r="G3222">
        <v>0</v>
      </c>
    </row>
    <row r="3223" spans="1:7" ht="18.5" x14ac:dyDescent="0.55000000000000004">
      <c r="A3223" s="1">
        <v>43914</v>
      </c>
      <c r="B3223" t="s">
        <v>28</v>
      </c>
      <c r="C3223" t="s">
        <v>70</v>
      </c>
      <c r="D3223" t="s">
        <v>61</v>
      </c>
      <c r="E3223">
        <v>21</v>
      </c>
      <c r="F3223">
        <v>0</v>
      </c>
      <c r="G3223">
        <v>2</v>
      </c>
    </row>
    <row r="3224" spans="1:7" ht="18.5" x14ac:dyDescent="0.55000000000000004">
      <c r="A3224" s="1">
        <v>43914</v>
      </c>
      <c r="B3224" t="s">
        <v>10</v>
      </c>
      <c r="C3224" t="s">
        <v>70</v>
      </c>
      <c r="D3224" t="s">
        <v>61</v>
      </c>
      <c r="E3224">
        <v>245</v>
      </c>
      <c r="F3224">
        <v>2</v>
      </c>
      <c r="G3224">
        <v>20</v>
      </c>
    </row>
    <row r="3225" spans="1:7" ht="18.5" x14ac:dyDescent="0.55000000000000004">
      <c r="A3225" s="1">
        <v>43914</v>
      </c>
      <c r="B3225" t="s">
        <v>13</v>
      </c>
      <c r="C3225" t="s">
        <v>70</v>
      </c>
      <c r="D3225" t="s">
        <v>61</v>
      </c>
      <c r="E3225">
        <v>295</v>
      </c>
      <c r="F3225">
        <v>13</v>
      </c>
      <c r="G3225">
        <v>38</v>
      </c>
    </row>
    <row r="3226" spans="1:7" ht="18.5" x14ac:dyDescent="0.55000000000000004">
      <c r="A3226" s="1">
        <v>43914</v>
      </c>
      <c r="B3226" t="s">
        <v>21</v>
      </c>
      <c r="C3226" t="s">
        <v>71</v>
      </c>
      <c r="D3226" t="s">
        <v>63</v>
      </c>
      <c r="E3226">
        <v>13</v>
      </c>
      <c r="F3226">
        <v>0</v>
      </c>
      <c r="G3226">
        <v>0</v>
      </c>
    </row>
    <row r="3227" spans="1:7" ht="18.5" x14ac:dyDescent="0.55000000000000004">
      <c r="A3227" s="1">
        <v>43914</v>
      </c>
      <c r="B3227" t="s">
        <v>48</v>
      </c>
      <c r="C3227" t="s">
        <v>71</v>
      </c>
      <c r="D3227" t="s">
        <v>63</v>
      </c>
      <c r="E3227">
        <v>23</v>
      </c>
      <c r="F3227">
        <v>0</v>
      </c>
      <c r="G3227">
        <v>0</v>
      </c>
    </row>
    <row r="3228" spans="1:7" ht="18.5" x14ac:dyDescent="0.55000000000000004">
      <c r="A3228" s="1">
        <v>43914</v>
      </c>
      <c r="B3228" t="s">
        <v>1</v>
      </c>
      <c r="C3228" t="s">
        <v>73</v>
      </c>
      <c r="D3228" t="s">
        <v>62</v>
      </c>
      <c r="E3228">
        <v>250</v>
      </c>
      <c r="F3228">
        <v>4</v>
      </c>
      <c r="G3228">
        <v>16</v>
      </c>
    </row>
    <row r="3229" spans="1:7" ht="18.5" x14ac:dyDescent="0.55000000000000004">
      <c r="A3229" s="1">
        <v>43914</v>
      </c>
      <c r="B3229" t="s">
        <v>22</v>
      </c>
      <c r="C3229" t="s">
        <v>73</v>
      </c>
      <c r="D3229" t="s">
        <v>62</v>
      </c>
      <c r="E3229">
        <v>107</v>
      </c>
      <c r="F3229">
        <v>5</v>
      </c>
      <c r="G3229">
        <v>17</v>
      </c>
    </row>
    <row r="3230" spans="1:7" ht="18.5" x14ac:dyDescent="0.55000000000000004">
      <c r="A3230" s="1">
        <v>43914</v>
      </c>
      <c r="B3230" t="s">
        <v>34</v>
      </c>
      <c r="C3230" t="s">
        <v>73</v>
      </c>
      <c r="D3230" t="s">
        <v>62</v>
      </c>
      <c r="E3230">
        <v>19</v>
      </c>
      <c r="F3230">
        <v>1</v>
      </c>
      <c r="G3230">
        <v>1</v>
      </c>
    </row>
    <row r="3231" spans="1:7" ht="18.5" x14ac:dyDescent="0.55000000000000004">
      <c r="A3231" s="1">
        <v>43914</v>
      </c>
      <c r="B3231" t="s">
        <v>29</v>
      </c>
      <c r="C3231" t="s">
        <v>73</v>
      </c>
      <c r="D3231" t="s">
        <v>62</v>
      </c>
      <c r="E3231">
        <v>20</v>
      </c>
      <c r="F3231">
        <v>1</v>
      </c>
      <c r="G3231">
        <v>3</v>
      </c>
    </row>
    <row r="3232" spans="1:7" ht="18.5" x14ac:dyDescent="0.55000000000000004">
      <c r="A3232" s="1">
        <v>43914</v>
      </c>
      <c r="B3232" t="s">
        <v>23</v>
      </c>
      <c r="C3232" t="s">
        <v>70</v>
      </c>
      <c r="D3232" t="s">
        <v>61</v>
      </c>
      <c r="E3232">
        <v>33</v>
      </c>
      <c r="F3232">
        <v>0</v>
      </c>
      <c r="G3232">
        <v>3</v>
      </c>
    </row>
    <row r="3233" spans="1:7" ht="18.5" x14ac:dyDescent="0.55000000000000004">
      <c r="A3233" s="1">
        <v>43914</v>
      </c>
      <c r="B3233" t="s">
        <v>35</v>
      </c>
      <c r="C3233" t="s">
        <v>70</v>
      </c>
      <c r="D3233" t="s">
        <v>61</v>
      </c>
      <c r="E3233">
        <v>216</v>
      </c>
      <c r="F3233">
        <v>12</v>
      </c>
      <c r="G3233">
        <v>46</v>
      </c>
    </row>
    <row r="3234" spans="1:7" ht="18.5" x14ac:dyDescent="0.55000000000000004">
      <c r="A3234" s="1">
        <v>43914</v>
      </c>
      <c r="B3234" t="s">
        <v>46</v>
      </c>
      <c r="C3234" t="s">
        <v>72</v>
      </c>
      <c r="D3234" t="s">
        <v>64</v>
      </c>
      <c r="E3234">
        <v>16</v>
      </c>
      <c r="F3234">
        <v>0</v>
      </c>
      <c r="G3234">
        <v>0</v>
      </c>
    </row>
    <row r="3235" spans="1:7" ht="18.5" x14ac:dyDescent="0.55000000000000004">
      <c r="A3235" s="1">
        <v>43914</v>
      </c>
      <c r="B3235" t="s">
        <v>18</v>
      </c>
      <c r="C3235" t="s">
        <v>70</v>
      </c>
      <c r="D3235" t="s">
        <v>61</v>
      </c>
      <c r="E3235">
        <v>59</v>
      </c>
      <c r="F3235">
        <v>1</v>
      </c>
      <c r="G3235">
        <v>4</v>
      </c>
    </row>
    <row r="3236" spans="1:7" ht="18.5" x14ac:dyDescent="0.55000000000000004">
      <c r="A3236" s="1">
        <v>43914</v>
      </c>
      <c r="B3236" t="s">
        <v>4</v>
      </c>
      <c r="C3236" t="s">
        <v>72</v>
      </c>
      <c r="D3236" t="s">
        <v>64</v>
      </c>
      <c r="E3236">
        <v>382</v>
      </c>
      <c r="F3236">
        <v>2</v>
      </c>
      <c r="G3236">
        <v>11</v>
      </c>
    </row>
    <row r="3237" spans="1:7" ht="18.5" x14ac:dyDescent="0.55000000000000004">
      <c r="A3237" s="1">
        <v>43914</v>
      </c>
      <c r="B3237" t="s">
        <v>37</v>
      </c>
      <c r="C3237" t="s">
        <v>73</v>
      </c>
      <c r="D3237" t="s">
        <v>62</v>
      </c>
      <c r="E3237">
        <v>467</v>
      </c>
      <c r="F3237">
        <v>8</v>
      </c>
      <c r="G3237">
        <v>24</v>
      </c>
    </row>
    <row r="3238" spans="1:7" ht="18.5" x14ac:dyDescent="0.55000000000000004">
      <c r="A3238" s="1">
        <v>43914</v>
      </c>
      <c r="B3238" t="s">
        <v>24</v>
      </c>
      <c r="C3238" t="s">
        <v>73</v>
      </c>
      <c r="D3238" t="s">
        <v>62</v>
      </c>
      <c r="E3238">
        <v>29</v>
      </c>
      <c r="F3238">
        <v>0</v>
      </c>
      <c r="G3238">
        <v>1</v>
      </c>
    </row>
    <row r="3239" spans="1:7" ht="18.5" x14ac:dyDescent="0.55000000000000004">
      <c r="A3239" s="1">
        <v>43914</v>
      </c>
      <c r="B3239" t="s">
        <v>41</v>
      </c>
      <c r="C3239" t="s">
        <v>70</v>
      </c>
      <c r="D3239" t="s">
        <v>61</v>
      </c>
      <c r="E3239">
        <v>71</v>
      </c>
      <c r="F3239">
        <v>0</v>
      </c>
      <c r="G3239">
        <v>1</v>
      </c>
    </row>
    <row r="3240" spans="1:7" ht="18.5" x14ac:dyDescent="0.55000000000000004">
      <c r="A3240" s="1">
        <v>43914</v>
      </c>
      <c r="B3240" t="s">
        <v>30</v>
      </c>
      <c r="C3240" t="s">
        <v>73</v>
      </c>
      <c r="D3240" t="s">
        <v>62</v>
      </c>
      <c r="E3240">
        <v>72</v>
      </c>
      <c r="F3240">
        <v>1</v>
      </c>
      <c r="G3240">
        <v>5</v>
      </c>
    </row>
    <row r="3241" spans="1:7" ht="18.5" x14ac:dyDescent="0.55000000000000004">
      <c r="A3241" s="1">
        <v>43914</v>
      </c>
      <c r="B3241" t="s">
        <v>49</v>
      </c>
      <c r="C3241" t="s">
        <v>71</v>
      </c>
      <c r="D3241" t="s">
        <v>63</v>
      </c>
      <c r="E3241">
        <v>6</v>
      </c>
      <c r="F3241">
        <v>0</v>
      </c>
      <c r="G3241">
        <v>0</v>
      </c>
    </row>
    <row r="3242" spans="1:7" ht="18.5" x14ac:dyDescent="0.55000000000000004">
      <c r="A3242" s="1">
        <v>43914</v>
      </c>
      <c r="B3242" t="s">
        <v>7</v>
      </c>
      <c r="C3242" t="s">
        <v>73</v>
      </c>
      <c r="D3242" t="s">
        <v>62</v>
      </c>
      <c r="E3242">
        <v>4</v>
      </c>
      <c r="F3242">
        <v>0</v>
      </c>
      <c r="G3242">
        <v>0</v>
      </c>
    </row>
    <row r="3243" spans="1:7" ht="18.5" x14ac:dyDescent="0.55000000000000004">
      <c r="A3243" s="1">
        <v>43914</v>
      </c>
      <c r="B3243" t="s">
        <v>19</v>
      </c>
      <c r="C3243" t="s">
        <v>71</v>
      </c>
      <c r="D3243" t="s">
        <v>63</v>
      </c>
      <c r="E3243">
        <v>50</v>
      </c>
      <c r="F3243">
        <v>2</v>
      </c>
      <c r="G3243">
        <v>6</v>
      </c>
    </row>
    <row r="3244" spans="1:7" ht="18.5" x14ac:dyDescent="0.55000000000000004">
      <c r="A3244" s="1">
        <v>43914</v>
      </c>
      <c r="B3244" t="s">
        <v>14</v>
      </c>
      <c r="C3244" t="s">
        <v>72</v>
      </c>
      <c r="D3244" t="s">
        <v>64</v>
      </c>
      <c r="E3244">
        <v>7</v>
      </c>
      <c r="F3244">
        <v>0</v>
      </c>
      <c r="G3244">
        <v>1</v>
      </c>
    </row>
    <row r="3245" spans="1:7" ht="18.5" x14ac:dyDescent="0.55000000000000004">
      <c r="A3245" s="1">
        <v>43914</v>
      </c>
      <c r="B3245" t="s">
        <v>16</v>
      </c>
      <c r="C3245" t="s">
        <v>72</v>
      </c>
      <c r="D3245" t="s">
        <v>64</v>
      </c>
      <c r="E3245">
        <v>831</v>
      </c>
      <c r="F3245">
        <v>17</v>
      </c>
      <c r="G3245">
        <v>44</v>
      </c>
    </row>
    <row r="3246" spans="1:7" ht="18.5" x14ac:dyDescent="0.55000000000000004">
      <c r="A3246" s="1">
        <v>43914</v>
      </c>
      <c r="B3246" t="s">
        <v>42</v>
      </c>
      <c r="C3246" t="s">
        <v>71</v>
      </c>
      <c r="D3246" t="s">
        <v>63</v>
      </c>
      <c r="E3246">
        <v>17</v>
      </c>
      <c r="F3246">
        <v>0</v>
      </c>
      <c r="G3246">
        <v>0</v>
      </c>
    </row>
    <row r="3247" spans="1:7" ht="18.5" x14ac:dyDescent="0.55000000000000004">
      <c r="A3247" s="1">
        <v>43914</v>
      </c>
      <c r="B3247" t="s">
        <v>11</v>
      </c>
      <c r="C3247" t="s">
        <v>72</v>
      </c>
      <c r="D3247" t="s">
        <v>64</v>
      </c>
      <c r="E3247">
        <v>4805</v>
      </c>
      <c r="F3247">
        <v>81</v>
      </c>
      <c r="G3247">
        <v>264</v>
      </c>
    </row>
    <row r="3248" spans="1:7" ht="18.5" x14ac:dyDescent="0.55000000000000004">
      <c r="A3248" s="1">
        <v>43914</v>
      </c>
      <c r="B3248" t="s">
        <v>15</v>
      </c>
      <c r="C3248" t="s">
        <v>70</v>
      </c>
      <c r="D3248" t="s">
        <v>61</v>
      </c>
      <c r="E3248">
        <v>95</v>
      </c>
      <c r="F3248">
        <v>0</v>
      </c>
      <c r="G3248">
        <v>0</v>
      </c>
    </row>
    <row r="3249" spans="1:7" ht="18.5" x14ac:dyDescent="0.55000000000000004">
      <c r="A3249" s="1">
        <v>43914</v>
      </c>
      <c r="B3249" t="s">
        <v>43</v>
      </c>
      <c r="C3249" t="s">
        <v>73</v>
      </c>
      <c r="D3249" t="s">
        <v>62</v>
      </c>
      <c r="E3249">
        <v>5</v>
      </c>
      <c r="F3249">
        <v>0</v>
      </c>
      <c r="G3249">
        <v>0</v>
      </c>
    </row>
    <row r="3250" spans="1:7" ht="18.5" x14ac:dyDescent="0.55000000000000004">
      <c r="A3250" s="1">
        <v>43914</v>
      </c>
      <c r="B3250" t="s">
        <v>36</v>
      </c>
      <c r="C3250" t="s">
        <v>73</v>
      </c>
      <c r="D3250" t="s">
        <v>62</v>
      </c>
      <c r="E3250">
        <v>120</v>
      </c>
      <c r="F3250">
        <v>2</v>
      </c>
      <c r="G3250">
        <v>8</v>
      </c>
    </row>
    <row r="3251" spans="1:7" ht="18.5" x14ac:dyDescent="0.55000000000000004">
      <c r="A3251" s="1">
        <v>43914</v>
      </c>
      <c r="B3251" t="s">
        <v>25</v>
      </c>
      <c r="C3251" t="s">
        <v>70</v>
      </c>
      <c r="D3251" t="s">
        <v>61</v>
      </c>
      <c r="E3251">
        <v>25</v>
      </c>
      <c r="F3251">
        <v>1</v>
      </c>
      <c r="G3251">
        <v>3</v>
      </c>
    </row>
    <row r="3252" spans="1:7" ht="18.5" x14ac:dyDescent="0.55000000000000004">
      <c r="A3252" s="1">
        <v>43914</v>
      </c>
      <c r="B3252" t="s">
        <v>9</v>
      </c>
      <c r="C3252" t="s">
        <v>71</v>
      </c>
      <c r="D3252" t="s">
        <v>63</v>
      </c>
      <c r="E3252">
        <v>18</v>
      </c>
      <c r="F3252">
        <v>3</v>
      </c>
      <c r="G3252">
        <v>8</v>
      </c>
    </row>
    <row r="3253" spans="1:7" ht="18.5" x14ac:dyDescent="0.55000000000000004">
      <c r="A3253" s="1">
        <v>43914</v>
      </c>
      <c r="B3253" t="s">
        <v>26</v>
      </c>
      <c r="C3253" t="s">
        <v>72</v>
      </c>
      <c r="D3253" t="s">
        <v>64</v>
      </c>
      <c r="E3253">
        <v>207</v>
      </c>
      <c r="F3253">
        <v>2</v>
      </c>
      <c r="G3253">
        <v>8</v>
      </c>
    </row>
    <row r="3254" spans="1:7" ht="18.5" x14ac:dyDescent="0.55000000000000004">
      <c r="A3254" s="1">
        <v>43914</v>
      </c>
      <c r="B3254" t="s">
        <v>12</v>
      </c>
      <c r="C3254" t="s">
        <v>72</v>
      </c>
      <c r="D3254" t="s">
        <v>64</v>
      </c>
      <c r="E3254">
        <v>18</v>
      </c>
      <c r="F3254">
        <v>0</v>
      </c>
      <c r="G3254">
        <v>0</v>
      </c>
    </row>
    <row r="3255" spans="1:7" ht="18.5" x14ac:dyDescent="0.55000000000000004">
      <c r="A3255" s="1">
        <v>43914</v>
      </c>
      <c r="B3255" t="s">
        <v>27</v>
      </c>
      <c r="C3255" t="s">
        <v>70</v>
      </c>
      <c r="D3255" t="s">
        <v>61</v>
      </c>
      <c r="E3255">
        <v>43</v>
      </c>
      <c r="F3255">
        <v>3</v>
      </c>
      <c r="G3255">
        <v>8</v>
      </c>
    </row>
    <row r="3256" spans="1:7" ht="18.5" x14ac:dyDescent="0.55000000000000004">
      <c r="A3256" s="1">
        <v>43914</v>
      </c>
      <c r="B3256" t="s">
        <v>38</v>
      </c>
      <c r="C3256" t="s">
        <v>73</v>
      </c>
      <c r="D3256" t="s">
        <v>62</v>
      </c>
      <c r="E3256">
        <v>2</v>
      </c>
      <c r="F3256">
        <v>0</v>
      </c>
      <c r="G3256">
        <v>1</v>
      </c>
    </row>
    <row r="3257" spans="1:7" ht="18.5" x14ac:dyDescent="0.55000000000000004">
      <c r="A3257" s="1">
        <v>43914</v>
      </c>
      <c r="B3257" t="s">
        <v>20</v>
      </c>
      <c r="C3257" t="s">
        <v>70</v>
      </c>
      <c r="D3257" t="s">
        <v>61</v>
      </c>
      <c r="E3257">
        <v>156</v>
      </c>
      <c r="F3257">
        <v>0</v>
      </c>
      <c r="G3257">
        <v>2</v>
      </c>
    </row>
    <row r="3258" spans="1:7" ht="18.5" x14ac:dyDescent="0.55000000000000004">
      <c r="A3258" s="1">
        <v>43914</v>
      </c>
      <c r="B3258" t="s">
        <v>6</v>
      </c>
      <c r="C3258" t="s">
        <v>70</v>
      </c>
      <c r="D3258" t="s">
        <v>61</v>
      </c>
      <c r="E3258">
        <v>129</v>
      </c>
      <c r="F3258">
        <v>4</v>
      </c>
      <c r="G3258">
        <v>11</v>
      </c>
    </row>
    <row r="3259" spans="1:7" ht="18.5" x14ac:dyDescent="0.55000000000000004">
      <c r="A3259" s="1">
        <v>43914</v>
      </c>
      <c r="B3259" t="s">
        <v>8</v>
      </c>
      <c r="C3259" t="s">
        <v>71</v>
      </c>
      <c r="D3259" t="s">
        <v>63</v>
      </c>
      <c r="E3259">
        <v>42</v>
      </c>
      <c r="F3259">
        <v>0</v>
      </c>
      <c r="G3259">
        <v>1</v>
      </c>
    </row>
    <row r="3260" spans="1:7" ht="18.5" x14ac:dyDescent="0.55000000000000004">
      <c r="A3260" s="1">
        <v>43914</v>
      </c>
      <c r="B3260" t="s">
        <v>31</v>
      </c>
      <c r="C3260" t="s">
        <v>72</v>
      </c>
      <c r="D3260" t="s">
        <v>64</v>
      </c>
      <c r="E3260">
        <v>20</v>
      </c>
      <c r="F3260">
        <v>5</v>
      </c>
      <c r="G3260">
        <v>7</v>
      </c>
    </row>
    <row r="3261" spans="1:7" ht="18.5" x14ac:dyDescent="0.55000000000000004">
      <c r="A3261" s="1">
        <v>43914</v>
      </c>
      <c r="B3261" t="s">
        <v>32</v>
      </c>
      <c r="C3261" t="s">
        <v>70</v>
      </c>
      <c r="D3261" t="s">
        <v>61</v>
      </c>
      <c r="E3261">
        <v>37</v>
      </c>
      <c r="F3261">
        <v>1</v>
      </c>
      <c r="G3261">
        <v>7</v>
      </c>
    </row>
    <row r="3262" spans="1:7" ht="18.5" x14ac:dyDescent="0.55000000000000004">
      <c r="A3262" s="1">
        <v>43914</v>
      </c>
      <c r="B3262" t="s">
        <v>0</v>
      </c>
      <c r="C3262" t="s">
        <v>71</v>
      </c>
      <c r="D3262" t="s">
        <v>63</v>
      </c>
      <c r="E3262">
        <v>368</v>
      </c>
      <c r="F3262">
        <v>13</v>
      </c>
      <c r="G3262">
        <v>123</v>
      </c>
    </row>
    <row r="3263" spans="1:7" ht="18.5" x14ac:dyDescent="0.55000000000000004">
      <c r="A3263" s="1">
        <v>43914</v>
      </c>
      <c r="B3263" t="s">
        <v>50</v>
      </c>
      <c r="C3263" t="s">
        <v>70</v>
      </c>
      <c r="D3263" t="s">
        <v>61</v>
      </c>
      <c r="E3263">
        <v>23</v>
      </c>
      <c r="F3263">
        <v>0</v>
      </c>
      <c r="G3263">
        <v>0</v>
      </c>
    </row>
    <row r="3264" spans="1:7" ht="18.5" x14ac:dyDescent="0.55000000000000004">
      <c r="A3264" s="1">
        <v>43914</v>
      </c>
      <c r="B3264" t="s">
        <v>5</v>
      </c>
      <c r="C3264" t="s">
        <v>73</v>
      </c>
      <c r="D3264" t="s">
        <v>62</v>
      </c>
      <c r="E3264">
        <v>63</v>
      </c>
      <c r="F3264">
        <v>0</v>
      </c>
      <c r="G3264">
        <v>5</v>
      </c>
    </row>
    <row r="3265" spans="1:7" ht="18.5" x14ac:dyDescent="0.55000000000000004">
      <c r="A3265" s="1">
        <v>43914</v>
      </c>
      <c r="B3265" t="s">
        <v>44</v>
      </c>
      <c r="C3265" t="s">
        <v>71</v>
      </c>
      <c r="D3265" t="s">
        <v>63</v>
      </c>
      <c r="E3265">
        <v>9</v>
      </c>
      <c r="F3265">
        <v>0</v>
      </c>
      <c r="G3265">
        <v>0</v>
      </c>
    </row>
    <row r="3266" spans="1:7" ht="18.5" x14ac:dyDescent="0.55000000000000004">
      <c r="A3266" s="1">
        <v>43915</v>
      </c>
      <c r="B3266" t="s">
        <v>47</v>
      </c>
      <c r="C3266" t="s">
        <v>70</v>
      </c>
      <c r="D3266" t="s">
        <v>61</v>
      </c>
      <c r="E3266">
        <v>144</v>
      </c>
      <c r="F3266">
        <v>1</v>
      </c>
      <c r="G3266">
        <v>1</v>
      </c>
    </row>
    <row r="3267" spans="1:7" ht="18.5" x14ac:dyDescent="0.55000000000000004">
      <c r="A3267" s="1">
        <v>43915</v>
      </c>
      <c r="B3267" t="s">
        <v>45</v>
      </c>
      <c r="C3267" t="s">
        <v>71</v>
      </c>
      <c r="D3267" t="s">
        <v>63</v>
      </c>
      <c r="E3267">
        <v>17</v>
      </c>
      <c r="F3267">
        <v>0</v>
      </c>
      <c r="G3267">
        <v>0</v>
      </c>
    </row>
    <row r="3268" spans="1:7" ht="18.5" x14ac:dyDescent="0.55000000000000004">
      <c r="A3268" s="1">
        <v>43915</v>
      </c>
      <c r="B3268" t="s">
        <v>3</v>
      </c>
      <c r="C3268" t="s">
        <v>71</v>
      </c>
      <c r="D3268" t="s">
        <v>63</v>
      </c>
      <c r="E3268">
        <v>76</v>
      </c>
      <c r="F3268">
        <v>0</v>
      </c>
      <c r="G3268">
        <v>6</v>
      </c>
    </row>
    <row r="3269" spans="1:7" ht="18.5" x14ac:dyDescent="0.55000000000000004">
      <c r="A3269" s="1">
        <v>43915</v>
      </c>
      <c r="B3269" t="s">
        <v>39</v>
      </c>
      <c r="C3269" t="s">
        <v>70</v>
      </c>
      <c r="D3269" t="s">
        <v>61</v>
      </c>
      <c r="E3269">
        <v>76</v>
      </c>
      <c r="F3269">
        <v>0</v>
      </c>
      <c r="G3269">
        <v>2</v>
      </c>
    </row>
    <row r="3270" spans="1:7" ht="18.5" x14ac:dyDescent="0.55000000000000004">
      <c r="A3270" s="1">
        <v>43915</v>
      </c>
      <c r="B3270" t="s">
        <v>2</v>
      </c>
      <c r="C3270" t="s">
        <v>71</v>
      </c>
      <c r="D3270" t="s">
        <v>63</v>
      </c>
      <c r="E3270">
        <v>539</v>
      </c>
      <c r="F3270">
        <v>16</v>
      </c>
      <c r="G3270">
        <v>68</v>
      </c>
    </row>
    <row r="3271" spans="1:7" ht="18.5" x14ac:dyDescent="0.55000000000000004">
      <c r="A3271" s="1">
        <v>43915</v>
      </c>
      <c r="B3271" t="s">
        <v>17</v>
      </c>
      <c r="C3271" t="s">
        <v>71</v>
      </c>
      <c r="D3271" t="s">
        <v>63</v>
      </c>
      <c r="E3271">
        <v>174</v>
      </c>
      <c r="F3271">
        <v>8</v>
      </c>
      <c r="G3271">
        <v>19</v>
      </c>
    </row>
    <row r="3272" spans="1:7" ht="18.5" x14ac:dyDescent="0.55000000000000004">
      <c r="A3272" s="1">
        <v>43915</v>
      </c>
      <c r="B3272" t="s">
        <v>33</v>
      </c>
      <c r="C3272" t="s">
        <v>72</v>
      </c>
      <c r="D3272" t="s">
        <v>64</v>
      </c>
      <c r="E3272">
        <v>257</v>
      </c>
      <c r="F3272">
        <v>7</v>
      </c>
      <c r="G3272">
        <v>19</v>
      </c>
    </row>
    <row r="3273" spans="1:7" ht="18.5" x14ac:dyDescent="0.55000000000000004">
      <c r="A3273" s="1">
        <v>43915</v>
      </c>
      <c r="B3273" t="s">
        <v>40</v>
      </c>
      <c r="C3273" t="s">
        <v>70</v>
      </c>
      <c r="D3273" t="s">
        <v>61</v>
      </c>
      <c r="E3273">
        <v>15</v>
      </c>
      <c r="F3273">
        <v>0</v>
      </c>
      <c r="G3273">
        <v>0</v>
      </c>
    </row>
    <row r="3274" spans="1:7" ht="18.5" x14ac:dyDescent="0.55000000000000004">
      <c r="A3274" s="1">
        <v>43915</v>
      </c>
      <c r="B3274" t="s">
        <v>28</v>
      </c>
      <c r="C3274" t="s">
        <v>70</v>
      </c>
      <c r="D3274" t="s">
        <v>61</v>
      </c>
      <c r="E3274">
        <v>46</v>
      </c>
      <c r="F3274">
        <v>0</v>
      </c>
      <c r="G3274">
        <v>2</v>
      </c>
    </row>
    <row r="3275" spans="1:7" ht="18.5" x14ac:dyDescent="0.55000000000000004">
      <c r="A3275" s="1">
        <v>43915</v>
      </c>
      <c r="B3275" t="s">
        <v>10</v>
      </c>
      <c r="C3275" t="s">
        <v>70</v>
      </c>
      <c r="D3275" t="s">
        <v>61</v>
      </c>
      <c r="E3275">
        <v>504</v>
      </c>
      <c r="F3275">
        <v>3</v>
      </c>
      <c r="G3275">
        <v>23</v>
      </c>
    </row>
    <row r="3276" spans="1:7" ht="18.5" x14ac:dyDescent="0.55000000000000004">
      <c r="A3276" s="1">
        <v>43915</v>
      </c>
      <c r="B3276" t="s">
        <v>13</v>
      </c>
      <c r="C3276" t="s">
        <v>70</v>
      </c>
      <c r="D3276" t="s">
        <v>61</v>
      </c>
      <c r="E3276">
        <v>290</v>
      </c>
      <c r="F3276">
        <v>9</v>
      </c>
      <c r="G3276">
        <v>47</v>
      </c>
    </row>
    <row r="3277" spans="1:7" ht="18.5" x14ac:dyDescent="0.55000000000000004">
      <c r="A3277" s="1">
        <v>43915</v>
      </c>
      <c r="B3277" t="s">
        <v>21</v>
      </c>
      <c r="C3277" t="s">
        <v>71</v>
      </c>
      <c r="D3277" t="s">
        <v>63</v>
      </c>
      <c r="E3277">
        <v>5</v>
      </c>
      <c r="F3277">
        <v>0</v>
      </c>
      <c r="G3277">
        <v>0</v>
      </c>
    </row>
    <row r="3278" spans="1:7" ht="18.5" x14ac:dyDescent="0.55000000000000004">
      <c r="A3278" s="1">
        <v>43915</v>
      </c>
      <c r="B3278" t="s">
        <v>48</v>
      </c>
      <c r="C3278" t="s">
        <v>71</v>
      </c>
      <c r="D3278" t="s">
        <v>63</v>
      </c>
      <c r="E3278">
        <v>50</v>
      </c>
      <c r="F3278">
        <v>0</v>
      </c>
      <c r="G3278">
        <v>0</v>
      </c>
    </row>
    <row r="3279" spans="1:7" ht="18.5" x14ac:dyDescent="0.55000000000000004">
      <c r="A3279" s="1">
        <v>43915</v>
      </c>
      <c r="B3279" t="s">
        <v>1</v>
      </c>
      <c r="C3279" t="s">
        <v>73</v>
      </c>
      <c r="D3279" t="s">
        <v>62</v>
      </c>
      <c r="E3279">
        <v>339</v>
      </c>
      <c r="F3279">
        <v>5</v>
      </c>
      <c r="G3279">
        <v>21</v>
      </c>
    </row>
    <row r="3280" spans="1:7" ht="18.5" x14ac:dyDescent="0.55000000000000004">
      <c r="A3280" s="1">
        <v>43915</v>
      </c>
      <c r="B3280" t="s">
        <v>22</v>
      </c>
      <c r="C3280" t="s">
        <v>73</v>
      </c>
      <c r="D3280" t="s">
        <v>62</v>
      </c>
      <c r="E3280">
        <v>113</v>
      </c>
      <c r="F3280">
        <v>2</v>
      </c>
      <c r="G3280">
        <v>19</v>
      </c>
    </row>
    <row r="3281" spans="1:7" ht="18.5" x14ac:dyDescent="0.55000000000000004">
      <c r="A3281" s="1">
        <v>43915</v>
      </c>
      <c r="B3281" t="s">
        <v>34</v>
      </c>
      <c r="C3281" t="s">
        <v>73</v>
      </c>
      <c r="D3281" t="s">
        <v>62</v>
      </c>
      <c r="E3281">
        <v>23</v>
      </c>
      <c r="F3281">
        <v>0</v>
      </c>
      <c r="G3281">
        <v>1</v>
      </c>
    </row>
    <row r="3282" spans="1:7" ht="18.5" x14ac:dyDescent="0.55000000000000004">
      <c r="A3282" s="1">
        <v>43915</v>
      </c>
      <c r="B3282" t="s">
        <v>29</v>
      </c>
      <c r="C3282" t="s">
        <v>73</v>
      </c>
      <c r="D3282" t="s">
        <v>62</v>
      </c>
      <c r="E3282">
        <v>32</v>
      </c>
      <c r="F3282">
        <v>0</v>
      </c>
      <c r="G3282">
        <v>3</v>
      </c>
    </row>
    <row r="3283" spans="1:7" ht="18.5" x14ac:dyDescent="0.55000000000000004">
      <c r="A3283" s="1">
        <v>43915</v>
      </c>
      <c r="B3283" t="s">
        <v>23</v>
      </c>
      <c r="C3283" t="s">
        <v>70</v>
      </c>
      <c r="D3283" t="s">
        <v>61</v>
      </c>
      <c r="E3283">
        <v>41</v>
      </c>
      <c r="F3283">
        <v>2</v>
      </c>
      <c r="G3283">
        <v>5</v>
      </c>
    </row>
    <row r="3284" spans="1:7" ht="18.5" x14ac:dyDescent="0.55000000000000004">
      <c r="A3284" s="1">
        <v>43915</v>
      </c>
      <c r="B3284" t="s">
        <v>35</v>
      </c>
      <c r="C3284" t="s">
        <v>70</v>
      </c>
      <c r="D3284" t="s">
        <v>61</v>
      </c>
      <c r="E3284">
        <v>407</v>
      </c>
      <c r="F3284">
        <v>19</v>
      </c>
      <c r="G3284">
        <v>65</v>
      </c>
    </row>
    <row r="3285" spans="1:7" ht="18.5" x14ac:dyDescent="0.55000000000000004">
      <c r="A3285" s="1">
        <v>43915</v>
      </c>
      <c r="B3285" t="s">
        <v>46</v>
      </c>
      <c r="C3285" t="s">
        <v>72</v>
      </c>
      <c r="D3285" t="s">
        <v>64</v>
      </c>
      <c r="E3285">
        <v>19</v>
      </c>
      <c r="F3285">
        <v>0</v>
      </c>
      <c r="G3285">
        <v>0</v>
      </c>
    </row>
    <row r="3286" spans="1:7" ht="18.5" x14ac:dyDescent="0.55000000000000004">
      <c r="A3286" s="1">
        <v>43915</v>
      </c>
      <c r="B3286" t="s">
        <v>18</v>
      </c>
      <c r="C3286" t="s">
        <v>70</v>
      </c>
      <c r="D3286" t="s">
        <v>61</v>
      </c>
      <c r="E3286">
        <v>74</v>
      </c>
      <c r="F3286">
        <v>0</v>
      </c>
      <c r="G3286">
        <v>4</v>
      </c>
    </row>
    <row r="3287" spans="1:7" ht="18.5" x14ac:dyDescent="0.55000000000000004">
      <c r="A3287" s="1">
        <v>43915</v>
      </c>
      <c r="B3287" t="s">
        <v>4</v>
      </c>
      <c r="C3287" t="s">
        <v>72</v>
      </c>
      <c r="D3287" t="s">
        <v>64</v>
      </c>
      <c r="E3287">
        <v>679</v>
      </c>
      <c r="F3287">
        <v>4</v>
      </c>
      <c r="G3287">
        <v>15</v>
      </c>
    </row>
    <row r="3288" spans="1:7" ht="18.5" x14ac:dyDescent="0.55000000000000004">
      <c r="A3288" s="1">
        <v>43915</v>
      </c>
      <c r="B3288" t="s">
        <v>37</v>
      </c>
      <c r="C3288" t="s">
        <v>73</v>
      </c>
      <c r="D3288" t="s">
        <v>62</v>
      </c>
      <c r="E3288">
        <v>502</v>
      </c>
      <c r="F3288">
        <v>19</v>
      </c>
      <c r="G3288">
        <v>43</v>
      </c>
    </row>
    <row r="3289" spans="1:7" ht="18.5" x14ac:dyDescent="0.55000000000000004">
      <c r="A3289" s="1">
        <v>43915</v>
      </c>
      <c r="B3289" t="s">
        <v>24</v>
      </c>
      <c r="C3289" t="s">
        <v>73</v>
      </c>
      <c r="D3289" t="s">
        <v>62</v>
      </c>
      <c r="E3289">
        <v>25</v>
      </c>
      <c r="F3289">
        <v>0</v>
      </c>
      <c r="G3289">
        <v>1</v>
      </c>
    </row>
    <row r="3290" spans="1:7" ht="18.5" x14ac:dyDescent="0.55000000000000004">
      <c r="A3290" s="1">
        <v>43915</v>
      </c>
      <c r="B3290" t="s">
        <v>41</v>
      </c>
      <c r="C3290" t="s">
        <v>70</v>
      </c>
      <c r="D3290" t="s">
        <v>61</v>
      </c>
      <c r="E3290">
        <v>56</v>
      </c>
      <c r="F3290">
        <v>4</v>
      </c>
      <c r="G3290">
        <v>5</v>
      </c>
    </row>
    <row r="3291" spans="1:7" ht="18.5" x14ac:dyDescent="0.55000000000000004">
      <c r="A3291" s="1">
        <v>43915</v>
      </c>
      <c r="B3291" t="s">
        <v>30</v>
      </c>
      <c r="C3291" t="s">
        <v>73</v>
      </c>
      <c r="D3291" t="s">
        <v>62</v>
      </c>
      <c r="E3291">
        <v>129</v>
      </c>
      <c r="F3291">
        <v>3</v>
      </c>
      <c r="G3291">
        <v>8</v>
      </c>
    </row>
    <row r="3292" spans="1:7" ht="18.5" x14ac:dyDescent="0.55000000000000004">
      <c r="A3292" s="1">
        <v>43915</v>
      </c>
      <c r="B3292" t="s">
        <v>49</v>
      </c>
      <c r="C3292" t="s">
        <v>71</v>
      </c>
      <c r="D3292" t="s">
        <v>63</v>
      </c>
      <c r="E3292">
        <v>14</v>
      </c>
      <c r="F3292">
        <v>0</v>
      </c>
      <c r="G3292">
        <v>0</v>
      </c>
    </row>
    <row r="3293" spans="1:7" ht="18.5" x14ac:dyDescent="0.55000000000000004">
      <c r="A3293" s="1">
        <v>43915</v>
      </c>
      <c r="B3293" t="s">
        <v>7</v>
      </c>
      <c r="C3293" t="s">
        <v>73</v>
      </c>
      <c r="D3293" t="s">
        <v>62</v>
      </c>
      <c r="E3293">
        <v>7</v>
      </c>
      <c r="F3293">
        <v>0</v>
      </c>
      <c r="G3293">
        <v>0</v>
      </c>
    </row>
    <row r="3294" spans="1:7" ht="18.5" x14ac:dyDescent="0.55000000000000004">
      <c r="A3294" s="1">
        <v>43915</v>
      </c>
      <c r="B3294" t="s">
        <v>19</v>
      </c>
      <c r="C3294" t="s">
        <v>71</v>
      </c>
      <c r="D3294" t="s">
        <v>63</v>
      </c>
      <c r="E3294">
        <v>90</v>
      </c>
      <c r="F3294">
        <v>4</v>
      </c>
      <c r="G3294">
        <v>10</v>
      </c>
    </row>
    <row r="3295" spans="1:7" ht="18.5" x14ac:dyDescent="0.55000000000000004">
      <c r="A3295" s="1">
        <v>43915</v>
      </c>
      <c r="B3295" t="s">
        <v>14</v>
      </c>
      <c r="C3295" t="s">
        <v>72</v>
      </c>
      <c r="D3295" t="s">
        <v>64</v>
      </c>
      <c r="E3295">
        <v>29</v>
      </c>
      <c r="F3295">
        <v>0</v>
      </c>
      <c r="G3295">
        <v>1</v>
      </c>
    </row>
    <row r="3296" spans="1:7" ht="18.5" x14ac:dyDescent="0.55000000000000004">
      <c r="A3296" s="1">
        <v>43915</v>
      </c>
      <c r="B3296" t="s">
        <v>16</v>
      </c>
      <c r="C3296" t="s">
        <v>72</v>
      </c>
      <c r="D3296" t="s">
        <v>64</v>
      </c>
      <c r="E3296">
        <v>727</v>
      </c>
      <c r="F3296">
        <v>18</v>
      </c>
      <c r="G3296">
        <v>62</v>
      </c>
    </row>
    <row r="3297" spans="1:7" ht="18.5" x14ac:dyDescent="0.55000000000000004">
      <c r="A3297" s="1">
        <v>43915</v>
      </c>
      <c r="B3297" t="s">
        <v>42</v>
      </c>
      <c r="C3297" t="s">
        <v>71</v>
      </c>
      <c r="D3297" t="s">
        <v>63</v>
      </c>
      <c r="E3297">
        <v>13</v>
      </c>
      <c r="F3297">
        <v>1</v>
      </c>
      <c r="G3297">
        <v>1</v>
      </c>
    </row>
    <row r="3298" spans="1:7" ht="18.5" x14ac:dyDescent="0.55000000000000004">
      <c r="A3298" s="1">
        <v>43915</v>
      </c>
      <c r="B3298" t="s">
        <v>11</v>
      </c>
      <c r="C3298" t="s">
        <v>72</v>
      </c>
      <c r="D3298" t="s">
        <v>64</v>
      </c>
      <c r="E3298">
        <v>7413</v>
      </c>
      <c r="F3298">
        <v>117</v>
      </c>
      <c r="G3298">
        <v>381</v>
      </c>
    </row>
    <row r="3299" spans="1:7" ht="18.5" x14ac:dyDescent="0.55000000000000004">
      <c r="A3299" s="1">
        <v>43915</v>
      </c>
      <c r="B3299" t="s">
        <v>15</v>
      </c>
      <c r="C3299" t="s">
        <v>70</v>
      </c>
      <c r="D3299" t="s">
        <v>61</v>
      </c>
      <c r="E3299">
        <v>165</v>
      </c>
      <c r="F3299">
        <v>1</v>
      </c>
      <c r="G3299">
        <v>1</v>
      </c>
    </row>
    <row r="3300" spans="1:7" ht="18.5" x14ac:dyDescent="0.55000000000000004">
      <c r="A3300" s="1">
        <v>43915</v>
      </c>
      <c r="B3300" t="s">
        <v>43</v>
      </c>
      <c r="C3300" t="s">
        <v>73</v>
      </c>
      <c r="D3300" t="s">
        <v>62</v>
      </c>
      <c r="E3300">
        <v>8</v>
      </c>
      <c r="F3300">
        <v>0</v>
      </c>
      <c r="G3300">
        <v>0</v>
      </c>
    </row>
    <row r="3301" spans="1:7" ht="18.5" x14ac:dyDescent="0.55000000000000004">
      <c r="A3301" s="1">
        <v>43915</v>
      </c>
      <c r="B3301" t="s">
        <v>36</v>
      </c>
      <c r="C3301" t="s">
        <v>73</v>
      </c>
      <c r="D3301" t="s">
        <v>62</v>
      </c>
      <c r="E3301">
        <v>143</v>
      </c>
      <c r="F3301">
        <v>3</v>
      </c>
      <c r="G3301">
        <v>11</v>
      </c>
    </row>
    <row r="3302" spans="1:7" ht="18.5" x14ac:dyDescent="0.55000000000000004">
      <c r="A3302" s="1">
        <v>43915</v>
      </c>
      <c r="B3302" t="s">
        <v>25</v>
      </c>
      <c r="C3302" t="s">
        <v>70</v>
      </c>
      <c r="D3302" t="s">
        <v>61</v>
      </c>
      <c r="E3302">
        <v>58</v>
      </c>
      <c r="F3302">
        <v>2</v>
      </c>
      <c r="G3302">
        <v>5</v>
      </c>
    </row>
    <row r="3303" spans="1:7" ht="18.5" x14ac:dyDescent="0.55000000000000004">
      <c r="A3303" s="1">
        <v>43915</v>
      </c>
      <c r="B3303" t="s">
        <v>9</v>
      </c>
      <c r="C3303" t="s">
        <v>71</v>
      </c>
      <c r="D3303" t="s">
        <v>63</v>
      </c>
      <c r="E3303">
        <v>57</v>
      </c>
      <c r="F3303">
        <v>2</v>
      </c>
      <c r="G3303">
        <v>10</v>
      </c>
    </row>
    <row r="3304" spans="1:7" ht="18.5" x14ac:dyDescent="0.55000000000000004">
      <c r="A3304" s="1">
        <v>43915</v>
      </c>
      <c r="B3304" t="s">
        <v>26</v>
      </c>
      <c r="C3304" t="s">
        <v>72</v>
      </c>
      <c r="D3304" t="s">
        <v>64</v>
      </c>
      <c r="E3304">
        <v>300</v>
      </c>
      <c r="F3304">
        <v>4</v>
      </c>
      <c r="G3304">
        <v>12</v>
      </c>
    </row>
    <row r="3305" spans="1:7" ht="18.5" x14ac:dyDescent="0.55000000000000004">
      <c r="A3305" s="1">
        <v>43915</v>
      </c>
      <c r="B3305" t="s">
        <v>12</v>
      </c>
      <c r="C3305" t="s">
        <v>72</v>
      </c>
      <c r="D3305" t="s">
        <v>64</v>
      </c>
      <c r="E3305">
        <v>8</v>
      </c>
      <c r="F3305">
        <v>0</v>
      </c>
      <c r="G3305">
        <v>0</v>
      </c>
    </row>
    <row r="3306" spans="1:7" ht="18.5" x14ac:dyDescent="0.55000000000000004">
      <c r="A3306" s="1">
        <v>43915</v>
      </c>
      <c r="B3306" t="s">
        <v>27</v>
      </c>
      <c r="C3306" t="s">
        <v>70</v>
      </c>
      <c r="D3306" t="s">
        <v>61</v>
      </c>
      <c r="E3306">
        <v>83</v>
      </c>
      <c r="F3306">
        <v>0</v>
      </c>
      <c r="G3306">
        <v>8</v>
      </c>
    </row>
    <row r="3307" spans="1:7" ht="18.5" x14ac:dyDescent="0.55000000000000004">
      <c r="A3307" s="1">
        <v>43915</v>
      </c>
      <c r="B3307" t="s">
        <v>38</v>
      </c>
      <c r="C3307" t="s">
        <v>73</v>
      </c>
      <c r="D3307" t="s">
        <v>62</v>
      </c>
      <c r="E3307">
        <v>11</v>
      </c>
      <c r="F3307">
        <v>0</v>
      </c>
      <c r="G3307">
        <v>1</v>
      </c>
    </row>
    <row r="3308" spans="1:7" ht="18.5" x14ac:dyDescent="0.55000000000000004">
      <c r="A3308" s="1">
        <v>43915</v>
      </c>
      <c r="B3308" t="s">
        <v>20</v>
      </c>
      <c r="C3308" t="s">
        <v>70</v>
      </c>
      <c r="D3308" t="s">
        <v>61</v>
      </c>
      <c r="E3308">
        <v>128</v>
      </c>
      <c r="F3308">
        <v>1</v>
      </c>
      <c r="G3308">
        <v>3</v>
      </c>
    </row>
    <row r="3309" spans="1:7" ht="18.5" x14ac:dyDescent="0.55000000000000004">
      <c r="A3309" s="1">
        <v>43915</v>
      </c>
      <c r="B3309" t="s">
        <v>6</v>
      </c>
      <c r="C3309" t="s">
        <v>70</v>
      </c>
      <c r="D3309" t="s">
        <v>61</v>
      </c>
      <c r="E3309">
        <v>275</v>
      </c>
      <c r="F3309">
        <v>2</v>
      </c>
      <c r="G3309">
        <v>13</v>
      </c>
    </row>
    <row r="3310" spans="1:7" ht="18.5" x14ac:dyDescent="0.55000000000000004">
      <c r="A3310" s="1">
        <v>43915</v>
      </c>
      <c r="B3310" t="s">
        <v>8</v>
      </c>
      <c r="C3310" t="s">
        <v>71</v>
      </c>
      <c r="D3310" t="s">
        <v>63</v>
      </c>
      <c r="E3310">
        <v>47</v>
      </c>
      <c r="F3310">
        <v>0</v>
      </c>
      <c r="G3310">
        <v>1</v>
      </c>
    </row>
    <row r="3311" spans="1:7" ht="18.5" x14ac:dyDescent="0.55000000000000004">
      <c r="A3311" s="1">
        <v>43915</v>
      </c>
      <c r="B3311" t="s">
        <v>31</v>
      </c>
      <c r="C3311" t="s">
        <v>72</v>
      </c>
      <c r="D3311" t="s">
        <v>64</v>
      </c>
      <c r="E3311">
        <v>28</v>
      </c>
      <c r="F3311">
        <v>1</v>
      </c>
      <c r="G3311">
        <v>8</v>
      </c>
    </row>
    <row r="3312" spans="1:7" ht="18.5" x14ac:dyDescent="0.55000000000000004">
      <c r="A3312" s="1">
        <v>43915</v>
      </c>
      <c r="B3312" t="s">
        <v>32</v>
      </c>
      <c r="C3312" t="s">
        <v>70</v>
      </c>
      <c r="D3312" t="s">
        <v>61</v>
      </c>
      <c r="E3312">
        <v>99</v>
      </c>
      <c r="F3312">
        <v>2</v>
      </c>
      <c r="G3312">
        <v>9</v>
      </c>
    </row>
    <row r="3313" spans="1:7" ht="18.5" x14ac:dyDescent="0.55000000000000004">
      <c r="A3313" s="1">
        <v>43915</v>
      </c>
      <c r="B3313" t="s">
        <v>0</v>
      </c>
      <c r="C3313" t="s">
        <v>71</v>
      </c>
      <c r="D3313" t="s">
        <v>63</v>
      </c>
      <c r="E3313">
        <v>116</v>
      </c>
      <c r="F3313">
        <v>7</v>
      </c>
      <c r="G3313">
        <v>130</v>
      </c>
    </row>
    <row r="3314" spans="1:7" ht="18.5" x14ac:dyDescent="0.55000000000000004">
      <c r="A3314" s="1">
        <v>43915</v>
      </c>
      <c r="B3314" t="s">
        <v>50</v>
      </c>
      <c r="C3314" t="s">
        <v>70</v>
      </c>
      <c r="D3314" t="s">
        <v>61</v>
      </c>
      <c r="E3314">
        <v>12</v>
      </c>
      <c r="F3314">
        <v>0</v>
      </c>
      <c r="G3314">
        <v>0</v>
      </c>
    </row>
    <row r="3315" spans="1:7" ht="18.5" x14ac:dyDescent="0.55000000000000004">
      <c r="A3315" s="1">
        <v>43915</v>
      </c>
      <c r="B3315" t="s">
        <v>5</v>
      </c>
      <c r="C3315" t="s">
        <v>73</v>
      </c>
      <c r="D3315" t="s">
        <v>62</v>
      </c>
      <c r="E3315">
        <v>142</v>
      </c>
      <c r="F3315">
        <v>2</v>
      </c>
      <c r="G3315">
        <v>7</v>
      </c>
    </row>
    <row r="3316" spans="1:7" ht="18.5" x14ac:dyDescent="0.55000000000000004">
      <c r="A3316" s="1">
        <v>43915</v>
      </c>
      <c r="B3316" t="s">
        <v>44</v>
      </c>
      <c r="C3316" t="s">
        <v>71</v>
      </c>
      <c r="D3316" t="s">
        <v>63</v>
      </c>
      <c r="E3316">
        <v>12</v>
      </c>
      <c r="F3316">
        <v>0</v>
      </c>
      <c r="G3316">
        <v>0</v>
      </c>
    </row>
    <row r="3317" spans="1:7" ht="18.5" x14ac:dyDescent="0.55000000000000004">
      <c r="A3317" s="1">
        <v>43916</v>
      </c>
      <c r="B3317" t="s">
        <v>47</v>
      </c>
      <c r="C3317" t="s">
        <v>70</v>
      </c>
      <c r="D3317" t="s">
        <v>61</v>
      </c>
      <c r="E3317">
        <v>152</v>
      </c>
      <c r="F3317">
        <v>2</v>
      </c>
      <c r="G3317">
        <v>3</v>
      </c>
    </row>
    <row r="3318" spans="1:7" ht="18.5" x14ac:dyDescent="0.55000000000000004">
      <c r="A3318" s="1">
        <v>43916</v>
      </c>
      <c r="B3318" t="s">
        <v>45</v>
      </c>
      <c r="C3318" t="s">
        <v>71</v>
      </c>
      <c r="D3318" t="s">
        <v>63</v>
      </c>
      <c r="E3318">
        <v>10</v>
      </c>
      <c r="F3318">
        <v>0</v>
      </c>
      <c r="G3318">
        <v>0</v>
      </c>
    </row>
    <row r="3319" spans="1:7" ht="18.5" x14ac:dyDescent="0.55000000000000004">
      <c r="A3319" s="1">
        <v>43916</v>
      </c>
      <c r="B3319" t="s">
        <v>3</v>
      </c>
      <c r="C3319" t="s">
        <v>71</v>
      </c>
      <c r="D3319" t="s">
        <v>63</v>
      </c>
      <c r="E3319">
        <v>106</v>
      </c>
      <c r="F3319">
        <v>2</v>
      </c>
      <c r="G3319">
        <v>8</v>
      </c>
    </row>
    <row r="3320" spans="1:7" ht="18.5" x14ac:dyDescent="0.55000000000000004">
      <c r="A3320" s="1">
        <v>43916</v>
      </c>
      <c r="B3320" t="s">
        <v>39</v>
      </c>
      <c r="C3320" t="s">
        <v>70</v>
      </c>
      <c r="D3320" t="s">
        <v>61</v>
      </c>
      <c r="E3320">
        <v>43</v>
      </c>
      <c r="F3320">
        <v>1</v>
      </c>
      <c r="G3320">
        <v>3</v>
      </c>
    </row>
    <row r="3321" spans="1:7" ht="18.5" x14ac:dyDescent="0.55000000000000004">
      <c r="A3321" s="1">
        <v>43916</v>
      </c>
      <c r="B3321" t="s">
        <v>2</v>
      </c>
      <c r="C3321" t="s">
        <v>71</v>
      </c>
      <c r="D3321" t="s">
        <v>63</v>
      </c>
      <c r="E3321">
        <v>877</v>
      </c>
      <c r="F3321">
        <v>15</v>
      </c>
      <c r="G3321">
        <v>83</v>
      </c>
    </row>
    <row r="3322" spans="1:7" ht="18.5" x14ac:dyDescent="0.55000000000000004">
      <c r="A3322" s="1">
        <v>43916</v>
      </c>
      <c r="B3322" t="s">
        <v>17</v>
      </c>
      <c r="C3322" t="s">
        <v>71</v>
      </c>
      <c r="D3322" t="s">
        <v>63</v>
      </c>
      <c r="E3322">
        <v>346</v>
      </c>
      <c r="F3322">
        <v>5</v>
      </c>
      <c r="G3322">
        <v>24</v>
      </c>
    </row>
    <row r="3323" spans="1:7" ht="18.5" x14ac:dyDescent="0.55000000000000004">
      <c r="A3323" s="1">
        <v>43916</v>
      </c>
      <c r="B3323" t="s">
        <v>33</v>
      </c>
      <c r="C3323" t="s">
        <v>72</v>
      </c>
      <c r="D3323" t="s">
        <v>64</v>
      </c>
      <c r="E3323">
        <v>137</v>
      </c>
      <c r="F3323">
        <v>2</v>
      </c>
      <c r="G3323">
        <v>21</v>
      </c>
    </row>
    <row r="3324" spans="1:7" ht="18.5" x14ac:dyDescent="0.55000000000000004">
      <c r="A3324" s="1">
        <v>43916</v>
      </c>
      <c r="B3324" t="s">
        <v>40</v>
      </c>
      <c r="C3324" t="s">
        <v>70</v>
      </c>
      <c r="D3324" t="s">
        <v>61</v>
      </c>
      <c r="E3324">
        <v>24</v>
      </c>
      <c r="F3324">
        <v>1</v>
      </c>
      <c r="G3324">
        <v>1</v>
      </c>
    </row>
    <row r="3325" spans="1:7" ht="18.5" x14ac:dyDescent="0.55000000000000004">
      <c r="A3325" s="1">
        <v>43916</v>
      </c>
      <c r="B3325" t="s">
        <v>28</v>
      </c>
      <c r="C3325" t="s">
        <v>70</v>
      </c>
      <c r="D3325" t="s">
        <v>61</v>
      </c>
      <c r="E3325">
        <v>48</v>
      </c>
      <c r="F3325">
        <v>1</v>
      </c>
      <c r="G3325">
        <v>3</v>
      </c>
    </row>
    <row r="3326" spans="1:7" ht="18.5" x14ac:dyDescent="0.55000000000000004">
      <c r="A3326" s="1">
        <v>43916</v>
      </c>
      <c r="B3326" t="s">
        <v>10</v>
      </c>
      <c r="C3326" t="s">
        <v>70</v>
      </c>
      <c r="D3326" t="s">
        <v>61</v>
      </c>
      <c r="E3326">
        <v>508</v>
      </c>
      <c r="F3326">
        <v>6</v>
      </c>
      <c r="G3326">
        <v>29</v>
      </c>
    </row>
    <row r="3327" spans="1:7" ht="18.5" x14ac:dyDescent="0.55000000000000004">
      <c r="A3327" s="1">
        <v>43916</v>
      </c>
      <c r="B3327" t="s">
        <v>13</v>
      </c>
      <c r="C3327" t="s">
        <v>70</v>
      </c>
      <c r="D3327" t="s">
        <v>61</v>
      </c>
      <c r="E3327">
        <v>256</v>
      </c>
      <c r="F3327">
        <v>9</v>
      </c>
      <c r="G3327">
        <v>56</v>
      </c>
    </row>
    <row r="3328" spans="1:7" ht="18.5" x14ac:dyDescent="0.55000000000000004">
      <c r="A3328" s="1">
        <v>43916</v>
      </c>
      <c r="B3328" t="s">
        <v>21</v>
      </c>
      <c r="C3328" t="s">
        <v>71</v>
      </c>
      <c r="D3328" t="s">
        <v>63</v>
      </c>
      <c r="E3328">
        <v>11</v>
      </c>
      <c r="F3328">
        <v>0</v>
      </c>
      <c r="G3328">
        <v>0</v>
      </c>
    </row>
    <row r="3329" spans="1:7" ht="18.5" x14ac:dyDescent="0.55000000000000004">
      <c r="A3329" s="1">
        <v>43916</v>
      </c>
      <c r="B3329" t="s">
        <v>48</v>
      </c>
      <c r="C3329" t="s">
        <v>71</v>
      </c>
      <c r="D3329" t="s">
        <v>63</v>
      </c>
      <c r="E3329">
        <v>66</v>
      </c>
      <c r="F3329">
        <v>3</v>
      </c>
      <c r="G3329">
        <v>3</v>
      </c>
    </row>
    <row r="3330" spans="1:7" ht="18.5" x14ac:dyDescent="0.55000000000000004">
      <c r="A3330" s="1">
        <v>43916</v>
      </c>
      <c r="B3330" t="s">
        <v>1</v>
      </c>
      <c r="C3330" t="s">
        <v>73</v>
      </c>
      <c r="D3330" t="s">
        <v>62</v>
      </c>
      <c r="E3330">
        <v>722</v>
      </c>
      <c r="F3330">
        <v>5</v>
      </c>
      <c r="G3330">
        <v>26</v>
      </c>
    </row>
    <row r="3331" spans="1:7" ht="18.5" x14ac:dyDescent="0.55000000000000004">
      <c r="A3331" s="1">
        <v>43916</v>
      </c>
      <c r="B3331" t="s">
        <v>22</v>
      </c>
      <c r="C3331" t="s">
        <v>73</v>
      </c>
      <c r="D3331" t="s">
        <v>62</v>
      </c>
      <c r="E3331">
        <v>177</v>
      </c>
      <c r="F3331">
        <v>4</v>
      </c>
      <c r="G3331">
        <v>23</v>
      </c>
    </row>
    <row r="3332" spans="1:7" ht="18.5" x14ac:dyDescent="0.55000000000000004">
      <c r="A3332" s="1">
        <v>43916</v>
      </c>
      <c r="B3332" t="s">
        <v>34</v>
      </c>
      <c r="C3332" t="s">
        <v>73</v>
      </c>
      <c r="D3332" t="s">
        <v>62</v>
      </c>
      <c r="E3332">
        <v>32</v>
      </c>
      <c r="F3332">
        <v>0</v>
      </c>
      <c r="G3332">
        <v>1</v>
      </c>
    </row>
    <row r="3333" spans="1:7" ht="18.5" x14ac:dyDescent="0.55000000000000004">
      <c r="A3333" s="1">
        <v>43916</v>
      </c>
      <c r="B3333" t="s">
        <v>29</v>
      </c>
      <c r="C3333" t="s">
        <v>73</v>
      </c>
      <c r="D3333" t="s">
        <v>62</v>
      </c>
      <c r="E3333">
        <v>39</v>
      </c>
      <c r="F3333">
        <v>0</v>
      </c>
      <c r="G3333">
        <v>3</v>
      </c>
    </row>
    <row r="3334" spans="1:7" ht="18.5" x14ac:dyDescent="0.55000000000000004">
      <c r="A3334" s="1">
        <v>43916</v>
      </c>
      <c r="B3334" t="s">
        <v>23</v>
      </c>
      <c r="C3334" t="s">
        <v>70</v>
      </c>
      <c r="D3334" t="s">
        <v>61</v>
      </c>
      <c r="E3334">
        <v>50</v>
      </c>
      <c r="F3334">
        <v>0</v>
      </c>
      <c r="G3334">
        <v>5</v>
      </c>
    </row>
    <row r="3335" spans="1:7" ht="18.5" x14ac:dyDescent="0.55000000000000004">
      <c r="A3335" s="1">
        <v>43916</v>
      </c>
      <c r="B3335" t="s">
        <v>35</v>
      </c>
      <c r="C3335" t="s">
        <v>70</v>
      </c>
      <c r="D3335" t="s">
        <v>61</v>
      </c>
      <c r="E3335">
        <v>510</v>
      </c>
      <c r="F3335">
        <v>18</v>
      </c>
      <c r="G3335">
        <v>83</v>
      </c>
    </row>
    <row r="3336" spans="1:7" ht="18.5" x14ac:dyDescent="0.55000000000000004">
      <c r="A3336" s="1">
        <v>43916</v>
      </c>
      <c r="B3336" t="s">
        <v>46</v>
      </c>
      <c r="C3336" t="s">
        <v>72</v>
      </c>
      <c r="D3336" t="s">
        <v>64</v>
      </c>
      <c r="E3336">
        <v>13</v>
      </c>
      <c r="F3336">
        <v>0</v>
      </c>
      <c r="G3336">
        <v>0</v>
      </c>
    </row>
    <row r="3337" spans="1:7" ht="18.5" x14ac:dyDescent="0.55000000000000004">
      <c r="A3337" s="1">
        <v>43916</v>
      </c>
      <c r="B3337" t="s">
        <v>18</v>
      </c>
      <c r="C3337" t="s">
        <v>70</v>
      </c>
      <c r="D3337" t="s">
        <v>61</v>
      </c>
      <c r="E3337">
        <v>158</v>
      </c>
      <c r="F3337">
        <v>0</v>
      </c>
      <c r="G3337">
        <v>4</v>
      </c>
    </row>
    <row r="3338" spans="1:7" ht="18.5" x14ac:dyDescent="0.55000000000000004">
      <c r="A3338" s="1">
        <v>43916</v>
      </c>
      <c r="B3338" t="s">
        <v>4</v>
      </c>
      <c r="C3338" t="s">
        <v>72</v>
      </c>
      <c r="D3338" t="s">
        <v>64</v>
      </c>
      <c r="E3338">
        <v>579</v>
      </c>
      <c r="F3338">
        <v>10</v>
      </c>
      <c r="G3338">
        <v>25</v>
      </c>
    </row>
    <row r="3339" spans="1:7" ht="18.5" x14ac:dyDescent="0.55000000000000004">
      <c r="A3339" s="1">
        <v>43916</v>
      </c>
      <c r="B3339" t="s">
        <v>37</v>
      </c>
      <c r="C3339" t="s">
        <v>73</v>
      </c>
      <c r="D3339" t="s">
        <v>62</v>
      </c>
      <c r="E3339">
        <v>584</v>
      </c>
      <c r="F3339">
        <v>20</v>
      </c>
      <c r="G3339">
        <v>63</v>
      </c>
    </row>
    <row r="3340" spans="1:7" ht="18.5" x14ac:dyDescent="0.55000000000000004">
      <c r="A3340" s="1">
        <v>43916</v>
      </c>
      <c r="B3340" t="s">
        <v>24</v>
      </c>
      <c r="C3340" t="s">
        <v>73</v>
      </c>
      <c r="D3340" t="s">
        <v>62</v>
      </c>
      <c r="E3340">
        <v>57</v>
      </c>
      <c r="F3340">
        <v>1</v>
      </c>
      <c r="G3340">
        <v>2</v>
      </c>
    </row>
    <row r="3341" spans="1:7" ht="18.5" x14ac:dyDescent="0.55000000000000004">
      <c r="A3341" s="1">
        <v>43916</v>
      </c>
      <c r="B3341" t="s">
        <v>41</v>
      </c>
      <c r="C3341" t="s">
        <v>70</v>
      </c>
      <c r="D3341" t="s">
        <v>61</v>
      </c>
      <c r="E3341">
        <v>110</v>
      </c>
      <c r="F3341">
        <v>1</v>
      </c>
      <c r="G3341">
        <v>6</v>
      </c>
    </row>
    <row r="3342" spans="1:7" ht="18.5" x14ac:dyDescent="0.55000000000000004">
      <c r="A3342" s="1">
        <v>43916</v>
      </c>
      <c r="B3342" t="s">
        <v>30</v>
      </c>
      <c r="C3342" t="s">
        <v>73</v>
      </c>
      <c r="D3342" t="s">
        <v>62</v>
      </c>
      <c r="E3342">
        <v>134</v>
      </c>
      <c r="F3342">
        <v>0</v>
      </c>
      <c r="G3342">
        <v>8</v>
      </c>
    </row>
    <row r="3343" spans="1:7" ht="18.5" x14ac:dyDescent="0.55000000000000004">
      <c r="A3343" s="1">
        <v>43916</v>
      </c>
      <c r="B3343" t="s">
        <v>49</v>
      </c>
      <c r="C3343" t="s">
        <v>71</v>
      </c>
      <c r="D3343" t="s">
        <v>63</v>
      </c>
      <c r="E3343">
        <v>25</v>
      </c>
      <c r="F3343">
        <v>0</v>
      </c>
      <c r="G3343">
        <v>0</v>
      </c>
    </row>
    <row r="3344" spans="1:7" ht="18.5" x14ac:dyDescent="0.55000000000000004">
      <c r="A3344" s="1">
        <v>43916</v>
      </c>
      <c r="B3344" t="s">
        <v>7</v>
      </c>
      <c r="C3344" t="s">
        <v>73</v>
      </c>
      <c r="D3344" t="s">
        <v>62</v>
      </c>
      <c r="E3344">
        <v>7</v>
      </c>
      <c r="F3344">
        <v>0</v>
      </c>
      <c r="G3344">
        <v>0</v>
      </c>
    </row>
    <row r="3345" spans="1:7" ht="18.5" x14ac:dyDescent="0.55000000000000004">
      <c r="A3345" s="1">
        <v>43916</v>
      </c>
      <c r="B3345" t="s">
        <v>19</v>
      </c>
      <c r="C3345" t="s">
        <v>71</v>
      </c>
      <c r="D3345" t="s">
        <v>63</v>
      </c>
      <c r="E3345">
        <v>130</v>
      </c>
      <c r="F3345">
        <v>0</v>
      </c>
      <c r="G3345">
        <v>10</v>
      </c>
    </row>
    <row r="3346" spans="1:7" ht="18.5" x14ac:dyDescent="0.55000000000000004">
      <c r="A3346" s="1">
        <v>43916</v>
      </c>
      <c r="B3346" t="s">
        <v>14</v>
      </c>
      <c r="C3346" t="s">
        <v>72</v>
      </c>
      <c r="D3346" t="s">
        <v>64</v>
      </c>
      <c r="E3346">
        <v>21</v>
      </c>
      <c r="F3346">
        <v>0</v>
      </c>
      <c r="G3346">
        <v>1</v>
      </c>
    </row>
    <row r="3347" spans="1:7" ht="18.5" x14ac:dyDescent="0.55000000000000004">
      <c r="A3347" s="1">
        <v>43916</v>
      </c>
      <c r="B3347" t="s">
        <v>16</v>
      </c>
      <c r="C3347" t="s">
        <v>72</v>
      </c>
      <c r="D3347" t="s">
        <v>64</v>
      </c>
      <c r="E3347">
        <v>2474</v>
      </c>
      <c r="F3347">
        <v>20</v>
      </c>
      <c r="G3347">
        <v>82</v>
      </c>
    </row>
    <row r="3348" spans="1:7" ht="18.5" x14ac:dyDescent="0.55000000000000004">
      <c r="A3348" s="1">
        <v>43916</v>
      </c>
      <c r="B3348" t="s">
        <v>42</v>
      </c>
      <c r="C3348" t="s">
        <v>71</v>
      </c>
      <c r="D3348" t="s">
        <v>63</v>
      </c>
      <c r="E3348">
        <v>23</v>
      </c>
      <c r="F3348">
        <v>0</v>
      </c>
      <c r="G3348">
        <v>1</v>
      </c>
    </row>
    <row r="3349" spans="1:7" ht="18.5" x14ac:dyDescent="0.55000000000000004">
      <c r="A3349" s="1">
        <v>43916</v>
      </c>
      <c r="B3349" t="s">
        <v>11</v>
      </c>
      <c r="C3349" t="s">
        <v>72</v>
      </c>
      <c r="D3349" t="s">
        <v>64</v>
      </c>
      <c r="E3349">
        <v>5941</v>
      </c>
      <c r="F3349">
        <v>121</v>
      </c>
      <c r="G3349">
        <v>502</v>
      </c>
    </row>
    <row r="3350" spans="1:7" ht="18.5" x14ac:dyDescent="0.55000000000000004">
      <c r="A3350" s="1">
        <v>43916</v>
      </c>
      <c r="B3350" t="s">
        <v>15</v>
      </c>
      <c r="C3350" t="s">
        <v>70</v>
      </c>
      <c r="D3350" t="s">
        <v>61</v>
      </c>
      <c r="E3350">
        <v>77</v>
      </c>
      <c r="F3350">
        <v>1</v>
      </c>
      <c r="G3350">
        <v>2</v>
      </c>
    </row>
    <row r="3351" spans="1:7" ht="18.5" x14ac:dyDescent="0.55000000000000004">
      <c r="A3351" s="1">
        <v>43916</v>
      </c>
      <c r="B3351" t="s">
        <v>43</v>
      </c>
      <c r="C3351" t="s">
        <v>73</v>
      </c>
      <c r="D3351" t="s">
        <v>62</v>
      </c>
      <c r="E3351">
        <v>13</v>
      </c>
      <c r="F3351">
        <v>0</v>
      </c>
      <c r="G3351">
        <v>0</v>
      </c>
    </row>
    <row r="3352" spans="1:7" ht="18.5" x14ac:dyDescent="0.55000000000000004">
      <c r="A3352" s="1">
        <v>43916</v>
      </c>
      <c r="B3352" t="s">
        <v>36</v>
      </c>
      <c r="C3352" t="s">
        <v>73</v>
      </c>
      <c r="D3352" t="s">
        <v>62</v>
      </c>
      <c r="E3352">
        <v>161</v>
      </c>
      <c r="F3352">
        <v>4</v>
      </c>
      <c r="G3352">
        <v>15</v>
      </c>
    </row>
    <row r="3353" spans="1:7" ht="18.5" x14ac:dyDescent="0.55000000000000004">
      <c r="A3353" s="1">
        <v>43916</v>
      </c>
      <c r="B3353" t="s">
        <v>25</v>
      </c>
      <c r="C3353" t="s">
        <v>70</v>
      </c>
      <c r="D3353" t="s">
        <v>61</v>
      </c>
      <c r="E3353">
        <v>84</v>
      </c>
      <c r="F3353">
        <v>2</v>
      </c>
      <c r="G3353">
        <v>7</v>
      </c>
    </row>
    <row r="3354" spans="1:7" ht="18.5" x14ac:dyDescent="0.55000000000000004">
      <c r="A3354" s="1">
        <v>43916</v>
      </c>
      <c r="B3354" t="s">
        <v>9</v>
      </c>
      <c r="C3354" t="s">
        <v>71</v>
      </c>
      <c r="D3354" t="s">
        <v>63</v>
      </c>
      <c r="E3354">
        <v>50</v>
      </c>
      <c r="F3354">
        <v>1</v>
      </c>
      <c r="G3354">
        <v>11</v>
      </c>
    </row>
    <row r="3355" spans="1:7" ht="18.5" x14ac:dyDescent="0.55000000000000004">
      <c r="A3355" s="1">
        <v>43916</v>
      </c>
      <c r="B3355" t="s">
        <v>26</v>
      </c>
      <c r="C3355" t="s">
        <v>72</v>
      </c>
      <c r="D3355" t="s">
        <v>64</v>
      </c>
      <c r="E3355">
        <v>539</v>
      </c>
      <c r="F3355">
        <v>4</v>
      </c>
      <c r="G3355">
        <v>16</v>
      </c>
    </row>
    <row r="3356" spans="1:7" ht="18.5" x14ac:dyDescent="0.55000000000000004">
      <c r="A3356" s="1">
        <v>43916</v>
      </c>
      <c r="B3356" t="s">
        <v>12</v>
      </c>
      <c r="C3356" t="s">
        <v>72</v>
      </c>
      <c r="D3356" t="s">
        <v>64</v>
      </c>
      <c r="E3356">
        <v>33</v>
      </c>
      <c r="F3356">
        <v>0</v>
      </c>
      <c r="G3356">
        <v>0</v>
      </c>
    </row>
    <row r="3357" spans="1:7" ht="18.5" x14ac:dyDescent="0.55000000000000004">
      <c r="A3357" s="1">
        <v>43916</v>
      </c>
      <c r="B3357" t="s">
        <v>27</v>
      </c>
      <c r="C3357" t="s">
        <v>70</v>
      </c>
      <c r="D3357" t="s">
        <v>61</v>
      </c>
      <c r="E3357">
        <v>31</v>
      </c>
      <c r="F3357">
        <v>1</v>
      </c>
      <c r="G3357">
        <v>9</v>
      </c>
    </row>
    <row r="3358" spans="1:7" ht="18.5" x14ac:dyDescent="0.55000000000000004">
      <c r="A3358" s="1">
        <v>43916</v>
      </c>
      <c r="B3358" t="s">
        <v>38</v>
      </c>
      <c r="C3358" t="s">
        <v>73</v>
      </c>
      <c r="D3358" t="s">
        <v>62</v>
      </c>
      <c r="E3358">
        <v>5</v>
      </c>
      <c r="F3358">
        <v>0</v>
      </c>
      <c r="G3358">
        <v>1</v>
      </c>
    </row>
    <row r="3359" spans="1:7" ht="18.5" x14ac:dyDescent="0.55000000000000004">
      <c r="A3359" s="1">
        <v>43916</v>
      </c>
      <c r="B3359" t="s">
        <v>20</v>
      </c>
      <c r="C3359" t="s">
        <v>70</v>
      </c>
      <c r="D3359" t="s">
        <v>61</v>
      </c>
      <c r="E3359">
        <v>175</v>
      </c>
      <c r="F3359">
        <v>0</v>
      </c>
      <c r="G3359">
        <v>3</v>
      </c>
    </row>
    <row r="3360" spans="1:7" ht="18.5" x14ac:dyDescent="0.55000000000000004">
      <c r="A3360" s="1">
        <v>43916</v>
      </c>
      <c r="B3360" t="s">
        <v>6</v>
      </c>
      <c r="C3360" t="s">
        <v>70</v>
      </c>
      <c r="D3360" t="s">
        <v>61</v>
      </c>
      <c r="E3360">
        <v>410</v>
      </c>
      <c r="F3360">
        <v>8</v>
      </c>
      <c r="G3360">
        <v>21</v>
      </c>
    </row>
    <row r="3361" spans="1:7" ht="18.5" x14ac:dyDescent="0.55000000000000004">
      <c r="A3361" s="1">
        <v>43916</v>
      </c>
      <c r="B3361" t="s">
        <v>8</v>
      </c>
      <c r="C3361" t="s">
        <v>71</v>
      </c>
      <c r="D3361" t="s">
        <v>63</v>
      </c>
      <c r="E3361">
        <v>56</v>
      </c>
      <c r="F3361">
        <v>0</v>
      </c>
      <c r="G3361">
        <v>1</v>
      </c>
    </row>
    <row r="3362" spans="1:7" ht="18.5" x14ac:dyDescent="0.55000000000000004">
      <c r="A3362" s="1">
        <v>43916</v>
      </c>
      <c r="B3362" t="s">
        <v>31</v>
      </c>
      <c r="C3362" t="s">
        <v>72</v>
      </c>
      <c r="D3362" t="s">
        <v>64</v>
      </c>
      <c r="E3362">
        <v>35</v>
      </c>
      <c r="F3362">
        <v>1</v>
      </c>
      <c r="G3362">
        <v>9</v>
      </c>
    </row>
    <row r="3363" spans="1:7" ht="18.5" x14ac:dyDescent="0.55000000000000004">
      <c r="A3363" s="1">
        <v>43916</v>
      </c>
      <c r="B3363" t="s">
        <v>32</v>
      </c>
      <c r="C3363" t="s">
        <v>70</v>
      </c>
      <c r="D3363" t="s">
        <v>61</v>
      </c>
      <c r="E3363">
        <v>213</v>
      </c>
      <c r="F3363">
        <v>5</v>
      </c>
      <c r="G3363">
        <v>14</v>
      </c>
    </row>
    <row r="3364" spans="1:7" ht="18.5" x14ac:dyDescent="0.55000000000000004">
      <c r="A3364" s="1">
        <v>43916</v>
      </c>
      <c r="B3364" t="s">
        <v>0</v>
      </c>
      <c r="C3364" t="s">
        <v>71</v>
      </c>
      <c r="D3364" t="s">
        <v>63</v>
      </c>
      <c r="E3364">
        <v>623</v>
      </c>
      <c r="F3364">
        <v>22</v>
      </c>
      <c r="G3364">
        <v>152</v>
      </c>
    </row>
    <row r="3365" spans="1:7" ht="18.5" x14ac:dyDescent="0.55000000000000004">
      <c r="A3365" s="1">
        <v>43916</v>
      </c>
      <c r="B3365" t="s">
        <v>50</v>
      </c>
      <c r="C3365" t="s">
        <v>70</v>
      </c>
      <c r="D3365" t="s">
        <v>61</v>
      </c>
      <c r="E3365">
        <v>25</v>
      </c>
      <c r="F3365">
        <v>0</v>
      </c>
      <c r="G3365">
        <v>0</v>
      </c>
    </row>
    <row r="3366" spans="1:7" ht="18.5" x14ac:dyDescent="0.55000000000000004">
      <c r="A3366" s="1">
        <v>43916</v>
      </c>
      <c r="B3366" t="s">
        <v>5</v>
      </c>
      <c r="C3366" t="s">
        <v>73</v>
      </c>
      <c r="D3366" t="s">
        <v>62</v>
      </c>
      <c r="E3366">
        <v>131</v>
      </c>
      <c r="F3366">
        <v>3</v>
      </c>
      <c r="G3366">
        <v>10</v>
      </c>
    </row>
    <row r="3367" spans="1:7" ht="18.5" x14ac:dyDescent="0.55000000000000004">
      <c r="A3367" s="1">
        <v>43916</v>
      </c>
      <c r="B3367" t="s">
        <v>44</v>
      </c>
      <c r="C3367" t="s">
        <v>71</v>
      </c>
      <c r="D3367" t="s">
        <v>63</v>
      </c>
      <c r="E3367">
        <v>7</v>
      </c>
      <c r="F3367">
        <v>0</v>
      </c>
      <c r="G3367">
        <v>0</v>
      </c>
    </row>
    <row r="3368" spans="1:7" ht="18.5" x14ac:dyDescent="0.55000000000000004">
      <c r="A3368" s="1">
        <v>43917</v>
      </c>
      <c r="B3368" t="s">
        <v>47</v>
      </c>
      <c r="C3368" t="s">
        <v>70</v>
      </c>
      <c r="D3368" t="s">
        <v>61</v>
      </c>
      <c r="E3368">
        <v>101</v>
      </c>
      <c r="F3368">
        <v>1</v>
      </c>
      <c r="G3368">
        <v>4</v>
      </c>
    </row>
    <row r="3369" spans="1:7" ht="18.5" x14ac:dyDescent="0.55000000000000004">
      <c r="A3369" s="1">
        <v>43917</v>
      </c>
      <c r="B3369" t="s">
        <v>45</v>
      </c>
      <c r="C3369" t="s">
        <v>71</v>
      </c>
      <c r="D3369" t="s">
        <v>63</v>
      </c>
      <c r="E3369">
        <v>16</v>
      </c>
      <c r="F3369">
        <v>1</v>
      </c>
      <c r="G3369">
        <v>1</v>
      </c>
    </row>
    <row r="3370" spans="1:7" ht="18.5" x14ac:dyDescent="0.55000000000000004">
      <c r="A3370" s="1">
        <v>43917</v>
      </c>
      <c r="B3370" t="s">
        <v>3</v>
      </c>
      <c r="C3370" t="s">
        <v>71</v>
      </c>
      <c r="D3370" t="s">
        <v>63</v>
      </c>
      <c r="E3370">
        <v>157</v>
      </c>
      <c r="F3370">
        <v>7</v>
      </c>
      <c r="G3370">
        <v>15</v>
      </c>
    </row>
    <row r="3371" spans="1:7" ht="18.5" x14ac:dyDescent="0.55000000000000004">
      <c r="A3371" s="1">
        <v>43917</v>
      </c>
      <c r="B3371" t="s">
        <v>39</v>
      </c>
      <c r="C3371" t="s">
        <v>70</v>
      </c>
      <c r="D3371" t="s">
        <v>61</v>
      </c>
      <c r="E3371">
        <v>35</v>
      </c>
      <c r="F3371">
        <v>0</v>
      </c>
      <c r="G3371">
        <v>3</v>
      </c>
    </row>
    <row r="3372" spans="1:7" ht="18.5" x14ac:dyDescent="0.55000000000000004">
      <c r="A3372" s="1">
        <v>43917</v>
      </c>
      <c r="B3372" t="s">
        <v>2</v>
      </c>
      <c r="C3372" t="s">
        <v>71</v>
      </c>
      <c r="D3372" t="s">
        <v>63</v>
      </c>
      <c r="E3372">
        <v>855</v>
      </c>
      <c r="F3372">
        <v>21</v>
      </c>
      <c r="G3372">
        <v>104</v>
      </c>
    </row>
    <row r="3373" spans="1:7" ht="18.5" x14ac:dyDescent="0.55000000000000004">
      <c r="A3373" s="1">
        <v>43917</v>
      </c>
      <c r="B3373" t="s">
        <v>17</v>
      </c>
      <c r="C3373" t="s">
        <v>71</v>
      </c>
      <c r="D3373" t="s">
        <v>63</v>
      </c>
      <c r="E3373">
        <v>303</v>
      </c>
      <c r="F3373">
        <v>7</v>
      </c>
      <c r="G3373">
        <v>31</v>
      </c>
    </row>
    <row r="3374" spans="1:7" ht="18.5" x14ac:dyDescent="0.55000000000000004">
      <c r="A3374" s="1">
        <v>43917</v>
      </c>
      <c r="B3374" t="s">
        <v>33</v>
      </c>
      <c r="C3374" t="s">
        <v>72</v>
      </c>
      <c r="D3374" t="s">
        <v>64</v>
      </c>
      <c r="E3374">
        <v>279</v>
      </c>
      <c r="F3374">
        <v>6</v>
      </c>
      <c r="G3374">
        <v>27</v>
      </c>
    </row>
    <row r="3375" spans="1:7" ht="18.5" x14ac:dyDescent="0.55000000000000004">
      <c r="A3375" s="1">
        <v>43917</v>
      </c>
      <c r="B3375" t="s">
        <v>40</v>
      </c>
      <c r="C3375" t="s">
        <v>70</v>
      </c>
      <c r="D3375" t="s">
        <v>61</v>
      </c>
      <c r="E3375">
        <v>22</v>
      </c>
      <c r="F3375">
        <v>1</v>
      </c>
      <c r="G3375">
        <v>2</v>
      </c>
    </row>
    <row r="3376" spans="1:7" ht="18.5" x14ac:dyDescent="0.55000000000000004">
      <c r="A3376" s="1">
        <v>43917</v>
      </c>
      <c r="B3376" t="s">
        <v>28</v>
      </c>
      <c r="C3376" t="s">
        <v>70</v>
      </c>
      <c r="D3376" t="s">
        <v>61</v>
      </c>
      <c r="E3376">
        <v>36</v>
      </c>
      <c r="F3376">
        <v>0</v>
      </c>
      <c r="G3376">
        <v>3</v>
      </c>
    </row>
    <row r="3377" spans="1:7" ht="18.5" x14ac:dyDescent="0.55000000000000004">
      <c r="A3377" s="1">
        <v>43917</v>
      </c>
      <c r="B3377" t="s">
        <v>10</v>
      </c>
      <c r="C3377" t="s">
        <v>70</v>
      </c>
      <c r="D3377" t="s">
        <v>61</v>
      </c>
      <c r="E3377">
        <v>720</v>
      </c>
      <c r="F3377">
        <v>17</v>
      </c>
      <c r="G3377">
        <v>46</v>
      </c>
    </row>
    <row r="3378" spans="1:7" ht="18.5" x14ac:dyDescent="0.55000000000000004">
      <c r="A3378" s="1">
        <v>43917</v>
      </c>
      <c r="B3378" t="s">
        <v>13</v>
      </c>
      <c r="C3378" t="s">
        <v>70</v>
      </c>
      <c r="D3378" t="s">
        <v>61</v>
      </c>
      <c r="E3378">
        <v>557</v>
      </c>
      <c r="F3378">
        <v>8</v>
      </c>
      <c r="G3378">
        <v>64</v>
      </c>
    </row>
    <row r="3379" spans="1:7" ht="18.5" x14ac:dyDescent="0.55000000000000004">
      <c r="A3379" s="1">
        <v>43917</v>
      </c>
      <c r="B3379" t="s">
        <v>21</v>
      </c>
      <c r="C3379" t="s">
        <v>71</v>
      </c>
      <c r="D3379" t="s">
        <v>63</v>
      </c>
      <c r="E3379">
        <v>14</v>
      </c>
      <c r="F3379">
        <v>0</v>
      </c>
      <c r="G3379">
        <v>0</v>
      </c>
    </row>
    <row r="3380" spans="1:7" ht="18.5" x14ac:dyDescent="0.55000000000000004">
      <c r="A3380" s="1">
        <v>43917</v>
      </c>
      <c r="B3380" t="s">
        <v>48</v>
      </c>
      <c r="C3380" t="s">
        <v>71</v>
      </c>
      <c r="D3380" t="s">
        <v>63</v>
      </c>
      <c r="E3380">
        <v>44</v>
      </c>
      <c r="F3380">
        <v>1</v>
      </c>
      <c r="G3380">
        <v>4</v>
      </c>
    </row>
    <row r="3381" spans="1:7" ht="18.5" x14ac:dyDescent="0.55000000000000004">
      <c r="A3381" s="1">
        <v>43917</v>
      </c>
      <c r="B3381" t="s">
        <v>1</v>
      </c>
      <c r="C3381" t="s">
        <v>73</v>
      </c>
      <c r="D3381" t="s">
        <v>62</v>
      </c>
      <c r="E3381">
        <v>491</v>
      </c>
      <c r="F3381">
        <v>11</v>
      </c>
      <c r="G3381">
        <v>37</v>
      </c>
    </row>
    <row r="3382" spans="1:7" ht="18.5" x14ac:dyDescent="0.55000000000000004">
      <c r="A3382" s="1">
        <v>43917</v>
      </c>
      <c r="B3382" t="s">
        <v>22</v>
      </c>
      <c r="C3382" t="s">
        <v>73</v>
      </c>
      <c r="D3382" t="s">
        <v>62</v>
      </c>
      <c r="E3382">
        <v>331</v>
      </c>
      <c r="F3382">
        <v>9</v>
      </c>
      <c r="G3382">
        <v>32</v>
      </c>
    </row>
    <row r="3383" spans="1:7" ht="18.5" x14ac:dyDescent="0.55000000000000004">
      <c r="A3383" s="1">
        <v>43917</v>
      </c>
      <c r="B3383" t="s">
        <v>34</v>
      </c>
      <c r="C3383" t="s">
        <v>73</v>
      </c>
      <c r="D3383" t="s">
        <v>62</v>
      </c>
      <c r="E3383">
        <v>57</v>
      </c>
      <c r="F3383">
        <v>2</v>
      </c>
      <c r="G3383">
        <v>3</v>
      </c>
    </row>
    <row r="3384" spans="1:7" ht="18.5" x14ac:dyDescent="0.55000000000000004">
      <c r="A3384" s="1">
        <v>43917</v>
      </c>
      <c r="B3384" t="s">
        <v>29</v>
      </c>
      <c r="C3384" t="s">
        <v>73</v>
      </c>
      <c r="D3384" t="s">
        <v>62</v>
      </c>
      <c r="E3384">
        <v>40</v>
      </c>
      <c r="F3384">
        <v>1</v>
      </c>
      <c r="G3384">
        <v>4</v>
      </c>
    </row>
    <row r="3385" spans="1:7" ht="18.5" x14ac:dyDescent="0.55000000000000004">
      <c r="A3385" s="1">
        <v>43917</v>
      </c>
      <c r="B3385" t="s">
        <v>23</v>
      </c>
      <c r="C3385" t="s">
        <v>70</v>
      </c>
      <c r="D3385" t="s">
        <v>61</v>
      </c>
      <c r="E3385">
        <v>54</v>
      </c>
      <c r="F3385">
        <v>3</v>
      </c>
      <c r="G3385">
        <v>8</v>
      </c>
    </row>
    <row r="3386" spans="1:7" ht="18.5" x14ac:dyDescent="0.55000000000000004">
      <c r="A3386" s="1">
        <v>43917</v>
      </c>
      <c r="B3386" t="s">
        <v>35</v>
      </c>
      <c r="C3386" t="s">
        <v>70</v>
      </c>
      <c r="D3386" t="s">
        <v>61</v>
      </c>
      <c r="E3386">
        <v>441</v>
      </c>
      <c r="F3386">
        <v>36</v>
      </c>
      <c r="G3386">
        <v>119</v>
      </c>
    </row>
    <row r="3387" spans="1:7" ht="18.5" x14ac:dyDescent="0.55000000000000004">
      <c r="A3387" s="1">
        <v>43917</v>
      </c>
      <c r="B3387" t="s">
        <v>46</v>
      </c>
      <c r="C3387" t="s">
        <v>72</v>
      </c>
      <c r="D3387" t="s">
        <v>64</v>
      </c>
      <c r="E3387">
        <v>13</v>
      </c>
      <c r="F3387">
        <v>1</v>
      </c>
      <c r="G3387">
        <v>1</v>
      </c>
    </row>
    <row r="3388" spans="1:7" ht="18.5" x14ac:dyDescent="0.55000000000000004">
      <c r="A3388" s="1">
        <v>43917</v>
      </c>
      <c r="B3388" t="s">
        <v>18</v>
      </c>
      <c r="C3388" t="s">
        <v>70</v>
      </c>
      <c r="D3388" t="s">
        <v>61</v>
      </c>
      <c r="E3388">
        <v>209</v>
      </c>
      <c r="F3388">
        <v>1</v>
      </c>
      <c r="G3388">
        <v>5</v>
      </c>
    </row>
    <row r="3389" spans="1:7" ht="18.5" x14ac:dyDescent="0.55000000000000004">
      <c r="A3389" s="1">
        <v>43917</v>
      </c>
      <c r="B3389" t="s">
        <v>4</v>
      </c>
      <c r="C3389" t="s">
        <v>72</v>
      </c>
      <c r="D3389" t="s">
        <v>64</v>
      </c>
      <c r="E3389">
        <v>823</v>
      </c>
      <c r="F3389">
        <v>10</v>
      </c>
      <c r="G3389">
        <v>35</v>
      </c>
    </row>
    <row r="3390" spans="1:7" ht="18.5" x14ac:dyDescent="0.55000000000000004">
      <c r="A3390" s="1">
        <v>43917</v>
      </c>
      <c r="B3390" t="s">
        <v>37</v>
      </c>
      <c r="C3390" t="s">
        <v>73</v>
      </c>
      <c r="D3390" t="s">
        <v>62</v>
      </c>
      <c r="E3390">
        <v>778</v>
      </c>
      <c r="F3390">
        <v>30</v>
      </c>
      <c r="G3390">
        <v>93</v>
      </c>
    </row>
    <row r="3391" spans="1:7" ht="18.5" x14ac:dyDescent="0.55000000000000004">
      <c r="A3391" s="1">
        <v>43917</v>
      </c>
      <c r="B3391" t="s">
        <v>24</v>
      </c>
      <c r="C3391" t="s">
        <v>73</v>
      </c>
      <c r="D3391" t="s">
        <v>62</v>
      </c>
      <c r="E3391">
        <v>52</v>
      </c>
      <c r="F3391">
        <v>2</v>
      </c>
      <c r="G3391">
        <v>4</v>
      </c>
    </row>
    <row r="3392" spans="1:7" ht="18.5" x14ac:dyDescent="0.55000000000000004">
      <c r="A3392" s="1">
        <v>43917</v>
      </c>
      <c r="B3392" t="s">
        <v>41</v>
      </c>
      <c r="C3392" t="s">
        <v>70</v>
      </c>
      <c r="D3392" t="s">
        <v>61</v>
      </c>
      <c r="E3392">
        <v>93</v>
      </c>
      <c r="F3392">
        <v>2</v>
      </c>
      <c r="G3392">
        <v>8</v>
      </c>
    </row>
    <row r="3393" spans="1:7" ht="18.5" x14ac:dyDescent="0.55000000000000004">
      <c r="A3393" s="1">
        <v>43917</v>
      </c>
      <c r="B3393" t="s">
        <v>30</v>
      </c>
      <c r="C3393" t="s">
        <v>73</v>
      </c>
      <c r="D3393" t="s">
        <v>62</v>
      </c>
      <c r="E3393">
        <v>152</v>
      </c>
      <c r="F3393">
        <v>1</v>
      </c>
      <c r="G3393">
        <v>9</v>
      </c>
    </row>
    <row r="3394" spans="1:7" ht="18.5" x14ac:dyDescent="0.55000000000000004">
      <c r="A3394" s="1">
        <v>43917</v>
      </c>
      <c r="B3394" t="s">
        <v>49</v>
      </c>
      <c r="C3394" t="s">
        <v>71</v>
      </c>
      <c r="D3394" t="s">
        <v>63</v>
      </c>
      <c r="E3394">
        <v>31</v>
      </c>
      <c r="F3394">
        <v>1</v>
      </c>
      <c r="G3394">
        <v>1</v>
      </c>
    </row>
    <row r="3395" spans="1:7" ht="18.5" x14ac:dyDescent="0.55000000000000004">
      <c r="A3395" s="1">
        <v>43917</v>
      </c>
      <c r="B3395" t="s">
        <v>7</v>
      </c>
      <c r="C3395" t="s">
        <v>73</v>
      </c>
      <c r="D3395" t="s">
        <v>62</v>
      </c>
      <c r="E3395">
        <v>11</v>
      </c>
      <c r="F3395">
        <v>2</v>
      </c>
      <c r="G3395">
        <v>2</v>
      </c>
    </row>
    <row r="3396" spans="1:7" ht="18.5" x14ac:dyDescent="0.55000000000000004">
      <c r="A3396" s="1">
        <v>43917</v>
      </c>
      <c r="B3396" t="s">
        <v>19</v>
      </c>
      <c r="C3396" t="s">
        <v>71</v>
      </c>
      <c r="D3396" t="s">
        <v>63</v>
      </c>
      <c r="E3396">
        <v>86</v>
      </c>
      <c r="F3396">
        <v>0</v>
      </c>
      <c r="G3396">
        <v>10</v>
      </c>
    </row>
    <row r="3397" spans="1:7" ht="18.5" x14ac:dyDescent="0.55000000000000004">
      <c r="A3397" s="1">
        <v>43917</v>
      </c>
      <c r="B3397" t="s">
        <v>14</v>
      </c>
      <c r="C3397" t="s">
        <v>72</v>
      </c>
      <c r="D3397" t="s">
        <v>64</v>
      </c>
      <c r="E3397">
        <v>29</v>
      </c>
      <c r="F3397">
        <v>1</v>
      </c>
      <c r="G3397">
        <v>2</v>
      </c>
    </row>
    <row r="3398" spans="1:7" ht="18.5" x14ac:dyDescent="0.55000000000000004">
      <c r="A3398" s="1">
        <v>43917</v>
      </c>
      <c r="B3398" t="s">
        <v>16</v>
      </c>
      <c r="C3398" t="s">
        <v>72</v>
      </c>
      <c r="D3398" t="s">
        <v>64</v>
      </c>
      <c r="E3398">
        <v>1949</v>
      </c>
      <c r="F3398">
        <v>26</v>
      </c>
      <c r="G3398">
        <v>108</v>
      </c>
    </row>
    <row r="3399" spans="1:7" ht="18.5" x14ac:dyDescent="0.55000000000000004">
      <c r="A3399" s="1">
        <v>43917</v>
      </c>
      <c r="B3399" t="s">
        <v>42</v>
      </c>
      <c r="C3399" t="s">
        <v>71</v>
      </c>
      <c r="D3399" t="s">
        <v>63</v>
      </c>
      <c r="E3399">
        <v>55</v>
      </c>
      <c r="F3399">
        <v>0</v>
      </c>
      <c r="G3399">
        <v>1</v>
      </c>
    </row>
    <row r="3400" spans="1:7" ht="18.5" x14ac:dyDescent="0.55000000000000004">
      <c r="A3400" s="1">
        <v>43917</v>
      </c>
      <c r="B3400" t="s">
        <v>11</v>
      </c>
      <c r="C3400" t="s">
        <v>72</v>
      </c>
      <c r="D3400" t="s">
        <v>64</v>
      </c>
      <c r="E3400">
        <v>5688</v>
      </c>
      <c r="F3400">
        <v>143</v>
      </c>
      <c r="G3400">
        <v>645</v>
      </c>
    </row>
    <row r="3401" spans="1:7" ht="18.5" x14ac:dyDescent="0.55000000000000004">
      <c r="A3401" s="1">
        <v>43917</v>
      </c>
      <c r="B3401" t="s">
        <v>15</v>
      </c>
      <c r="C3401" t="s">
        <v>70</v>
      </c>
      <c r="D3401" t="s">
        <v>61</v>
      </c>
      <c r="E3401">
        <v>145</v>
      </c>
      <c r="F3401">
        <v>1</v>
      </c>
      <c r="G3401">
        <v>3</v>
      </c>
    </row>
    <row r="3402" spans="1:7" ht="18.5" x14ac:dyDescent="0.55000000000000004">
      <c r="A3402" s="1">
        <v>43917</v>
      </c>
      <c r="B3402" t="s">
        <v>43</v>
      </c>
      <c r="C3402" t="s">
        <v>73</v>
      </c>
      <c r="D3402" t="s">
        <v>62</v>
      </c>
      <c r="E3402">
        <v>10</v>
      </c>
      <c r="F3402">
        <v>1</v>
      </c>
      <c r="G3402">
        <v>1</v>
      </c>
    </row>
    <row r="3403" spans="1:7" ht="18.5" x14ac:dyDescent="0.55000000000000004">
      <c r="A3403" s="1">
        <v>43917</v>
      </c>
      <c r="B3403" t="s">
        <v>36</v>
      </c>
      <c r="C3403" t="s">
        <v>73</v>
      </c>
      <c r="D3403" t="s">
        <v>62</v>
      </c>
      <c r="E3403">
        <v>276</v>
      </c>
      <c r="F3403">
        <v>7</v>
      </c>
      <c r="G3403">
        <v>22</v>
      </c>
    </row>
    <row r="3404" spans="1:7" ht="18.5" x14ac:dyDescent="0.55000000000000004">
      <c r="A3404" s="1">
        <v>43917</v>
      </c>
      <c r="B3404" t="s">
        <v>25</v>
      </c>
      <c r="C3404" t="s">
        <v>70</v>
      </c>
      <c r="D3404" t="s">
        <v>61</v>
      </c>
      <c r="E3404">
        <v>74</v>
      </c>
      <c r="F3404">
        <v>1</v>
      </c>
      <c r="G3404">
        <v>8</v>
      </c>
    </row>
    <row r="3405" spans="1:7" ht="18.5" x14ac:dyDescent="0.55000000000000004">
      <c r="A3405" s="1">
        <v>43917</v>
      </c>
      <c r="B3405" t="s">
        <v>9</v>
      </c>
      <c r="C3405" t="s">
        <v>71</v>
      </c>
      <c r="D3405" t="s">
        <v>63</v>
      </c>
      <c r="E3405">
        <v>99</v>
      </c>
      <c r="F3405">
        <v>1</v>
      </c>
      <c r="G3405">
        <v>12</v>
      </c>
    </row>
    <row r="3406" spans="1:7" ht="18.5" x14ac:dyDescent="0.55000000000000004">
      <c r="A3406" s="1">
        <v>43917</v>
      </c>
      <c r="B3406" t="s">
        <v>26</v>
      </c>
      <c r="C3406" t="s">
        <v>72</v>
      </c>
      <c r="D3406" t="s">
        <v>64</v>
      </c>
      <c r="E3406">
        <v>527</v>
      </c>
      <c r="F3406">
        <v>7</v>
      </c>
      <c r="G3406">
        <v>23</v>
      </c>
    </row>
    <row r="3407" spans="1:7" ht="18.5" x14ac:dyDescent="0.55000000000000004">
      <c r="A3407" s="1">
        <v>43917</v>
      </c>
      <c r="B3407" t="s">
        <v>12</v>
      </c>
      <c r="C3407" t="s">
        <v>72</v>
      </c>
      <c r="D3407" t="s">
        <v>64</v>
      </c>
      <c r="E3407">
        <v>38</v>
      </c>
      <c r="F3407">
        <v>0</v>
      </c>
      <c r="G3407">
        <v>0</v>
      </c>
    </row>
    <row r="3408" spans="1:7" ht="18.5" x14ac:dyDescent="0.55000000000000004">
      <c r="A3408" s="1">
        <v>43917</v>
      </c>
      <c r="B3408" t="s">
        <v>27</v>
      </c>
      <c r="C3408" t="s">
        <v>70</v>
      </c>
      <c r="D3408" t="s">
        <v>61</v>
      </c>
      <c r="E3408">
        <v>86</v>
      </c>
      <c r="F3408">
        <v>4</v>
      </c>
      <c r="G3408">
        <v>13</v>
      </c>
    </row>
    <row r="3409" spans="1:7" ht="18.5" x14ac:dyDescent="0.55000000000000004">
      <c r="A3409" s="1">
        <v>43917</v>
      </c>
      <c r="B3409" t="s">
        <v>38</v>
      </c>
      <c r="C3409" t="s">
        <v>73</v>
      </c>
      <c r="D3409" t="s">
        <v>62</v>
      </c>
      <c r="E3409">
        <v>12</v>
      </c>
      <c r="F3409">
        <v>0</v>
      </c>
      <c r="G3409">
        <v>1</v>
      </c>
    </row>
    <row r="3410" spans="1:7" ht="18.5" x14ac:dyDescent="0.55000000000000004">
      <c r="A3410" s="1">
        <v>43917</v>
      </c>
      <c r="B3410" t="s">
        <v>20</v>
      </c>
      <c r="C3410" t="s">
        <v>70</v>
      </c>
      <c r="D3410" t="s">
        <v>61</v>
      </c>
      <c r="E3410">
        <v>199</v>
      </c>
      <c r="F3410">
        <v>3</v>
      </c>
      <c r="G3410">
        <v>6</v>
      </c>
    </row>
    <row r="3411" spans="1:7" ht="18.5" x14ac:dyDescent="0.55000000000000004">
      <c r="A3411" s="1">
        <v>43917</v>
      </c>
      <c r="B3411" t="s">
        <v>6</v>
      </c>
      <c r="C3411" t="s">
        <v>70</v>
      </c>
      <c r="D3411" t="s">
        <v>61</v>
      </c>
      <c r="E3411">
        <v>429</v>
      </c>
      <c r="F3411">
        <v>4</v>
      </c>
      <c r="G3411">
        <v>25</v>
      </c>
    </row>
    <row r="3412" spans="1:7" ht="18.5" x14ac:dyDescent="0.55000000000000004">
      <c r="A3412" s="1">
        <v>43917</v>
      </c>
      <c r="B3412" t="s">
        <v>8</v>
      </c>
      <c r="C3412" t="s">
        <v>71</v>
      </c>
      <c r="D3412" t="s">
        <v>63</v>
      </c>
      <c r="E3412">
        <v>78</v>
      </c>
      <c r="F3412">
        <v>1</v>
      </c>
      <c r="G3412">
        <v>2</v>
      </c>
    </row>
    <row r="3413" spans="1:7" ht="18.5" x14ac:dyDescent="0.55000000000000004">
      <c r="A3413" s="1">
        <v>43917</v>
      </c>
      <c r="B3413" t="s">
        <v>31</v>
      </c>
      <c r="C3413" t="s">
        <v>72</v>
      </c>
      <c r="D3413" t="s">
        <v>64</v>
      </c>
      <c r="E3413">
        <v>26</v>
      </c>
      <c r="F3413">
        <v>1</v>
      </c>
      <c r="G3413">
        <v>10</v>
      </c>
    </row>
    <row r="3414" spans="1:7" ht="18.5" x14ac:dyDescent="0.55000000000000004">
      <c r="A3414" s="1">
        <v>43917</v>
      </c>
      <c r="B3414" t="s">
        <v>32</v>
      </c>
      <c r="C3414" t="s">
        <v>70</v>
      </c>
      <c r="D3414" t="s">
        <v>61</v>
      </c>
      <c r="E3414">
        <v>2</v>
      </c>
      <c r="F3414">
        <v>-5</v>
      </c>
      <c r="G3414">
        <v>9</v>
      </c>
    </row>
    <row r="3415" spans="1:7" ht="18.5" x14ac:dyDescent="0.55000000000000004">
      <c r="A3415" s="1">
        <v>43917</v>
      </c>
      <c r="B3415" t="s">
        <v>0</v>
      </c>
      <c r="C3415" t="s">
        <v>71</v>
      </c>
      <c r="D3415" t="s">
        <v>63</v>
      </c>
      <c r="E3415">
        <v>562</v>
      </c>
      <c r="F3415">
        <v>27</v>
      </c>
      <c r="G3415">
        <v>179</v>
      </c>
    </row>
    <row r="3416" spans="1:7" ht="18.5" x14ac:dyDescent="0.55000000000000004">
      <c r="A3416" s="1">
        <v>43917</v>
      </c>
      <c r="B3416" t="s">
        <v>50</v>
      </c>
      <c r="C3416" t="s">
        <v>70</v>
      </c>
      <c r="D3416" t="s">
        <v>61</v>
      </c>
      <c r="E3416">
        <v>20</v>
      </c>
      <c r="F3416">
        <v>0</v>
      </c>
      <c r="G3416">
        <v>0</v>
      </c>
    </row>
    <row r="3417" spans="1:7" ht="18.5" x14ac:dyDescent="0.55000000000000004">
      <c r="A3417" s="1">
        <v>43917</v>
      </c>
      <c r="B3417" t="s">
        <v>5</v>
      </c>
      <c r="C3417" t="s">
        <v>73</v>
      </c>
      <c r="D3417" t="s">
        <v>62</v>
      </c>
      <c r="E3417">
        <v>176</v>
      </c>
      <c r="F3417">
        <v>6</v>
      </c>
      <c r="G3417">
        <v>16</v>
      </c>
    </row>
    <row r="3418" spans="1:7" ht="18.5" x14ac:dyDescent="0.55000000000000004">
      <c r="A3418" s="1">
        <v>43917</v>
      </c>
      <c r="B3418" t="s">
        <v>44</v>
      </c>
      <c r="C3418" t="s">
        <v>71</v>
      </c>
      <c r="D3418" t="s">
        <v>63</v>
      </c>
      <c r="E3418">
        <v>18</v>
      </c>
      <c r="F3418">
        <v>0</v>
      </c>
      <c r="G3418">
        <v>0</v>
      </c>
    </row>
    <row r="3419" spans="1:7" ht="18.5" x14ac:dyDescent="0.55000000000000004">
      <c r="A3419" s="1">
        <v>43918</v>
      </c>
      <c r="B3419" t="s">
        <v>47</v>
      </c>
      <c r="C3419" t="s">
        <v>70</v>
      </c>
      <c r="D3419" t="s">
        <v>61</v>
      </c>
      <c r="E3419">
        <v>81</v>
      </c>
      <c r="F3419">
        <v>0</v>
      </c>
      <c r="G3419">
        <v>4</v>
      </c>
    </row>
    <row r="3420" spans="1:7" ht="18.5" x14ac:dyDescent="0.55000000000000004">
      <c r="A3420" s="1">
        <v>43918</v>
      </c>
      <c r="B3420" t="s">
        <v>45</v>
      </c>
      <c r="C3420" t="s">
        <v>71</v>
      </c>
      <c r="D3420" t="s">
        <v>63</v>
      </c>
      <c r="E3420">
        <v>17</v>
      </c>
      <c r="F3420">
        <v>0</v>
      </c>
      <c r="G3420">
        <v>1</v>
      </c>
    </row>
    <row r="3421" spans="1:7" ht="18.5" x14ac:dyDescent="0.55000000000000004">
      <c r="A3421" s="1">
        <v>43918</v>
      </c>
      <c r="B3421" t="s">
        <v>3</v>
      </c>
      <c r="C3421" t="s">
        <v>71</v>
      </c>
      <c r="D3421" t="s">
        <v>63</v>
      </c>
      <c r="E3421">
        <v>108</v>
      </c>
      <c r="F3421">
        <v>0</v>
      </c>
      <c r="G3421">
        <v>15</v>
      </c>
    </row>
    <row r="3422" spans="1:7" ht="18.5" x14ac:dyDescent="0.55000000000000004">
      <c r="A3422" s="1">
        <v>43918</v>
      </c>
      <c r="B3422" t="s">
        <v>39</v>
      </c>
      <c r="C3422" t="s">
        <v>70</v>
      </c>
      <c r="D3422" t="s">
        <v>61</v>
      </c>
      <c r="E3422">
        <v>24</v>
      </c>
      <c r="F3422">
        <v>2</v>
      </c>
      <c r="G3422">
        <v>5</v>
      </c>
    </row>
    <row r="3423" spans="1:7" ht="18.5" x14ac:dyDescent="0.55000000000000004">
      <c r="A3423" s="1">
        <v>43918</v>
      </c>
      <c r="B3423" t="s">
        <v>2</v>
      </c>
      <c r="C3423" t="s">
        <v>71</v>
      </c>
      <c r="D3423" t="s">
        <v>63</v>
      </c>
      <c r="E3423">
        <v>651</v>
      </c>
      <c r="F3423">
        <v>18</v>
      </c>
      <c r="G3423">
        <v>122</v>
      </c>
    </row>
    <row r="3424" spans="1:7" ht="18.5" x14ac:dyDescent="0.55000000000000004">
      <c r="A3424" s="1">
        <v>43918</v>
      </c>
      <c r="B3424" t="s">
        <v>17</v>
      </c>
      <c r="C3424" t="s">
        <v>71</v>
      </c>
      <c r="D3424" t="s">
        <v>63</v>
      </c>
      <c r="E3424">
        <v>326</v>
      </c>
      <c r="F3424">
        <v>13</v>
      </c>
      <c r="G3424">
        <v>44</v>
      </c>
    </row>
    <row r="3425" spans="1:7" ht="18.5" x14ac:dyDescent="0.55000000000000004">
      <c r="A3425" s="1">
        <v>43918</v>
      </c>
      <c r="B3425" t="s">
        <v>33</v>
      </c>
      <c r="C3425" t="s">
        <v>72</v>
      </c>
      <c r="D3425" t="s">
        <v>64</v>
      </c>
      <c r="E3425">
        <v>233</v>
      </c>
      <c r="F3425">
        <v>6</v>
      </c>
      <c r="G3425">
        <v>33</v>
      </c>
    </row>
    <row r="3426" spans="1:7" ht="18.5" x14ac:dyDescent="0.55000000000000004">
      <c r="A3426" s="1">
        <v>43918</v>
      </c>
      <c r="B3426" t="s">
        <v>40</v>
      </c>
      <c r="C3426" t="s">
        <v>70</v>
      </c>
      <c r="D3426" t="s">
        <v>61</v>
      </c>
      <c r="E3426">
        <v>49</v>
      </c>
      <c r="F3426">
        <v>3</v>
      </c>
      <c r="G3426">
        <v>5</v>
      </c>
    </row>
    <row r="3427" spans="1:7" ht="18.5" x14ac:dyDescent="0.55000000000000004">
      <c r="A3427" s="1">
        <v>43918</v>
      </c>
      <c r="B3427" t="s">
        <v>28</v>
      </c>
      <c r="C3427" t="s">
        <v>70</v>
      </c>
      <c r="D3427" t="s">
        <v>61</v>
      </c>
      <c r="E3427">
        <v>37</v>
      </c>
      <c r="F3427">
        <v>1</v>
      </c>
      <c r="G3427">
        <v>4</v>
      </c>
    </row>
    <row r="3428" spans="1:7" ht="18.5" x14ac:dyDescent="0.55000000000000004">
      <c r="A3428" s="1">
        <v>43918</v>
      </c>
      <c r="B3428" t="s">
        <v>10</v>
      </c>
      <c r="C3428" t="s">
        <v>70</v>
      </c>
      <c r="D3428" t="s">
        <v>61</v>
      </c>
      <c r="E3428">
        <v>840</v>
      </c>
      <c r="F3428">
        <v>10</v>
      </c>
      <c r="G3428">
        <v>56</v>
      </c>
    </row>
    <row r="3429" spans="1:7" ht="18.5" x14ac:dyDescent="0.55000000000000004">
      <c r="A3429" s="1">
        <v>43918</v>
      </c>
      <c r="B3429" t="s">
        <v>13</v>
      </c>
      <c r="C3429" t="s">
        <v>70</v>
      </c>
      <c r="D3429" t="s">
        <v>61</v>
      </c>
      <c r="E3429">
        <v>249</v>
      </c>
      <c r="F3429">
        <v>15</v>
      </c>
      <c r="G3429">
        <v>79</v>
      </c>
    </row>
    <row r="3430" spans="1:7" ht="18.5" x14ac:dyDescent="0.55000000000000004">
      <c r="A3430" s="1">
        <v>43918</v>
      </c>
      <c r="B3430" t="s">
        <v>21</v>
      </c>
      <c r="C3430" t="s">
        <v>71</v>
      </c>
      <c r="D3430" t="s">
        <v>63</v>
      </c>
      <c r="E3430">
        <v>31</v>
      </c>
      <c r="F3430">
        <v>0</v>
      </c>
      <c r="G3430">
        <v>0</v>
      </c>
    </row>
    <row r="3431" spans="1:7" ht="18.5" x14ac:dyDescent="0.55000000000000004">
      <c r="A3431" s="1">
        <v>43918</v>
      </c>
      <c r="B3431" t="s">
        <v>48</v>
      </c>
      <c r="C3431" t="s">
        <v>71</v>
      </c>
      <c r="D3431" t="s">
        <v>63</v>
      </c>
      <c r="E3431">
        <v>29</v>
      </c>
      <c r="F3431">
        <v>1</v>
      </c>
      <c r="G3431">
        <v>5</v>
      </c>
    </row>
    <row r="3432" spans="1:7" ht="18.5" x14ac:dyDescent="0.55000000000000004">
      <c r="A3432" s="1">
        <v>43918</v>
      </c>
      <c r="B3432" t="s">
        <v>1</v>
      </c>
      <c r="C3432" t="s">
        <v>73</v>
      </c>
      <c r="D3432" t="s">
        <v>62</v>
      </c>
      <c r="E3432">
        <v>460</v>
      </c>
      <c r="F3432">
        <v>13</v>
      </c>
      <c r="G3432">
        <v>50</v>
      </c>
    </row>
    <row r="3433" spans="1:7" ht="18.5" x14ac:dyDescent="0.55000000000000004">
      <c r="A3433" s="1">
        <v>43918</v>
      </c>
      <c r="B3433" t="s">
        <v>22</v>
      </c>
      <c r="C3433" t="s">
        <v>73</v>
      </c>
      <c r="D3433" t="s">
        <v>62</v>
      </c>
      <c r="E3433">
        <v>247</v>
      </c>
      <c r="F3433">
        <v>6</v>
      </c>
      <c r="G3433">
        <v>38</v>
      </c>
    </row>
    <row r="3434" spans="1:7" ht="18.5" x14ac:dyDescent="0.55000000000000004">
      <c r="A3434" s="1">
        <v>43918</v>
      </c>
      <c r="B3434" t="s">
        <v>34</v>
      </c>
      <c r="C3434" t="s">
        <v>73</v>
      </c>
      <c r="D3434" t="s">
        <v>62</v>
      </c>
      <c r="E3434">
        <v>62</v>
      </c>
      <c r="F3434">
        <v>0</v>
      </c>
      <c r="G3434">
        <v>3</v>
      </c>
    </row>
    <row r="3435" spans="1:7" ht="18.5" x14ac:dyDescent="0.55000000000000004">
      <c r="A3435" s="1">
        <v>43918</v>
      </c>
      <c r="B3435" t="s">
        <v>29</v>
      </c>
      <c r="C3435" t="s">
        <v>73</v>
      </c>
      <c r="D3435" t="s">
        <v>62</v>
      </c>
      <c r="E3435">
        <v>59</v>
      </c>
      <c r="F3435">
        <v>2</v>
      </c>
      <c r="G3435">
        <v>6</v>
      </c>
    </row>
    <row r="3436" spans="1:7" ht="18.5" x14ac:dyDescent="0.55000000000000004">
      <c r="A3436" s="1">
        <v>43918</v>
      </c>
      <c r="B3436" t="s">
        <v>23</v>
      </c>
      <c r="C3436" t="s">
        <v>70</v>
      </c>
      <c r="D3436" t="s">
        <v>61</v>
      </c>
      <c r="E3436">
        <v>92</v>
      </c>
      <c r="F3436">
        <v>1</v>
      </c>
      <c r="G3436">
        <v>9</v>
      </c>
    </row>
    <row r="3437" spans="1:7" ht="18.5" x14ac:dyDescent="0.55000000000000004">
      <c r="A3437" s="1">
        <v>43918</v>
      </c>
      <c r="B3437" t="s">
        <v>35</v>
      </c>
      <c r="C3437" t="s">
        <v>70</v>
      </c>
      <c r="D3437" t="s">
        <v>61</v>
      </c>
      <c r="E3437">
        <v>569</v>
      </c>
      <c r="F3437">
        <v>18</v>
      </c>
      <c r="G3437">
        <v>137</v>
      </c>
    </row>
    <row r="3438" spans="1:7" ht="18.5" x14ac:dyDescent="0.55000000000000004">
      <c r="A3438" s="1">
        <v>43918</v>
      </c>
      <c r="B3438" t="s">
        <v>46</v>
      </c>
      <c r="C3438" t="s">
        <v>72</v>
      </c>
      <c r="D3438" t="s">
        <v>64</v>
      </c>
      <c r="E3438">
        <v>43</v>
      </c>
      <c r="F3438">
        <v>0</v>
      </c>
      <c r="G3438">
        <v>1</v>
      </c>
    </row>
    <row r="3439" spans="1:7" ht="18.5" x14ac:dyDescent="0.55000000000000004">
      <c r="A3439" s="1">
        <v>43918</v>
      </c>
      <c r="B3439" t="s">
        <v>18</v>
      </c>
      <c r="C3439" t="s">
        <v>70</v>
      </c>
      <c r="D3439" t="s">
        <v>61</v>
      </c>
      <c r="E3439">
        <v>276</v>
      </c>
      <c r="F3439">
        <v>5</v>
      </c>
      <c r="G3439">
        <v>10</v>
      </c>
    </row>
    <row r="3440" spans="1:7" ht="18.5" x14ac:dyDescent="0.55000000000000004">
      <c r="A3440" s="1">
        <v>43918</v>
      </c>
      <c r="B3440" t="s">
        <v>4</v>
      </c>
      <c r="C3440" t="s">
        <v>72</v>
      </c>
      <c r="D3440" t="s">
        <v>64</v>
      </c>
      <c r="E3440">
        <v>1017</v>
      </c>
      <c r="F3440">
        <v>9</v>
      </c>
      <c r="G3440">
        <v>44</v>
      </c>
    </row>
    <row r="3441" spans="1:7" ht="18.5" x14ac:dyDescent="0.55000000000000004">
      <c r="A3441" s="1">
        <v>43918</v>
      </c>
      <c r="B3441" t="s">
        <v>37</v>
      </c>
      <c r="C3441" t="s">
        <v>73</v>
      </c>
      <c r="D3441" t="s">
        <v>62</v>
      </c>
      <c r="E3441">
        <v>979</v>
      </c>
      <c r="F3441">
        <v>19</v>
      </c>
      <c r="G3441">
        <v>112</v>
      </c>
    </row>
    <row r="3442" spans="1:7" ht="18.5" x14ac:dyDescent="0.55000000000000004">
      <c r="A3442" s="1">
        <v>43918</v>
      </c>
      <c r="B3442" t="s">
        <v>24</v>
      </c>
      <c r="C3442" t="s">
        <v>73</v>
      </c>
      <c r="D3442" t="s">
        <v>62</v>
      </c>
      <c r="E3442">
        <v>45</v>
      </c>
      <c r="F3442">
        <v>1</v>
      </c>
      <c r="G3442">
        <v>5</v>
      </c>
    </row>
    <row r="3443" spans="1:7" ht="18.5" x14ac:dyDescent="0.55000000000000004">
      <c r="A3443" s="1">
        <v>43918</v>
      </c>
      <c r="B3443" t="s">
        <v>41</v>
      </c>
      <c r="C3443" t="s">
        <v>70</v>
      </c>
      <c r="D3443" t="s">
        <v>61</v>
      </c>
      <c r="E3443">
        <v>90</v>
      </c>
      <c r="F3443">
        <v>5</v>
      </c>
      <c r="G3443">
        <v>13</v>
      </c>
    </row>
    <row r="3444" spans="1:7" ht="18.5" x14ac:dyDescent="0.55000000000000004">
      <c r="A3444" s="1">
        <v>43918</v>
      </c>
      <c r="B3444" t="s">
        <v>30</v>
      </c>
      <c r="C3444" t="s">
        <v>73</v>
      </c>
      <c r="D3444" t="s">
        <v>62</v>
      </c>
      <c r="E3444">
        <v>167</v>
      </c>
      <c r="F3444">
        <v>2</v>
      </c>
      <c r="G3444">
        <v>11</v>
      </c>
    </row>
    <row r="3445" spans="1:7" ht="18.5" x14ac:dyDescent="0.55000000000000004">
      <c r="A3445" s="1">
        <v>43918</v>
      </c>
      <c r="B3445" t="s">
        <v>49</v>
      </c>
      <c r="C3445" t="s">
        <v>71</v>
      </c>
      <c r="D3445" t="s">
        <v>63</v>
      </c>
      <c r="E3445">
        <v>26</v>
      </c>
      <c r="F3445">
        <v>0</v>
      </c>
      <c r="G3445">
        <v>1</v>
      </c>
    </row>
    <row r="3446" spans="1:7" ht="18.5" x14ac:dyDescent="0.55000000000000004">
      <c r="A3446" s="1">
        <v>43918</v>
      </c>
      <c r="B3446" t="s">
        <v>7</v>
      </c>
      <c r="C3446" t="s">
        <v>73</v>
      </c>
      <c r="D3446" t="s">
        <v>62</v>
      </c>
      <c r="E3446">
        <v>20</v>
      </c>
      <c r="F3446">
        <v>0</v>
      </c>
      <c r="G3446">
        <v>2</v>
      </c>
    </row>
    <row r="3447" spans="1:7" ht="18.5" x14ac:dyDescent="0.55000000000000004">
      <c r="A3447" s="1">
        <v>43918</v>
      </c>
      <c r="B3447" t="s">
        <v>19</v>
      </c>
      <c r="C3447" t="s">
        <v>71</v>
      </c>
      <c r="D3447" t="s">
        <v>63</v>
      </c>
      <c r="E3447">
        <v>117</v>
      </c>
      <c r="F3447">
        <v>4</v>
      </c>
      <c r="G3447">
        <v>14</v>
      </c>
    </row>
    <row r="3448" spans="1:7" ht="18.5" x14ac:dyDescent="0.55000000000000004">
      <c r="A3448" s="1">
        <v>43918</v>
      </c>
      <c r="B3448" t="s">
        <v>14</v>
      </c>
      <c r="C3448" t="s">
        <v>72</v>
      </c>
      <c r="D3448" t="s">
        <v>64</v>
      </c>
      <c r="E3448">
        <v>27</v>
      </c>
      <c r="F3448">
        <v>0</v>
      </c>
      <c r="G3448">
        <v>2</v>
      </c>
    </row>
    <row r="3449" spans="1:7" ht="18.5" x14ac:dyDescent="0.55000000000000004">
      <c r="A3449" s="1">
        <v>43918</v>
      </c>
      <c r="B3449" t="s">
        <v>16</v>
      </c>
      <c r="C3449" t="s">
        <v>72</v>
      </c>
      <c r="D3449" t="s">
        <v>64</v>
      </c>
      <c r="E3449">
        <v>2299</v>
      </c>
      <c r="F3449">
        <v>32</v>
      </c>
      <c r="G3449">
        <v>140</v>
      </c>
    </row>
    <row r="3450" spans="1:7" ht="18.5" x14ac:dyDescent="0.55000000000000004">
      <c r="A3450" s="1">
        <v>43918</v>
      </c>
      <c r="B3450" t="s">
        <v>42</v>
      </c>
      <c r="C3450" t="s">
        <v>71</v>
      </c>
      <c r="D3450" t="s">
        <v>63</v>
      </c>
      <c r="E3450">
        <v>19</v>
      </c>
      <c r="F3450">
        <v>1</v>
      </c>
      <c r="G3450">
        <v>2</v>
      </c>
    </row>
    <row r="3451" spans="1:7" ht="18.5" x14ac:dyDescent="0.55000000000000004">
      <c r="A3451" s="1">
        <v>43918</v>
      </c>
      <c r="B3451" t="s">
        <v>11</v>
      </c>
      <c r="C3451" t="s">
        <v>72</v>
      </c>
      <c r="D3451" t="s">
        <v>64</v>
      </c>
      <c r="E3451">
        <v>8771</v>
      </c>
      <c r="F3451">
        <v>290</v>
      </c>
      <c r="G3451">
        <v>935</v>
      </c>
    </row>
    <row r="3452" spans="1:7" ht="18.5" x14ac:dyDescent="0.55000000000000004">
      <c r="A3452" s="1">
        <v>43918</v>
      </c>
      <c r="B3452" t="s">
        <v>15</v>
      </c>
      <c r="C3452" t="s">
        <v>70</v>
      </c>
      <c r="D3452" t="s">
        <v>61</v>
      </c>
      <c r="E3452">
        <v>188</v>
      </c>
      <c r="F3452">
        <v>1</v>
      </c>
      <c r="G3452">
        <v>4</v>
      </c>
    </row>
    <row r="3453" spans="1:7" ht="18.5" x14ac:dyDescent="0.55000000000000004">
      <c r="A3453" s="1">
        <v>43918</v>
      </c>
      <c r="B3453" t="s">
        <v>43</v>
      </c>
      <c r="C3453" t="s">
        <v>73</v>
      </c>
      <c r="D3453" t="s">
        <v>62</v>
      </c>
      <c r="E3453">
        <v>25</v>
      </c>
      <c r="F3453">
        <v>0</v>
      </c>
      <c r="G3453">
        <v>1</v>
      </c>
    </row>
    <row r="3454" spans="1:7" ht="18.5" x14ac:dyDescent="0.55000000000000004">
      <c r="A3454" s="1">
        <v>43918</v>
      </c>
      <c r="B3454" t="s">
        <v>36</v>
      </c>
      <c r="C3454" t="s">
        <v>73</v>
      </c>
      <c r="D3454" t="s">
        <v>62</v>
      </c>
      <c r="E3454">
        <v>262</v>
      </c>
      <c r="F3454">
        <v>3</v>
      </c>
      <c r="G3454">
        <v>25</v>
      </c>
    </row>
    <row r="3455" spans="1:7" ht="18.5" x14ac:dyDescent="0.55000000000000004">
      <c r="A3455" s="1">
        <v>43918</v>
      </c>
      <c r="B3455" t="s">
        <v>25</v>
      </c>
      <c r="C3455" t="s">
        <v>70</v>
      </c>
      <c r="D3455" t="s">
        <v>61</v>
      </c>
      <c r="E3455">
        <v>55</v>
      </c>
      <c r="F3455">
        <v>7</v>
      </c>
      <c r="G3455">
        <v>15</v>
      </c>
    </row>
    <row r="3456" spans="1:7" ht="18.5" x14ac:dyDescent="0.55000000000000004">
      <c r="A3456" s="1">
        <v>43918</v>
      </c>
      <c r="B3456" t="s">
        <v>9</v>
      </c>
      <c r="C3456" t="s">
        <v>71</v>
      </c>
      <c r="D3456" t="s">
        <v>63</v>
      </c>
      <c r="E3456">
        <v>65</v>
      </c>
      <c r="F3456">
        <v>1</v>
      </c>
      <c r="G3456">
        <v>13</v>
      </c>
    </row>
    <row r="3457" spans="1:7" ht="18.5" x14ac:dyDescent="0.55000000000000004">
      <c r="A3457" s="1">
        <v>43918</v>
      </c>
      <c r="B3457" t="s">
        <v>26</v>
      </c>
      <c r="C3457" t="s">
        <v>72</v>
      </c>
      <c r="D3457" t="s">
        <v>64</v>
      </c>
      <c r="E3457">
        <v>598</v>
      </c>
      <c r="F3457">
        <v>12</v>
      </c>
      <c r="G3457">
        <v>35</v>
      </c>
    </row>
    <row r="3458" spans="1:7" ht="18.5" x14ac:dyDescent="0.55000000000000004">
      <c r="A3458" s="1">
        <v>43918</v>
      </c>
      <c r="B3458" t="s">
        <v>12</v>
      </c>
      <c r="C3458" t="s">
        <v>72</v>
      </c>
      <c r="D3458" t="s">
        <v>64</v>
      </c>
      <c r="E3458">
        <v>36</v>
      </c>
      <c r="F3458">
        <v>2</v>
      </c>
      <c r="G3458">
        <v>2</v>
      </c>
    </row>
    <row r="3459" spans="1:7" ht="18.5" x14ac:dyDescent="0.55000000000000004">
      <c r="A3459" s="1">
        <v>43918</v>
      </c>
      <c r="B3459" t="s">
        <v>27</v>
      </c>
      <c r="C3459" t="s">
        <v>70</v>
      </c>
      <c r="D3459" t="s">
        <v>61</v>
      </c>
      <c r="E3459">
        <v>119</v>
      </c>
      <c r="F3459">
        <v>2</v>
      </c>
      <c r="G3459">
        <v>15</v>
      </c>
    </row>
    <row r="3460" spans="1:7" ht="18.5" x14ac:dyDescent="0.55000000000000004">
      <c r="A3460" s="1">
        <v>43918</v>
      </c>
      <c r="B3460" t="s">
        <v>38</v>
      </c>
      <c r="C3460" t="s">
        <v>73</v>
      </c>
      <c r="D3460" t="s">
        <v>62</v>
      </c>
      <c r="E3460">
        <v>10</v>
      </c>
      <c r="F3460">
        <v>0</v>
      </c>
      <c r="G3460">
        <v>1</v>
      </c>
    </row>
    <row r="3461" spans="1:7" ht="18.5" x14ac:dyDescent="0.55000000000000004">
      <c r="A3461" s="1">
        <v>43918</v>
      </c>
      <c r="B3461" t="s">
        <v>20</v>
      </c>
      <c r="C3461" t="s">
        <v>70</v>
      </c>
      <c r="D3461" t="s">
        <v>61</v>
      </c>
      <c r="E3461">
        <v>183</v>
      </c>
      <c r="F3461">
        <v>0</v>
      </c>
      <c r="G3461">
        <v>6</v>
      </c>
    </row>
    <row r="3462" spans="1:7" ht="18.5" x14ac:dyDescent="0.55000000000000004">
      <c r="A3462" s="1">
        <v>43918</v>
      </c>
      <c r="B3462" t="s">
        <v>6</v>
      </c>
      <c r="C3462" t="s">
        <v>70</v>
      </c>
      <c r="D3462" t="s">
        <v>61</v>
      </c>
      <c r="E3462">
        <v>410</v>
      </c>
      <c r="F3462">
        <v>5</v>
      </c>
      <c r="G3462">
        <v>30</v>
      </c>
    </row>
    <row r="3463" spans="1:7" ht="18.5" x14ac:dyDescent="0.55000000000000004">
      <c r="A3463" s="1">
        <v>43918</v>
      </c>
      <c r="B3463" t="s">
        <v>8</v>
      </c>
      <c r="C3463" t="s">
        <v>71</v>
      </c>
      <c r="D3463" t="s">
        <v>63</v>
      </c>
      <c r="E3463">
        <v>128</v>
      </c>
      <c r="F3463">
        <v>0</v>
      </c>
      <c r="G3463">
        <v>2</v>
      </c>
    </row>
    <row r="3464" spans="1:7" ht="18.5" x14ac:dyDescent="0.55000000000000004">
      <c r="A3464" s="1">
        <v>43918</v>
      </c>
      <c r="B3464" t="s">
        <v>31</v>
      </c>
      <c r="C3464" t="s">
        <v>72</v>
      </c>
      <c r="D3464" t="s">
        <v>64</v>
      </c>
      <c r="E3464">
        <v>27</v>
      </c>
      <c r="F3464">
        <v>2</v>
      </c>
      <c r="G3464">
        <v>12</v>
      </c>
    </row>
    <row r="3465" spans="1:7" ht="18.5" x14ac:dyDescent="0.55000000000000004">
      <c r="A3465" s="1">
        <v>43918</v>
      </c>
      <c r="B3465" t="s">
        <v>32</v>
      </c>
      <c r="C3465" t="s">
        <v>70</v>
      </c>
      <c r="D3465" t="s">
        <v>61</v>
      </c>
      <c r="E3465">
        <v>134</v>
      </c>
      <c r="F3465">
        <v>0</v>
      </c>
      <c r="G3465">
        <v>9</v>
      </c>
    </row>
    <row r="3466" spans="1:7" ht="18.5" x14ac:dyDescent="0.55000000000000004">
      <c r="A3466" s="1">
        <v>43918</v>
      </c>
      <c r="B3466" t="s">
        <v>0</v>
      </c>
      <c r="C3466" t="s">
        <v>71</v>
      </c>
      <c r="D3466" t="s">
        <v>63</v>
      </c>
      <c r="E3466">
        <v>541</v>
      </c>
      <c r="F3466">
        <v>14</v>
      </c>
      <c r="G3466">
        <v>193</v>
      </c>
    </row>
    <row r="3467" spans="1:7" ht="18.5" x14ac:dyDescent="0.55000000000000004">
      <c r="A3467" s="1">
        <v>43918</v>
      </c>
      <c r="B3467" t="s">
        <v>50</v>
      </c>
      <c r="C3467" t="s">
        <v>70</v>
      </c>
      <c r="D3467" t="s">
        <v>61</v>
      </c>
      <c r="E3467">
        <v>17</v>
      </c>
      <c r="F3467">
        <v>0</v>
      </c>
      <c r="G3467">
        <v>0</v>
      </c>
    </row>
    <row r="3468" spans="1:7" ht="18.5" x14ac:dyDescent="0.55000000000000004">
      <c r="A3468" s="1">
        <v>43918</v>
      </c>
      <c r="B3468" t="s">
        <v>5</v>
      </c>
      <c r="C3468" t="s">
        <v>73</v>
      </c>
      <c r="D3468" t="s">
        <v>62</v>
      </c>
      <c r="E3468">
        <v>112</v>
      </c>
      <c r="F3468">
        <v>1</v>
      </c>
      <c r="G3468">
        <v>17</v>
      </c>
    </row>
    <row r="3469" spans="1:7" ht="18.5" x14ac:dyDescent="0.55000000000000004">
      <c r="A3469" s="1">
        <v>43918</v>
      </c>
      <c r="B3469" t="s">
        <v>44</v>
      </c>
      <c r="C3469" t="s">
        <v>71</v>
      </c>
      <c r="D3469" t="s">
        <v>63</v>
      </c>
      <c r="E3469">
        <v>11</v>
      </c>
      <c r="F3469">
        <v>0</v>
      </c>
      <c r="G3469">
        <v>0</v>
      </c>
    </row>
    <row r="3470" spans="1:7" ht="18.5" x14ac:dyDescent="0.55000000000000004">
      <c r="A3470" s="1">
        <v>43919</v>
      </c>
      <c r="B3470" t="s">
        <v>47</v>
      </c>
      <c r="C3470" t="s">
        <v>70</v>
      </c>
      <c r="D3470" t="s">
        <v>61</v>
      </c>
      <c r="E3470">
        <v>110</v>
      </c>
      <c r="F3470">
        <v>1</v>
      </c>
      <c r="G3470">
        <v>5</v>
      </c>
    </row>
    <row r="3471" spans="1:7" ht="18.5" x14ac:dyDescent="0.55000000000000004">
      <c r="A3471" s="1">
        <v>43919</v>
      </c>
      <c r="B3471" t="s">
        <v>45</v>
      </c>
      <c r="C3471" t="s">
        <v>71</v>
      </c>
      <c r="D3471" t="s">
        <v>63</v>
      </c>
      <c r="E3471">
        <v>12</v>
      </c>
      <c r="F3471">
        <v>1</v>
      </c>
      <c r="G3471">
        <v>2</v>
      </c>
    </row>
    <row r="3472" spans="1:7" ht="18.5" x14ac:dyDescent="0.55000000000000004">
      <c r="A3472" s="1">
        <v>43919</v>
      </c>
      <c r="B3472" t="s">
        <v>3</v>
      </c>
      <c r="C3472" t="s">
        <v>71</v>
      </c>
      <c r="D3472" t="s">
        <v>63</v>
      </c>
      <c r="E3472">
        <v>157</v>
      </c>
      <c r="F3472">
        <v>3</v>
      </c>
      <c r="G3472">
        <v>18</v>
      </c>
    </row>
    <row r="3473" spans="1:7" ht="18.5" x14ac:dyDescent="0.55000000000000004">
      <c r="A3473" s="1">
        <v>43919</v>
      </c>
      <c r="B3473" t="s">
        <v>39</v>
      </c>
      <c r="C3473" t="s">
        <v>70</v>
      </c>
      <c r="D3473" t="s">
        <v>61</v>
      </c>
      <c r="E3473">
        <v>40</v>
      </c>
      <c r="F3473">
        <v>1</v>
      </c>
      <c r="G3473">
        <v>6</v>
      </c>
    </row>
    <row r="3474" spans="1:7" ht="18.5" x14ac:dyDescent="0.55000000000000004">
      <c r="A3474" s="1">
        <v>43919</v>
      </c>
      <c r="B3474" t="s">
        <v>2</v>
      </c>
      <c r="C3474" t="s">
        <v>71</v>
      </c>
      <c r="D3474" t="s">
        <v>63</v>
      </c>
      <c r="E3474">
        <v>755</v>
      </c>
      <c r="F3474">
        <v>10</v>
      </c>
      <c r="G3474">
        <v>132</v>
      </c>
    </row>
    <row r="3475" spans="1:7" ht="18.5" x14ac:dyDescent="0.55000000000000004">
      <c r="A3475" s="1">
        <v>43919</v>
      </c>
      <c r="B3475" t="s">
        <v>17</v>
      </c>
      <c r="C3475" t="s">
        <v>71</v>
      </c>
      <c r="D3475" t="s">
        <v>63</v>
      </c>
      <c r="E3475">
        <v>254</v>
      </c>
      <c r="F3475">
        <v>3</v>
      </c>
      <c r="G3475">
        <v>47</v>
      </c>
    </row>
    <row r="3476" spans="1:7" ht="18.5" x14ac:dyDescent="0.55000000000000004">
      <c r="A3476" s="1">
        <v>43919</v>
      </c>
      <c r="B3476" t="s">
        <v>33</v>
      </c>
      <c r="C3476" t="s">
        <v>72</v>
      </c>
      <c r="D3476" t="s">
        <v>64</v>
      </c>
      <c r="E3476">
        <v>469</v>
      </c>
      <c r="F3476">
        <v>1</v>
      </c>
      <c r="G3476">
        <v>34</v>
      </c>
    </row>
    <row r="3477" spans="1:7" ht="18.5" x14ac:dyDescent="0.55000000000000004">
      <c r="A3477" s="1">
        <v>43919</v>
      </c>
      <c r="B3477" t="s">
        <v>40</v>
      </c>
      <c r="C3477" t="s">
        <v>70</v>
      </c>
      <c r="D3477" t="s">
        <v>61</v>
      </c>
      <c r="E3477">
        <v>18</v>
      </c>
      <c r="F3477">
        <v>1</v>
      </c>
      <c r="G3477">
        <v>6</v>
      </c>
    </row>
    <row r="3478" spans="1:7" ht="18.5" x14ac:dyDescent="0.55000000000000004">
      <c r="A3478" s="1">
        <v>43919</v>
      </c>
      <c r="B3478" t="s">
        <v>28</v>
      </c>
      <c r="C3478" t="s">
        <v>70</v>
      </c>
      <c r="D3478" t="s">
        <v>61</v>
      </c>
      <c r="E3478">
        <v>38</v>
      </c>
      <c r="F3478">
        <v>1</v>
      </c>
      <c r="G3478">
        <v>5</v>
      </c>
    </row>
    <row r="3479" spans="1:7" ht="18.5" x14ac:dyDescent="0.55000000000000004">
      <c r="A3479" s="1">
        <v>43919</v>
      </c>
      <c r="B3479" t="s">
        <v>10</v>
      </c>
      <c r="C3479" t="s">
        <v>70</v>
      </c>
      <c r="D3479" t="s">
        <v>61</v>
      </c>
      <c r="E3479">
        <v>905</v>
      </c>
      <c r="F3479">
        <v>4</v>
      </c>
      <c r="G3479">
        <v>60</v>
      </c>
    </row>
    <row r="3480" spans="1:7" ht="18.5" x14ac:dyDescent="0.55000000000000004">
      <c r="A3480" s="1">
        <v>43919</v>
      </c>
      <c r="B3480" t="s">
        <v>13</v>
      </c>
      <c r="C3480" t="s">
        <v>70</v>
      </c>
      <c r="D3480" t="s">
        <v>61</v>
      </c>
      <c r="E3480">
        <v>236</v>
      </c>
      <c r="F3480">
        <v>4</v>
      </c>
      <c r="G3480">
        <v>83</v>
      </c>
    </row>
    <row r="3481" spans="1:7" ht="18.5" x14ac:dyDescent="0.55000000000000004">
      <c r="A3481" s="1">
        <v>43919</v>
      </c>
      <c r="B3481" t="s">
        <v>21</v>
      </c>
      <c r="C3481" t="s">
        <v>71</v>
      </c>
      <c r="D3481" t="s">
        <v>63</v>
      </c>
      <c r="E3481">
        <v>24</v>
      </c>
      <c r="F3481">
        <v>0</v>
      </c>
      <c r="G3481">
        <v>0</v>
      </c>
    </row>
    <row r="3482" spans="1:7" ht="18.5" x14ac:dyDescent="0.55000000000000004">
      <c r="A3482" s="1">
        <v>43919</v>
      </c>
      <c r="B3482" t="s">
        <v>48</v>
      </c>
      <c r="C3482" t="s">
        <v>71</v>
      </c>
      <c r="D3482" t="s">
        <v>63</v>
      </c>
      <c r="E3482">
        <v>48</v>
      </c>
      <c r="F3482">
        <v>1</v>
      </c>
      <c r="G3482">
        <v>6</v>
      </c>
    </row>
    <row r="3483" spans="1:7" ht="18.5" x14ac:dyDescent="0.55000000000000004">
      <c r="A3483" s="1">
        <v>43919</v>
      </c>
      <c r="B3483" t="s">
        <v>1</v>
      </c>
      <c r="C3483" t="s">
        <v>73</v>
      </c>
      <c r="D3483" t="s">
        <v>62</v>
      </c>
      <c r="E3483">
        <v>1126</v>
      </c>
      <c r="F3483">
        <v>21</v>
      </c>
      <c r="G3483">
        <v>71</v>
      </c>
    </row>
    <row r="3484" spans="1:7" ht="18.5" x14ac:dyDescent="0.55000000000000004">
      <c r="A3484" s="1">
        <v>43919</v>
      </c>
      <c r="B3484" t="s">
        <v>22</v>
      </c>
      <c r="C3484" t="s">
        <v>73</v>
      </c>
      <c r="D3484" t="s">
        <v>62</v>
      </c>
      <c r="E3484">
        <v>283</v>
      </c>
      <c r="F3484">
        <v>2</v>
      </c>
      <c r="G3484">
        <v>40</v>
      </c>
    </row>
    <row r="3485" spans="1:7" ht="18.5" x14ac:dyDescent="0.55000000000000004">
      <c r="A3485" s="1">
        <v>43919</v>
      </c>
      <c r="B3485" t="s">
        <v>34</v>
      </c>
      <c r="C3485" t="s">
        <v>73</v>
      </c>
      <c r="D3485" t="s">
        <v>62</v>
      </c>
      <c r="E3485">
        <v>38</v>
      </c>
      <c r="F3485">
        <v>1</v>
      </c>
      <c r="G3485">
        <v>4</v>
      </c>
    </row>
    <row r="3486" spans="1:7" ht="18.5" x14ac:dyDescent="0.55000000000000004">
      <c r="A3486" s="1">
        <v>43919</v>
      </c>
      <c r="B3486" t="s">
        <v>29</v>
      </c>
      <c r="C3486" t="s">
        <v>73</v>
      </c>
      <c r="D3486" t="s">
        <v>62</v>
      </c>
      <c r="E3486">
        <v>61</v>
      </c>
      <c r="F3486">
        <v>1</v>
      </c>
      <c r="G3486">
        <v>7</v>
      </c>
    </row>
    <row r="3487" spans="1:7" ht="18.5" x14ac:dyDescent="0.55000000000000004">
      <c r="A3487" s="1">
        <v>43919</v>
      </c>
      <c r="B3487" t="s">
        <v>23</v>
      </c>
      <c r="C3487" t="s">
        <v>70</v>
      </c>
      <c r="D3487" t="s">
        <v>61</v>
      </c>
      <c r="E3487">
        <v>45</v>
      </c>
      <c r="F3487">
        <v>0</v>
      </c>
      <c r="G3487">
        <v>9</v>
      </c>
    </row>
    <row r="3488" spans="1:7" ht="18.5" x14ac:dyDescent="0.55000000000000004">
      <c r="A3488" s="1">
        <v>43919</v>
      </c>
      <c r="B3488" t="s">
        <v>35</v>
      </c>
      <c r="C3488" t="s">
        <v>70</v>
      </c>
      <c r="D3488" t="s">
        <v>61</v>
      </c>
      <c r="E3488">
        <v>224</v>
      </c>
      <c r="F3488">
        <v>16</v>
      </c>
      <c r="G3488">
        <v>153</v>
      </c>
    </row>
    <row r="3489" spans="1:7" ht="18.5" x14ac:dyDescent="0.55000000000000004">
      <c r="A3489" s="1">
        <v>43919</v>
      </c>
      <c r="B3489" t="s">
        <v>46</v>
      </c>
      <c r="C3489" t="s">
        <v>72</v>
      </c>
      <c r="D3489" t="s">
        <v>64</v>
      </c>
      <c r="E3489">
        <v>42</v>
      </c>
      <c r="F3489">
        <v>2</v>
      </c>
      <c r="G3489">
        <v>3</v>
      </c>
    </row>
    <row r="3490" spans="1:7" ht="18.5" x14ac:dyDescent="0.55000000000000004">
      <c r="A3490" s="1">
        <v>43919</v>
      </c>
      <c r="B3490" t="s">
        <v>18</v>
      </c>
      <c r="C3490" t="s">
        <v>70</v>
      </c>
      <c r="D3490" t="s">
        <v>61</v>
      </c>
      <c r="E3490">
        <v>178</v>
      </c>
      <c r="F3490">
        <v>1</v>
      </c>
      <c r="G3490">
        <v>11</v>
      </c>
    </row>
    <row r="3491" spans="1:7" ht="18.5" x14ac:dyDescent="0.55000000000000004">
      <c r="A3491" s="1">
        <v>43919</v>
      </c>
      <c r="B3491" t="s">
        <v>4</v>
      </c>
      <c r="C3491" t="s">
        <v>72</v>
      </c>
      <c r="D3491" t="s">
        <v>64</v>
      </c>
      <c r="E3491">
        <v>698</v>
      </c>
      <c r="F3491">
        <v>4</v>
      </c>
      <c r="G3491">
        <v>48</v>
      </c>
    </row>
    <row r="3492" spans="1:7" ht="18.5" x14ac:dyDescent="0.55000000000000004">
      <c r="A3492" s="1">
        <v>43919</v>
      </c>
      <c r="B3492" t="s">
        <v>37</v>
      </c>
      <c r="C3492" t="s">
        <v>73</v>
      </c>
      <c r="D3492" t="s">
        <v>62</v>
      </c>
      <c r="E3492">
        <v>852</v>
      </c>
      <c r="F3492">
        <v>20</v>
      </c>
      <c r="G3492">
        <v>132</v>
      </c>
    </row>
    <row r="3493" spans="1:7" ht="18.5" x14ac:dyDescent="0.55000000000000004">
      <c r="A3493" s="1">
        <v>43919</v>
      </c>
      <c r="B3493" t="s">
        <v>24</v>
      </c>
      <c r="C3493" t="s">
        <v>73</v>
      </c>
      <c r="D3493" t="s">
        <v>62</v>
      </c>
      <c r="E3493">
        <v>62</v>
      </c>
      <c r="F3493">
        <v>4</v>
      </c>
      <c r="G3493">
        <v>9</v>
      </c>
    </row>
    <row r="3494" spans="1:7" ht="18.5" x14ac:dyDescent="0.55000000000000004">
      <c r="A3494" s="1">
        <v>43919</v>
      </c>
      <c r="B3494" t="s">
        <v>41</v>
      </c>
      <c r="C3494" t="s">
        <v>70</v>
      </c>
      <c r="D3494" t="s">
        <v>61</v>
      </c>
      <c r="E3494">
        <v>90</v>
      </c>
      <c r="F3494">
        <v>1</v>
      </c>
      <c r="G3494">
        <v>14</v>
      </c>
    </row>
    <row r="3495" spans="1:7" ht="18.5" x14ac:dyDescent="0.55000000000000004">
      <c r="A3495" s="1">
        <v>43919</v>
      </c>
      <c r="B3495" t="s">
        <v>30</v>
      </c>
      <c r="C3495" t="s">
        <v>73</v>
      </c>
      <c r="D3495" t="s">
        <v>62</v>
      </c>
      <c r="E3495">
        <v>65</v>
      </c>
      <c r="F3495">
        <v>1</v>
      </c>
      <c r="G3495">
        <v>12</v>
      </c>
    </row>
    <row r="3496" spans="1:7" ht="18.5" x14ac:dyDescent="0.55000000000000004">
      <c r="A3496" s="1">
        <v>43919</v>
      </c>
      <c r="B3496" t="s">
        <v>49</v>
      </c>
      <c r="C3496" t="s">
        <v>71</v>
      </c>
      <c r="D3496" t="s">
        <v>63</v>
      </c>
      <c r="E3496">
        <v>14</v>
      </c>
      <c r="F3496">
        <v>0</v>
      </c>
      <c r="G3496">
        <v>1</v>
      </c>
    </row>
    <row r="3497" spans="1:7" ht="18.5" x14ac:dyDescent="0.55000000000000004">
      <c r="A3497" s="1">
        <v>43919</v>
      </c>
      <c r="B3497" t="s">
        <v>7</v>
      </c>
      <c r="C3497" t="s">
        <v>73</v>
      </c>
      <c r="D3497" t="s">
        <v>62</v>
      </c>
      <c r="E3497">
        <v>18</v>
      </c>
      <c r="F3497">
        <v>0</v>
      </c>
      <c r="G3497">
        <v>2</v>
      </c>
    </row>
    <row r="3498" spans="1:7" ht="18.5" x14ac:dyDescent="0.55000000000000004">
      <c r="A3498" s="1">
        <v>43919</v>
      </c>
      <c r="B3498" t="s">
        <v>19</v>
      </c>
      <c r="C3498" t="s">
        <v>71</v>
      </c>
      <c r="D3498" t="s">
        <v>63</v>
      </c>
      <c r="E3498">
        <v>182</v>
      </c>
      <c r="F3498">
        <v>1</v>
      </c>
      <c r="G3498">
        <v>15</v>
      </c>
    </row>
    <row r="3499" spans="1:7" ht="18.5" x14ac:dyDescent="0.55000000000000004">
      <c r="A3499" s="1">
        <v>43919</v>
      </c>
      <c r="B3499" t="s">
        <v>14</v>
      </c>
      <c r="C3499" t="s">
        <v>72</v>
      </c>
      <c r="D3499" t="s">
        <v>64</v>
      </c>
      <c r="E3499">
        <v>44</v>
      </c>
      <c r="F3499">
        <v>1</v>
      </c>
      <c r="G3499">
        <v>3</v>
      </c>
    </row>
    <row r="3500" spans="1:7" ht="18.5" x14ac:dyDescent="0.55000000000000004">
      <c r="A3500" s="1">
        <v>43919</v>
      </c>
      <c r="B3500" t="s">
        <v>16</v>
      </c>
      <c r="C3500" t="s">
        <v>72</v>
      </c>
      <c r="D3500" t="s">
        <v>64</v>
      </c>
      <c r="E3500">
        <v>2262</v>
      </c>
      <c r="F3500">
        <v>21</v>
      </c>
      <c r="G3500">
        <v>161</v>
      </c>
    </row>
    <row r="3501" spans="1:7" ht="18.5" x14ac:dyDescent="0.55000000000000004">
      <c r="A3501" s="1">
        <v>43919</v>
      </c>
      <c r="B3501" t="s">
        <v>42</v>
      </c>
      <c r="C3501" t="s">
        <v>71</v>
      </c>
      <c r="D3501" t="s">
        <v>63</v>
      </c>
      <c r="E3501">
        <v>27</v>
      </c>
      <c r="F3501">
        <v>0</v>
      </c>
      <c r="G3501">
        <v>2</v>
      </c>
    </row>
    <row r="3502" spans="1:7" ht="18.5" x14ac:dyDescent="0.55000000000000004">
      <c r="A3502" s="1">
        <v>43919</v>
      </c>
      <c r="B3502" t="s">
        <v>11</v>
      </c>
      <c r="C3502" t="s">
        <v>72</v>
      </c>
      <c r="D3502" t="s">
        <v>64</v>
      </c>
      <c r="E3502">
        <v>6266</v>
      </c>
      <c r="F3502">
        <v>245</v>
      </c>
      <c r="G3502">
        <v>1180</v>
      </c>
    </row>
    <row r="3503" spans="1:7" ht="18.5" x14ac:dyDescent="0.55000000000000004">
      <c r="A3503" s="1">
        <v>43919</v>
      </c>
      <c r="B3503" t="s">
        <v>15</v>
      </c>
      <c r="C3503" t="s">
        <v>70</v>
      </c>
      <c r="D3503" t="s">
        <v>61</v>
      </c>
      <c r="E3503">
        <v>194</v>
      </c>
      <c r="F3503">
        <v>2</v>
      </c>
      <c r="G3503">
        <v>6</v>
      </c>
    </row>
    <row r="3504" spans="1:7" ht="18.5" x14ac:dyDescent="0.55000000000000004">
      <c r="A3504" s="1">
        <v>43919</v>
      </c>
      <c r="B3504" t="s">
        <v>43</v>
      </c>
      <c r="C3504" t="s">
        <v>73</v>
      </c>
      <c r="D3504" t="s">
        <v>62</v>
      </c>
      <c r="E3504">
        <v>4</v>
      </c>
      <c r="F3504">
        <v>0</v>
      </c>
      <c r="G3504">
        <v>1</v>
      </c>
    </row>
    <row r="3505" spans="1:7" ht="18.5" x14ac:dyDescent="0.55000000000000004">
      <c r="A3505" s="1">
        <v>43919</v>
      </c>
      <c r="B3505" t="s">
        <v>36</v>
      </c>
      <c r="C3505" t="s">
        <v>73</v>
      </c>
      <c r="D3505" t="s">
        <v>62</v>
      </c>
      <c r="E3505">
        <v>259</v>
      </c>
      <c r="F3505">
        <v>5</v>
      </c>
      <c r="G3505">
        <v>30</v>
      </c>
    </row>
    <row r="3506" spans="1:7" ht="18.5" x14ac:dyDescent="0.55000000000000004">
      <c r="A3506" s="1">
        <v>43919</v>
      </c>
      <c r="B3506" t="s">
        <v>25</v>
      </c>
      <c r="C3506" t="s">
        <v>70</v>
      </c>
      <c r="D3506" t="s">
        <v>61</v>
      </c>
      <c r="E3506">
        <v>52</v>
      </c>
      <c r="F3506">
        <v>1</v>
      </c>
      <c r="G3506">
        <v>16</v>
      </c>
    </row>
    <row r="3507" spans="1:7" ht="18.5" x14ac:dyDescent="0.55000000000000004">
      <c r="A3507" s="1">
        <v>43919</v>
      </c>
      <c r="B3507" t="s">
        <v>9</v>
      </c>
      <c r="C3507" t="s">
        <v>71</v>
      </c>
      <c r="D3507" t="s">
        <v>63</v>
      </c>
      <c r="E3507">
        <v>69</v>
      </c>
      <c r="F3507">
        <v>0</v>
      </c>
      <c r="G3507">
        <v>13</v>
      </c>
    </row>
    <row r="3508" spans="1:7" ht="18.5" x14ac:dyDescent="0.55000000000000004">
      <c r="A3508" s="1">
        <v>43919</v>
      </c>
      <c r="B3508" t="s">
        <v>26</v>
      </c>
      <c r="C3508" t="s">
        <v>72</v>
      </c>
      <c r="D3508" t="s">
        <v>64</v>
      </c>
      <c r="E3508">
        <v>626</v>
      </c>
      <c r="F3508">
        <v>5</v>
      </c>
      <c r="G3508">
        <v>40</v>
      </c>
    </row>
    <row r="3509" spans="1:7" ht="18.5" x14ac:dyDescent="0.55000000000000004">
      <c r="A3509" s="1">
        <v>43919</v>
      </c>
      <c r="B3509" t="s">
        <v>12</v>
      </c>
      <c r="C3509" t="s">
        <v>72</v>
      </c>
      <c r="D3509" t="s">
        <v>64</v>
      </c>
      <c r="E3509">
        <v>55</v>
      </c>
      <c r="F3509">
        <v>1</v>
      </c>
      <c r="G3509">
        <v>3</v>
      </c>
    </row>
    <row r="3510" spans="1:7" ht="18.5" x14ac:dyDescent="0.55000000000000004">
      <c r="A3510" s="1">
        <v>43919</v>
      </c>
      <c r="B3510" t="s">
        <v>27</v>
      </c>
      <c r="C3510" t="s">
        <v>70</v>
      </c>
      <c r="D3510" t="s">
        <v>61</v>
      </c>
      <c r="E3510">
        <v>114</v>
      </c>
      <c r="F3510">
        <v>1</v>
      </c>
      <c r="G3510">
        <v>16</v>
      </c>
    </row>
    <row r="3511" spans="1:7" ht="18.5" x14ac:dyDescent="0.55000000000000004">
      <c r="A3511" s="1">
        <v>43919</v>
      </c>
      <c r="B3511" t="s">
        <v>38</v>
      </c>
      <c r="C3511" t="s">
        <v>73</v>
      </c>
      <c r="D3511" t="s">
        <v>62</v>
      </c>
      <c r="E3511">
        <v>22</v>
      </c>
      <c r="F3511">
        <v>0</v>
      </c>
      <c r="G3511">
        <v>1</v>
      </c>
    </row>
    <row r="3512" spans="1:7" ht="18.5" x14ac:dyDescent="0.55000000000000004">
      <c r="A3512" s="1">
        <v>43919</v>
      </c>
      <c r="B3512" t="s">
        <v>20</v>
      </c>
      <c r="C3512" t="s">
        <v>70</v>
      </c>
      <c r="D3512" t="s">
        <v>61</v>
      </c>
      <c r="E3512">
        <v>206</v>
      </c>
      <c r="F3512">
        <v>1</v>
      </c>
      <c r="G3512">
        <v>7</v>
      </c>
    </row>
    <row r="3513" spans="1:7" ht="18.5" x14ac:dyDescent="0.55000000000000004">
      <c r="A3513" s="1">
        <v>43919</v>
      </c>
      <c r="B3513" t="s">
        <v>6</v>
      </c>
      <c r="C3513" t="s">
        <v>70</v>
      </c>
      <c r="D3513" t="s">
        <v>61</v>
      </c>
      <c r="E3513">
        <v>341</v>
      </c>
      <c r="F3513">
        <v>5</v>
      </c>
      <c r="G3513">
        <v>35</v>
      </c>
    </row>
    <row r="3514" spans="1:7" ht="18.5" x14ac:dyDescent="0.55000000000000004">
      <c r="A3514" s="1">
        <v>43919</v>
      </c>
      <c r="B3514" t="s">
        <v>8</v>
      </c>
      <c r="C3514" t="s">
        <v>71</v>
      </c>
      <c r="D3514" t="s">
        <v>63</v>
      </c>
      <c r="E3514">
        <v>111</v>
      </c>
      <c r="F3514">
        <v>0</v>
      </c>
      <c r="G3514">
        <v>2</v>
      </c>
    </row>
    <row r="3515" spans="1:7" ht="18.5" x14ac:dyDescent="0.55000000000000004">
      <c r="A3515" s="1">
        <v>43919</v>
      </c>
      <c r="B3515" t="s">
        <v>31</v>
      </c>
      <c r="C3515" t="s">
        <v>72</v>
      </c>
      <c r="D3515" t="s">
        <v>64</v>
      </c>
      <c r="E3515">
        <v>24</v>
      </c>
      <c r="F3515">
        <v>0</v>
      </c>
      <c r="G3515">
        <v>12</v>
      </c>
    </row>
    <row r="3516" spans="1:7" ht="18.5" x14ac:dyDescent="0.55000000000000004">
      <c r="A3516" s="1">
        <v>43919</v>
      </c>
      <c r="B3516" t="s">
        <v>32</v>
      </c>
      <c r="C3516" t="s">
        <v>70</v>
      </c>
      <c r="D3516" t="s">
        <v>61</v>
      </c>
      <c r="E3516">
        <v>150</v>
      </c>
      <c r="F3516">
        <v>2</v>
      </c>
      <c r="G3516">
        <v>11</v>
      </c>
    </row>
    <row r="3517" spans="1:7" ht="18.5" x14ac:dyDescent="0.55000000000000004">
      <c r="A3517" s="1">
        <v>43919</v>
      </c>
      <c r="B3517" t="s">
        <v>0</v>
      </c>
      <c r="C3517" t="s">
        <v>71</v>
      </c>
      <c r="D3517" t="s">
        <v>63</v>
      </c>
      <c r="E3517">
        <v>586</v>
      </c>
      <c r="F3517">
        <v>16</v>
      </c>
      <c r="G3517">
        <v>209</v>
      </c>
    </row>
    <row r="3518" spans="1:7" ht="18.5" x14ac:dyDescent="0.55000000000000004">
      <c r="A3518" s="1">
        <v>43919</v>
      </c>
      <c r="B3518" t="s">
        <v>50</v>
      </c>
      <c r="C3518" t="s">
        <v>70</v>
      </c>
      <c r="D3518" t="s">
        <v>61</v>
      </c>
      <c r="E3518">
        <v>11</v>
      </c>
      <c r="F3518">
        <v>1</v>
      </c>
      <c r="G3518">
        <v>1</v>
      </c>
    </row>
    <row r="3519" spans="1:7" ht="18.5" x14ac:dyDescent="0.55000000000000004">
      <c r="A3519" s="1">
        <v>43919</v>
      </c>
      <c r="B3519" t="s">
        <v>5</v>
      </c>
      <c r="C3519" t="s">
        <v>73</v>
      </c>
      <c r="D3519" t="s">
        <v>62</v>
      </c>
      <c r="E3519">
        <v>78</v>
      </c>
      <c r="F3519">
        <v>0</v>
      </c>
      <c r="G3519">
        <v>17</v>
      </c>
    </row>
    <row r="3520" spans="1:7" ht="18.5" x14ac:dyDescent="0.55000000000000004">
      <c r="A3520" s="1">
        <v>43919</v>
      </c>
      <c r="B3520" t="s">
        <v>44</v>
      </c>
      <c r="C3520" t="s">
        <v>71</v>
      </c>
      <c r="D3520" t="s">
        <v>63</v>
      </c>
      <c r="E3520">
        <v>3</v>
      </c>
      <c r="F3520">
        <v>0</v>
      </c>
      <c r="G3520">
        <v>0</v>
      </c>
    </row>
    <row r="3521" spans="1:7" ht="18.5" x14ac:dyDescent="0.55000000000000004">
      <c r="A3521" s="1">
        <v>43920</v>
      </c>
      <c r="B3521" t="s">
        <v>47</v>
      </c>
      <c r="C3521" t="s">
        <v>70</v>
      </c>
      <c r="D3521" t="s">
        <v>61</v>
      </c>
      <c r="E3521">
        <v>117</v>
      </c>
      <c r="F3521">
        <v>6</v>
      </c>
      <c r="G3521">
        <v>11</v>
      </c>
    </row>
    <row r="3522" spans="1:7" ht="18.5" x14ac:dyDescent="0.55000000000000004">
      <c r="A3522" s="1">
        <v>43920</v>
      </c>
      <c r="B3522" t="s">
        <v>45</v>
      </c>
      <c r="C3522" t="s">
        <v>71</v>
      </c>
      <c r="D3522" t="s">
        <v>63</v>
      </c>
      <c r="E3522">
        <v>6</v>
      </c>
      <c r="F3522">
        <v>0</v>
      </c>
      <c r="G3522">
        <v>2</v>
      </c>
    </row>
    <row r="3523" spans="1:7" ht="18.5" x14ac:dyDescent="0.55000000000000004">
      <c r="A3523" s="1">
        <v>43920</v>
      </c>
      <c r="B3523" t="s">
        <v>3</v>
      </c>
      <c r="C3523" t="s">
        <v>71</v>
      </c>
      <c r="D3523" t="s">
        <v>63</v>
      </c>
      <c r="E3523">
        <v>239</v>
      </c>
      <c r="F3523">
        <v>2</v>
      </c>
      <c r="G3523">
        <v>20</v>
      </c>
    </row>
    <row r="3524" spans="1:7" ht="18.5" x14ac:dyDescent="0.55000000000000004">
      <c r="A3524" s="1">
        <v>43920</v>
      </c>
      <c r="B3524" t="s">
        <v>39</v>
      </c>
      <c r="C3524" t="s">
        <v>70</v>
      </c>
      <c r="D3524" t="s">
        <v>61</v>
      </c>
      <c r="E3524">
        <v>59</v>
      </c>
      <c r="F3524">
        <v>1</v>
      </c>
      <c r="G3524">
        <v>7</v>
      </c>
    </row>
    <row r="3525" spans="1:7" ht="18.5" x14ac:dyDescent="0.55000000000000004">
      <c r="A3525" s="1">
        <v>43920</v>
      </c>
      <c r="B3525" t="s">
        <v>2</v>
      </c>
      <c r="C3525" t="s">
        <v>71</v>
      </c>
      <c r="D3525" t="s">
        <v>63</v>
      </c>
      <c r="E3525">
        <v>1100</v>
      </c>
      <c r="F3525">
        <v>15</v>
      </c>
      <c r="G3525">
        <v>147</v>
      </c>
    </row>
    <row r="3526" spans="1:7" ht="18.5" x14ac:dyDescent="0.55000000000000004">
      <c r="A3526" s="1">
        <v>43920</v>
      </c>
      <c r="B3526" t="s">
        <v>17</v>
      </c>
      <c r="C3526" t="s">
        <v>71</v>
      </c>
      <c r="D3526" t="s">
        <v>63</v>
      </c>
      <c r="E3526">
        <v>313</v>
      </c>
      <c r="F3526">
        <v>4</v>
      </c>
      <c r="G3526">
        <v>51</v>
      </c>
    </row>
    <row r="3527" spans="1:7" ht="18.5" x14ac:dyDescent="0.55000000000000004">
      <c r="A3527" s="1">
        <v>43920</v>
      </c>
      <c r="B3527" t="s">
        <v>33</v>
      </c>
      <c r="C3527" t="s">
        <v>72</v>
      </c>
      <c r="D3527" t="s">
        <v>64</v>
      </c>
      <c r="E3527">
        <v>578</v>
      </c>
      <c r="F3527">
        <v>2</v>
      </c>
      <c r="G3527">
        <v>36</v>
      </c>
    </row>
    <row r="3528" spans="1:7" ht="18.5" x14ac:dyDescent="0.55000000000000004">
      <c r="A3528" s="1">
        <v>43920</v>
      </c>
      <c r="B3528" t="s">
        <v>40</v>
      </c>
      <c r="C3528" t="s">
        <v>70</v>
      </c>
      <c r="D3528" t="s">
        <v>61</v>
      </c>
      <c r="E3528">
        <v>32</v>
      </c>
      <c r="F3528">
        <v>1</v>
      </c>
      <c r="G3528">
        <v>7</v>
      </c>
    </row>
    <row r="3529" spans="1:7" ht="18.5" x14ac:dyDescent="0.55000000000000004">
      <c r="A3529" s="1">
        <v>43920</v>
      </c>
      <c r="B3529" t="s">
        <v>28</v>
      </c>
      <c r="C3529" t="s">
        <v>70</v>
      </c>
      <c r="D3529" t="s">
        <v>61</v>
      </c>
      <c r="E3529">
        <v>59</v>
      </c>
      <c r="F3529">
        <v>4</v>
      </c>
      <c r="G3529">
        <v>9</v>
      </c>
    </row>
    <row r="3530" spans="1:7" ht="18.5" x14ac:dyDescent="0.55000000000000004">
      <c r="A3530" s="1">
        <v>43920</v>
      </c>
      <c r="B3530" t="s">
        <v>10</v>
      </c>
      <c r="C3530" t="s">
        <v>70</v>
      </c>
      <c r="D3530" t="s">
        <v>61</v>
      </c>
      <c r="E3530">
        <v>752</v>
      </c>
      <c r="F3530">
        <v>12</v>
      </c>
      <c r="G3530">
        <v>72</v>
      </c>
    </row>
    <row r="3531" spans="1:7" ht="18.5" x14ac:dyDescent="0.55000000000000004">
      <c r="A3531" s="1">
        <v>43920</v>
      </c>
      <c r="B3531" t="s">
        <v>13</v>
      </c>
      <c r="C3531" t="s">
        <v>70</v>
      </c>
      <c r="D3531" t="s">
        <v>61</v>
      </c>
      <c r="E3531">
        <v>349</v>
      </c>
      <c r="F3531">
        <v>20</v>
      </c>
      <c r="G3531">
        <v>103</v>
      </c>
    </row>
    <row r="3532" spans="1:7" ht="18.5" x14ac:dyDescent="0.55000000000000004">
      <c r="A3532" s="1">
        <v>43920</v>
      </c>
      <c r="B3532" t="s">
        <v>21</v>
      </c>
      <c r="C3532" t="s">
        <v>71</v>
      </c>
      <c r="D3532" t="s">
        <v>63</v>
      </c>
      <c r="E3532">
        <v>29</v>
      </c>
      <c r="F3532">
        <v>0</v>
      </c>
      <c r="G3532">
        <v>0</v>
      </c>
    </row>
    <row r="3533" spans="1:7" ht="18.5" x14ac:dyDescent="0.55000000000000004">
      <c r="A3533" s="1">
        <v>43920</v>
      </c>
      <c r="B3533" t="s">
        <v>48</v>
      </c>
      <c r="C3533" t="s">
        <v>71</v>
      </c>
      <c r="D3533" t="s">
        <v>63</v>
      </c>
      <c r="E3533">
        <v>105</v>
      </c>
      <c r="F3533">
        <v>1</v>
      </c>
      <c r="G3533">
        <v>7</v>
      </c>
    </row>
    <row r="3534" spans="1:7" ht="18.5" x14ac:dyDescent="0.55000000000000004">
      <c r="A3534" s="1">
        <v>43920</v>
      </c>
      <c r="B3534" t="s">
        <v>1</v>
      </c>
      <c r="C3534" t="s">
        <v>73</v>
      </c>
      <c r="D3534" t="s">
        <v>62</v>
      </c>
      <c r="E3534">
        <v>397</v>
      </c>
      <c r="F3534">
        <v>13</v>
      </c>
      <c r="G3534">
        <v>84</v>
      </c>
    </row>
    <row r="3535" spans="1:7" ht="18.5" x14ac:dyDescent="0.55000000000000004">
      <c r="A3535" s="1">
        <v>43920</v>
      </c>
      <c r="B3535" t="s">
        <v>22</v>
      </c>
      <c r="C3535" t="s">
        <v>73</v>
      </c>
      <c r="D3535" t="s">
        <v>62</v>
      </c>
      <c r="E3535">
        <v>275</v>
      </c>
      <c r="F3535">
        <v>4</v>
      </c>
      <c r="G3535">
        <v>44</v>
      </c>
    </row>
    <row r="3536" spans="1:7" ht="18.5" x14ac:dyDescent="0.55000000000000004">
      <c r="A3536" s="1">
        <v>43920</v>
      </c>
      <c r="B3536" t="s">
        <v>34</v>
      </c>
      <c r="C3536" t="s">
        <v>73</v>
      </c>
      <c r="D3536" t="s">
        <v>62</v>
      </c>
      <c r="E3536">
        <v>88</v>
      </c>
      <c r="F3536">
        <v>2</v>
      </c>
      <c r="G3536">
        <v>6</v>
      </c>
    </row>
    <row r="3537" spans="1:7" ht="18.5" x14ac:dyDescent="0.55000000000000004">
      <c r="A3537" s="1">
        <v>43920</v>
      </c>
      <c r="B3537" t="s">
        <v>29</v>
      </c>
      <c r="C3537" t="s">
        <v>73</v>
      </c>
      <c r="D3537" t="s">
        <v>62</v>
      </c>
      <c r="E3537">
        <v>41</v>
      </c>
      <c r="F3537">
        <v>2</v>
      </c>
      <c r="G3537">
        <v>9</v>
      </c>
    </row>
    <row r="3538" spans="1:7" ht="18.5" x14ac:dyDescent="0.55000000000000004">
      <c r="A3538" s="1">
        <v>43920</v>
      </c>
      <c r="B3538" t="s">
        <v>23</v>
      </c>
      <c r="C3538" t="s">
        <v>70</v>
      </c>
      <c r="D3538" t="s">
        <v>61</v>
      </c>
      <c r="E3538">
        <v>41</v>
      </c>
      <c r="F3538">
        <v>2</v>
      </c>
      <c r="G3538">
        <v>11</v>
      </c>
    </row>
    <row r="3539" spans="1:7" ht="18.5" x14ac:dyDescent="0.55000000000000004">
      <c r="A3539" s="1">
        <v>43920</v>
      </c>
      <c r="B3539" t="s">
        <v>35</v>
      </c>
      <c r="C3539" t="s">
        <v>70</v>
      </c>
      <c r="D3539" t="s">
        <v>61</v>
      </c>
      <c r="E3539">
        <v>485</v>
      </c>
      <c r="F3539">
        <v>33</v>
      </c>
      <c r="G3539">
        <v>186</v>
      </c>
    </row>
    <row r="3540" spans="1:7" ht="18.5" x14ac:dyDescent="0.55000000000000004">
      <c r="A3540" s="1">
        <v>43920</v>
      </c>
      <c r="B3540" t="s">
        <v>46</v>
      </c>
      <c r="C3540" t="s">
        <v>72</v>
      </c>
      <c r="D3540" t="s">
        <v>64</v>
      </c>
      <c r="E3540">
        <v>22</v>
      </c>
      <c r="F3540">
        <v>0</v>
      </c>
      <c r="G3540">
        <v>3</v>
      </c>
    </row>
    <row r="3541" spans="1:7" ht="18.5" x14ac:dyDescent="0.55000000000000004">
      <c r="A3541" s="1">
        <v>43920</v>
      </c>
      <c r="B3541" t="s">
        <v>18</v>
      </c>
      <c r="C3541" t="s">
        <v>70</v>
      </c>
      <c r="D3541" t="s">
        <v>61</v>
      </c>
      <c r="E3541">
        <v>171</v>
      </c>
      <c r="F3541">
        <v>4</v>
      </c>
      <c r="G3541">
        <v>15</v>
      </c>
    </row>
    <row r="3542" spans="1:7" ht="18.5" x14ac:dyDescent="0.55000000000000004">
      <c r="A3542" s="1">
        <v>43920</v>
      </c>
      <c r="B3542" t="s">
        <v>4</v>
      </c>
      <c r="C3542" t="s">
        <v>72</v>
      </c>
      <c r="D3542" t="s">
        <v>64</v>
      </c>
      <c r="E3542">
        <v>797</v>
      </c>
      <c r="F3542">
        <v>8</v>
      </c>
      <c r="G3542">
        <v>56</v>
      </c>
    </row>
    <row r="3543" spans="1:7" ht="18.5" x14ac:dyDescent="0.55000000000000004">
      <c r="A3543" s="1">
        <v>43920</v>
      </c>
      <c r="B3543" t="s">
        <v>37</v>
      </c>
      <c r="C3543" t="s">
        <v>73</v>
      </c>
      <c r="D3543" t="s">
        <v>62</v>
      </c>
      <c r="E3543">
        <v>1022</v>
      </c>
      <c r="F3543">
        <v>65</v>
      </c>
      <c r="G3543">
        <v>197</v>
      </c>
    </row>
    <row r="3544" spans="1:7" ht="18.5" x14ac:dyDescent="0.55000000000000004">
      <c r="A3544" s="1">
        <v>43920</v>
      </c>
      <c r="B3544" t="s">
        <v>24</v>
      </c>
      <c r="C3544" t="s">
        <v>73</v>
      </c>
      <c r="D3544" t="s">
        <v>62</v>
      </c>
      <c r="E3544">
        <v>72</v>
      </c>
      <c r="F3544">
        <v>1</v>
      </c>
      <c r="G3544">
        <v>10</v>
      </c>
    </row>
    <row r="3545" spans="1:7" ht="18.5" x14ac:dyDescent="0.55000000000000004">
      <c r="A3545" s="1">
        <v>43920</v>
      </c>
      <c r="B3545" t="s">
        <v>41</v>
      </c>
      <c r="C3545" t="s">
        <v>70</v>
      </c>
      <c r="D3545" t="s">
        <v>61</v>
      </c>
      <c r="E3545">
        <v>89</v>
      </c>
      <c r="F3545">
        <v>2</v>
      </c>
      <c r="G3545">
        <v>16</v>
      </c>
    </row>
    <row r="3546" spans="1:7" ht="18.5" x14ac:dyDescent="0.55000000000000004">
      <c r="A3546" s="1">
        <v>43920</v>
      </c>
      <c r="B3546" t="s">
        <v>30</v>
      </c>
      <c r="C3546" t="s">
        <v>73</v>
      </c>
      <c r="D3546" t="s">
        <v>62</v>
      </c>
      <c r="E3546">
        <v>147</v>
      </c>
      <c r="F3546">
        <v>1</v>
      </c>
      <c r="G3546">
        <v>13</v>
      </c>
    </row>
    <row r="3547" spans="1:7" ht="18.5" x14ac:dyDescent="0.55000000000000004">
      <c r="A3547" s="1">
        <v>43920</v>
      </c>
      <c r="B3547" t="s">
        <v>49</v>
      </c>
      <c r="C3547" t="s">
        <v>71</v>
      </c>
      <c r="D3547" t="s">
        <v>63</v>
      </c>
      <c r="E3547">
        <v>16</v>
      </c>
      <c r="F3547">
        <v>3</v>
      </c>
      <c r="G3547">
        <v>4</v>
      </c>
    </row>
    <row r="3548" spans="1:7" ht="18.5" x14ac:dyDescent="0.55000000000000004">
      <c r="A3548" s="1">
        <v>43920</v>
      </c>
      <c r="B3548" t="s">
        <v>7</v>
      </c>
      <c r="C3548" t="s">
        <v>73</v>
      </c>
      <c r="D3548" t="s">
        <v>62</v>
      </c>
      <c r="E3548">
        <v>45</v>
      </c>
      <c r="F3548">
        <v>1</v>
      </c>
      <c r="G3548">
        <v>3</v>
      </c>
    </row>
    <row r="3549" spans="1:7" ht="18.5" x14ac:dyDescent="0.55000000000000004">
      <c r="A3549" s="1">
        <v>43920</v>
      </c>
      <c r="B3549" t="s">
        <v>19</v>
      </c>
      <c r="C3549" t="s">
        <v>71</v>
      </c>
      <c r="D3549" t="s">
        <v>63</v>
      </c>
      <c r="E3549">
        <v>124</v>
      </c>
      <c r="F3549">
        <v>3</v>
      </c>
      <c r="G3549">
        <v>18</v>
      </c>
    </row>
    <row r="3550" spans="1:7" ht="18.5" x14ac:dyDescent="0.55000000000000004">
      <c r="A3550" s="1">
        <v>43920</v>
      </c>
      <c r="B3550" t="s">
        <v>14</v>
      </c>
      <c r="C3550" t="s">
        <v>72</v>
      </c>
      <c r="D3550" t="s">
        <v>64</v>
      </c>
      <c r="E3550">
        <v>56</v>
      </c>
      <c r="F3550">
        <v>0</v>
      </c>
      <c r="G3550">
        <v>3</v>
      </c>
    </row>
    <row r="3551" spans="1:7" ht="18.5" x14ac:dyDescent="0.55000000000000004">
      <c r="A3551" s="1">
        <v>43920</v>
      </c>
      <c r="B3551" t="s">
        <v>16</v>
      </c>
      <c r="C3551" t="s">
        <v>72</v>
      </c>
      <c r="D3551" t="s">
        <v>64</v>
      </c>
      <c r="E3551">
        <v>3250</v>
      </c>
      <c r="F3551">
        <v>38</v>
      </c>
      <c r="G3551">
        <v>199</v>
      </c>
    </row>
    <row r="3552" spans="1:7" ht="18.5" x14ac:dyDescent="0.55000000000000004">
      <c r="A3552" s="1">
        <v>43920</v>
      </c>
      <c r="B3552" t="s">
        <v>42</v>
      </c>
      <c r="C3552" t="s">
        <v>71</v>
      </c>
      <c r="D3552" t="s">
        <v>63</v>
      </c>
      <c r="E3552">
        <v>45</v>
      </c>
      <c r="F3552">
        <v>2</v>
      </c>
      <c r="G3552">
        <v>4</v>
      </c>
    </row>
    <row r="3553" spans="1:7" ht="18.5" x14ac:dyDescent="0.55000000000000004">
      <c r="A3553" s="1">
        <v>43920</v>
      </c>
      <c r="B3553" t="s">
        <v>11</v>
      </c>
      <c r="C3553" t="s">
        <v>72</v>
      </c>
      <c r="D3553" t="s">
        <v>64</v>
      </c>
      <c r="E3553">
        <v>7721</v>
      </c>
      <c r="F3553">
        <v>332</v>
      </c>
      <c r="G3553">
        <v>1512</v>
      </c>
    </row>
    <row r="3554" spans="1:7" ht="18.5" x14ac:dyDescent="0.55000000000000004">
      <c r="A3554" s="1">
        <v>43920</v>
      </c>
      <c r="B3554" t="s">
        <v>15</v>
      </c>
      <c r="C3554" t="s">
        <v>70</v>
      </c>
      <c r="D3554" t="s">
        <v>61</v>
      </c>
      <c r="E3554">
        <v>137</v>
      </c>
      <c r="F3554">
        <v>0</v>
      </c>
      <c r="G3554">
        <v>6</v>
      </c>
    </row>
    <row r="3555" spans="1:7" ht="18.5" x14ac:dyDescent="0.55000000000000004">
      <c r="A3555" s="1">
        <v>43920</v>
      </c>
      <c r="B3555" t="s">
        <v>43</v>
      </c>
      <c r="C3555" t="s">
        <v>73</v>
      </c>
      <c r="D3555" t="s">
        <v>62</v>
      </c>
      <c r="E3555">
        <v>12</v>
      </c>
      <c r="F3555">
        <v>2</v>
      </c>
      <c r="G3555">
        <v>3</v>
      </c>
    </row>
    <row r="3556" spans="1:7" ht="18.5" x14ac:dyDescent="0.55000000000000004">
      <c r="A3556" s="1">
        <v>43920</v>
      </c>
      <c r="B3556" t="s">
        <v>36</v>
      </c>
      <c r="C3556" t="s">
        <v>73</v>
      </c>
      <c r="D3556" t="s">
        <v>62</v>
      </c>
      <c r="E3556">
        <v>268</v>
      </c>
      <c r="F3556">
        <v>10</v>
      </c>
      <c r="G3556">
        <v>40</v>
      </c>
    </row>
    <row r="3557" spans="1:7" ht="18.5" x14ac:dyDescent="0.55000000000000004">
      <c r="A3557" s="1">
        <v>43920</v>
      </c>
      <c r="B3557" t="s">
        <v>25</v>
      </c>
      <c r="C3557" t="s">
        <v>70</v>
      </c>
      <c r="D3557" t="s">
        <v>61</v>
      </c>
      <c r="E3557">
        <v>52</v>
      </c>
      <c r="F3557">
        <v>1</v>
      </c>
      <c r="G3557">
        <v>17</v>
      </c>
    </row>
    <row r="3558" spans="1:7" ht="18.5" x14ac:dyDescent="0.55000000000000004">
      <c r="A3558" s="1">
        <v>43920</v>
      </c>
      <c r="B3558" t="s">
        <v>9</v>
      </c>
      <c r="C3558" t="s">
        <v>71</v>
      </c>
      <c r="D3558" t="s">
        <v>63</v>
      </c>
      <c r="E3558">
        <v>58</v>
      </c>
      <c r="F3558">
        <v>3</v>
      </c>
      <c r="G3558">
        <v>16</v>
      </c>
    </row>
    <row r="3559" spans="1:7" ht="18.5" x14ac:dyDescent="0.55000000000000004">
      <c r="A3559" s="1">
        <v>43920</v>
      </c>
      <c r="B3559" t="s">
        <v>26</v>
      </c>
      <c r="C3559" t="s">
        <v>72</v>
      </c>
      <c r="D3559" t="s">
        <v>64</v>
      </c>
      <c r="E3559">
        <v>715</v>
      </c>
      <c r="F3559">
        <v>8</v>
      </c>
      <c r="G3559">
        <v>48</v>
      </c>
    </row>
    <row r="3560" spans="1:7" ht="18.5" x14ac:dyDescent="0.55000000000000004">
      <c r="A3560" s="1">
        <v>43920</v>
      </c>
      <c r="B3560" t="s">
        <v>12</v>
      </c>
      <c r="C3560" t="s">
        <v>72</v>
      </c>
      <c r="D3560" t="s">
        <v>64</v>
      </c>
      <c r="E3560">
        <v>114</v>
      </c>
      <c r="F3560">
        <v>1</v>
      </c>
      <c r="G3560">
        <v>4</v>
      </c>
    </row>
    <row r="3561" spans="1:7" ht="18.5" x14ac:dyDescent="0.55000000000000004">
      <c r="A3561" s="1">
        <v>43920</v>
      </c>
      <c r="B3561" t="s">
        <v>27</v>
      </c>
      <c r="C3561" t="s">
        <v>70</v>
      </c>
      <c r="D3561" t="s">
        <v>61</v>
      </c>
      <c r="E3561">
        <v>150</v>
      </c>
      <c r="F3561">
        <v>2</v>
      </c>
      <c r="G3561">
        <v>18</v>
      </c>
    </row>
    <row r="3562" spans="1:7" ht="18.5" x14ac:dyDescent="0.55000000000000004">
      <c r="A3562" s="1">
        <v>43920</v>
      </c>
      <c r="B3562" t="s">
        <v>38</v>
      </c>
      <c r="C3562" t="s">
        <v>73</v>
      </c>
      <c r="D3562" t="s">
        <v>62</v>
      </c>
      <c r="E3562">
        <v>10</v>
      </c>
      <c r="F3562">
        <v>0</v>
      </c>
      <c r="G3562">
        <v>1</v>
      </c>
    </row>
    <row r="3563" spans="1:7" ht="18.5" x14ac:dyDescent="0.55000000000000004">
      <c r="A3563" s="1">
        <v>43920</v>
      </c>
      <c r="B3563" t="s">
        <v>20</v>
      </c>
      <c r="C3563" t="s">
        <v>70</v>
      </c>
      <c r="D3563" t="s">
        <v>61</v>
      </c>
      <c r="E3563">
        <v>152</v>
      </c>
      <c r="F3563">
        <v>6</v>
      </c>
      <c r="G3563">
        <v>13</v>
      </c>
    </row>
    <row r="3564" spans="1:7" ht="18.5" x14ac:dyDescent="0.55000000000000004">
      <c r="A3564" s="1">
        <v>43920</v>
      </c>
      <c r="B3564" t="s">
        <v>6</v>
      </c>
      <c r="C3564" t="s">
        <v>70</v>
      </c>
      <c r="D3564" t="s">
        <v>61</v>
      </c>
      <c r="E3564">
        <v>343</v>
      </c>
      <c r="F3564">
        <v>11</v>
      </c>
      <c r="G3564">
        <v>46</v>
      </c>
    </row>
    <row r="3565" spans="1:7" ht="18.5" x14ac:dyDescent="0.55000000000000004">
      <c r="A3565" s="1">
        <v>43920</v>
      </c>
      <c r="B3565" t="s">
        <v>8</v>
      </c>
      <c r="C3565" t="s">
        <v>71</v>
      </c>
      <c r="D3565" t="s">
        <v>63</v>
      </c>
      <c r="E3565">
        <v>87</v>
      </c>
      <c r="F3565">
        <v>2</v>
      </c>
      <c r="G3565">
        <v>4</v>
      </c>
    </row>
    <row r="3566" spans="1:7" ht="18.5" x14ac:dyDescent="0.55000000000000004">
      <c r="A3566" s="1">
        <v>43920</v>
      </c>
      <c r="B3566" t="s">
        <v>31</v>
      </c>
      <c r="C3566" t="s">
        <v>72</v>
      </c>
      <c r="D3566" t="s">
        <v>64</v>
      </c>
      <c r="E3566">
        <v>21</v>
      </c>
      <c r="F3566">
        <v>0</v>
      </c>
      <c r="G3566">
        <v>12</v>
      </c>
    </row>
    <row r="3567" spans="1:7" ht="18.5" x14ac:dyDescent="0.55000000000000004">
      <c r="A3567" s="1">
        <v>43920</v>
      </c>
      <c r="B3567" t="s">
        <v>32</v>
      </c>
      <c r="C3567" t="s">
        <v>70</v>
      </c>
      <c r="D3567" t="s">
        <v>61</v>
      </c>
      <c r="E3567">
        <v>131</v>
      </c>
      <c r="F3567">
        <v>1</v>
      </c>
      <c r="G3567">
        <v>12</v>
      </c>
    </row>
    <row r="3568" spans="1:7" ht="18.5" x14ac:dyDescent="0.55000000000000004">
      <c r="A3568" s="1">
        <v>43920</v>
      </c>
      <c r="B3568" t="s">
        <v>0</v>
      </c>
      <c r="C3568" t="s">
        <v>71</v>
      </c>
      <c r="D3568" t="s">
        <v>63</v>
      </c>
      <c r="E3568">
        <v>283</v>
      </c>
      <c r="F3568">
        <v>12</v>
      </c>
      <c r="G3568">
        <v>221</v>
      </c>
    </row>
    <row r="3569" spans="1:7" ht="18.5" x14ac:dyDescent="0.55000000000000004">
      <c r="A3569" s="1">
        <v>43920</v>
      </c>
      <c r="B3569" t="s">
        <v>50</v>
      </c>
      <c r="C3569" t="s">
        <v>70</v>
      </c>
      <c r="D3569" t="s">
        <v>61</v>
      </c>
      <c r="E3569">
        <v>21</v>
      </c>
      <c r="F3569">
        <v>0</v>
      </c>
      <c r="G3569">
        <v>1</v>
      </c>
    </row>
    <row r="3570" spans="1:7" ht="18.5" x14ac:dyDescent="0.55000000000000004">
      <c r="A3570" s="1">
        <v>43920</v>
      </c>
      <c r="B3570" t="s">
        <v>5</v>
      </c>
      <c r="C3570" t="s">
        <v>73</v>
      </c>
      <c r="D3570" t="s">
        <v>62</v>
      </c>
      <c r="E3570">
        <v>149</v>
      </c>
      <c r="F3570">
        <v>3</v>
      </c>
      <c r="G3570">
        <v>20</v>
      </c>
    </row>
    <row r="3571" spans="1:7" ht="18.5" x14ac:dyDescent="0.55000000000000004">
      <c r="A3571" s="1">
        <v>43920</v>
      </c>
      <c r="B3571" t="s">
        <v>44</v>
      </c>
      <c r="C3571" t="s">
        <v>71</v>
      </c>
      <c r="D3571" t="s">
        <v>63</v>
      </c>
      <c r="E3571">
        <v>8</v>
      </c>
      <c r="F3571">
        <v>0</v>
      </c>
      <c r="G3571">
        <v>0</v>
      </c>
    </row>
    <row r="3572" spans="1:7" ht="18.5" x14ac:dyDescent="0.55000000000000004">
      <c r="A3572" s="1">
        <v>43921</v>
      </c>
      <c r="B3572" t="s">
        <v>47</v>
      </c>
      <c r="C3572" t="s">
        <v>70</v>
      </c>
      <c r="D3572" t="s">
        <v>61</v>
      </c>
      <c r="E3572">
        <v>52</v>
      </c>
      <c r="F3572">
        <v>3</v>
      </c>
      <c r="G3572">
        <v>14</v>
      </c>
    </row>
    <row r="3573" spans="1:7" ht="18.5" x14ac:dyDescent="0.55000000000000004">
      <c r="A3573" s="1">
        <v>43921</v>
      </c>
      <c r="B3573" t="s">
        <v>45</v>
      </c>
      <c r="C3573" t="s">
        <v>71</v>
      </c>
      <c r="D3573" t="s">
        <v>63</v>
      </c>
      <c r="E3573">
        <v>13</v>
      </c>
      <c r="F3573">
        <v>0</v>
      </c>
      <c r="G3573">
        <v>2</v>
      </c>
    </row>
    <row r="3574" spans="1:7" ht="18.5" x14ac:dyDescent="0.55000000000000004">
      <c r="A3574" s="1">
        <v>43921</v>
      </c>
      <c r="B3574" t="s">
        <v>3</v>
      </c>
      <c r="C3574" t="s">
        <v>71</v>
      </c>
      <c r="D3574" t="s">
        <v>63</v>
      </c>
      <c r="E3574">
        <v>129</v>
      </c>
      <c r="F3574">
        <v>4</v>
      </c>
      <c r="G3574">
        <v>24</v>
      </c>
    </row>
    <row r="3575" spans="1:7" ht="18.5" x14ac:dyDescent="0.55000000000000004">
      <c r="A3575" s="1">
        <v>43921</v>
      </c>
      <c r="B3575" t="s">
        <v>39</v>
      </c>
      <c r="C3575" t="s">
        <v>70</v>
      </c>
      <c r="D3575" t="s">
        <v>61</v>
      </c>
      <c r="E3575">
        <v>56</v>
      </c>
      <c r="F3575">
        <v>1</v>
      </c>
      <c r="G3575">
        <v>8</v>
      </c>
    </row>
    <row r="3576" spans="1:7" ht="18.5" x14ac:dyDescent="0.55000000000000004">
      <c r="A3576" s="1">
        <v>43921</v>
      </c>
      <c r="B3576" t="s">
        <v>2</v>
      </c>
      <c r="C3576" t="s">
        <v>71</v>
      </c>
      <c r="D3576" t="s">
        <v>63</v>
      </c>
      <c r="E3576">
        <v>1162</v>
      </c>
      <c r="F3576">
        <v>37</v>
      </c>
      <c r="G3576">
        <v>184</v>
      </c>
    </row>
    <row r="3577" spans="1:7" ht="18.5" x14ac:dyDescent="0.55000000000000004">
      <c r="A3577" s="1">
        <v>43921</v>
      </c>
      <c r="B3577" t="s">
        <v>17</v>
      </c>
      <c r="C3577" t="s">
        <v>71</v>
      </c>
      <c r="D3577" t="s">
        <v>63</v>
      </c>
      <c r="E3577">
        <v>362</v>
      </c>
      <c r="F3577">
        <v>18</v>
      </c>
      <c r="G3577">
        <v>69</v>
      </c>
    </row>
    <row r="3578" spans="1:7" ht="18.5" x14ac:dyDescent="0.55000000000000004">
      <c r="A3578" s="1">
        <v>43921</v>
      </c>
      <c r="B3578" t="s">
        <v>33</v>
      </c>
      <c r="C3578" t="s">
        <v>72</v>
      </c>
      <c r="D3578" t="s">
        <v>64</v>
      </c>
      <c r="E3578">
        <v>557</v>
      </c>
      <c r="F3578">
        <v>33</v>
      </c>
      <c r="G3578">
        <v>69</v>
      </c>
    </row>
    <row r="3579" spans="1:7" ht="18.5" x14ac:dyDescent="0.55000000000000004">
      <c r="A3579" s="1">
        <v>43921</v>
      </c>
      <c r="B3579" t="s">
        <v>40</v>
      </c>
      <c r="C3579" t="s">
        <v>70</v>
      </c>
      <c r="D3579" t="s">
        <v>61</v>
      </c>
      <c r="E3579">
        <v>55</v>
      </c>
      <c r="F3579">
        <v>3</v>
      </c>
      <c r="G3579">
        <v>10</v>
      </c>
    </row>
    <row r="3580" spans="1:7" ht="18.5" x14ac:dyDescent="0.55000000000000004">
      <c r="A3580" s="1">
        <v>43921</v>
      </c>
      <c r="B3580" t="s">
        <v>28</v>
      </c>
      <c r="C3580" t="s">
        <v>70</v>
      </c>
      <c r="D3580" t="s">
        <v>61</v>
      </c>
      <c r="E3580">
        <v>94</v>
      </c>
      <c r="F3580">
        <v>0</v>
      </c>
      <c r="G3580">
        <v>9</v>
      </c>
    </row>
    <row r="3581" spans="1:7" ht="18.5" x14ac:dyDescent="0.55000000000000004">
      <c r="A3581" s="1">
        <v>43921</v>
      </c>
      <c r="B3581" t="s">
        <v>10</v>
      </c>
      <c r="C3581" t="s">
        <v>70</v>
      </c>
      <c r="D3581" t="s">
        <v>61</v>
      </c>
      <c r="E3581">
        <v>1048</v>
      </c>
      <c r="F3581">
        <v>13</v>
      </c>
      <c r="G3581">
        <v>85</v>
      </c>
    </row>
    <row r="3582" spans="1:7" ht="18.5" x14ac:dyDescent="0.55000000000000004">
      <c r="A3582" s="1">
        <v>43921</v>
      </c>
      <c r="B3582" t="s">
        <v>13</v>
      </c>
      <c r="C3582" t="s">
        <v>70</v>
      </c>
      <c r="D3582" t="s">
        <v>61</v>
      </c>
      <c r="E3582">
        <v>1084</v>
      </c>
      <c r="F3582">
        <v>23</v>
      </c>
      <c r="G3582">
        <v>126</v>
      </c>
    </row>
    <row r="3583" spans="1:7" ht="18.5" x14ac:dyDescent="0.55000000000000004">
      <c r="A3583" s="1">
        <v>43921</v>
      </c>
      <c r="B3583" t="s">
        <v>21</v>
      </c>
      <c r="C3583" t="s">
        <v>71</v>
      </c>
      <c r="D3583" t="s">
        <v>63</v>
      </c>
      <c r="E3583">
        <v>20</v>
      </c>
      <c r="F3583">
        <v>1</v>
      </c>
      <c r="G3583">
        <v>1</v>
      </c>
    </row>
    <row r="3584" spans="1:7" ht="18.5" x14ac:dyDescent="0.55000000000000004">
      <c r="A3584" s="1">
        <v>43921</v>
      </c>
      <c r="B3584" t="s">
        <v>48</v>
      </c>
      <c r="C3584" t="s">
        <v>71</v>
      </c>
      <c r="D3584" t="s">
        <v>63</v>
      </c>
      <c r="E3584">
        <v>111</v>
      </c>
      <c r="F3584">
        <v>2</v>
      </c>
      <c r="G3584">
        <v>9</v>
      </c>
    </row>
    <row r="3585" spans="1:7" ht="18.5" x14ac:dyDescent="0.55000000000000004">
      <c r="A3585" s="1">
        <v>43921</v>
      </c>
      <c r="B3585" t="s">
        <v>1</v>
      </c>
      <c r="C3585" t="s">
        <v>73</v>
      </c>
      <c r="D3585" t="s">
        <v>62</v>
      </c>
      <c r="E3585">
        <v>922</v>
      </c>
      <c r="F3585">
        <v>23</v>
      </c>
      <c r="G3585">
        <v>107</v>
      </c>
    </row>
    <row r="3586" spans="1:7" ht="18.5" x14ac:dyDescent="0.55000000000000004">
      <c r="A3586" s="1">
        <v>43921</v>
      </c>
      <c r="B3586" t="s">
        <v>22</v>
      </c>
      <c r="C3586" t="s">
        <v>73</v>
      </c>
      <c r="D3586" t="s">
        <v>62</v>
      </c>
      <c r="E3586">
        <v>382</v>
      </c>
      <c r="F3586">
        <v>17</v>
      </c>
      <c r="G3586">
        <v>61</v>
      </c>
    </row>
    <row r="3587" spans="1:7" ht="18.5" x14ac:dyDescent="0.55000000000000004">
      <c r="A3587" s="1">
        <v>43921</v>
      </c>
      <c r="B3587" t="s">
        <v>34</v>
      </c>
      <c r="C3587" t="s">
        <v>73</v>
      </c>
      <c r="D3587" t="s">
        <v>62</v>
      </c>
      <c r="E3587">
        <v>74</v>
      </c>
      <c r="F3587">
        <v>1</v>
      </c>
      <c r="G3587">
        <v>7</v>
      </c>
    </row>
    <row r="3588" spans="1:7" ht="18.5" x14ac:dyDescent="0.55000000000000004">
      <c r="A3588" s="1">
        <v>43921</v>
      </c>
      <c r="B3588" t="s">
        <v>29</v>
      </c>
      <c r="C3588" t="s">
        <v>73</v>
      </c>
      <c r="D3588" t="s">
        <v>62</v>
      </c>
      <c r="E3588">
        <v>61</v>
      </c>
      <c r="F3588">
        <v>1</v>
      </c>
      <c r="G3588">
        <v>10</v>
      </c>
    </row>
    <row r="3589" spans="1:7" ht="18.5" x14ac:dyDescent="0.55000000000000004">
      <c r="A3589" s="1">
        <v>43921</v>
      </c>
      <c r="B3589" t="s">
        <v>23</v>
      </c>
      <c r="C3589" t="s">
        <v>70</v>
      </c>
      <c r="D3589" t="s">
        <v>61</v>
      </c>
      <c r="E3589">
        <v>119</v>
      </c>
      <c r="F3589">
        <v>7</v>
      </c>
      <c r="G3589">
        <v>18</v>
      </c>
    </row>
    <row r="3590" spans="1:7" ht="18.5" x14ac:dyDescent="0.55000000000000004">
      <c r="A3590" s="1">
        <v>43921</v>
      </c>
      <c r="B3590" t="s">
        <v>35</v>
      </c>
      <c r="C3590" t="s">
        <v>70</v>
      </c>
      <c r="D3590" t="s">
        <v>61</v>
      </c>
      <c r="E3590">
        <v>1213</v>
      </c>
      <c r="F3590">
        <v>54</v>
      </c>
      <c r="G3590">
        <v>240</v>
      </c>
    </row>
    <row r="3591" spans="1:7" ht="18.5" x14ac:dyDescent="0.55000000000000004">
      <c r="A3591" s="1">
        <v>43921</v>
      </c>
      <c r="B3591" t="s">
        <v>46</v>
      </c>
      <c r="C3591" t="s">
        <v>72</v>
      </c>
      <c r="D3591" t="s">
        <v>64</v>
      </c>
      <c r="E3591">
        <v>28</v>
      </c>
      <c r="F3591">
        <v>2</v>
      </c>
      <c r="G3591">
        <v>5</v>
      </c>
    </row>
    <row r="3592" spans="1:7" ht="18.5" x14ac:dyDescent="0.55000000000000004">
      <c r="A3592" s="1">
        <v>43921</v>
      </c>
      <c r="B3592" t="s">
        <v>18</v>
      </c>
      <c r="C3592" t="s">
        <v>70</v>
      </c>
      <c r="D3592" t="s">
        <v>61</v>
      </c>
      <c r="E3592">
        <v>247</v>
      </c>
      <c r="F3592">
        <v>3</v>
      </c>
      <c r="G3592">
        <v>18</v>
      </c>
    </row>
    <row r="3593" spans="1:7" ht="18.5" x14ac:dyDescent="0.55000000000000004">
      <c r="A3593" s="1">
        <v>43921</v>
      </c>
      <c r="B3593" t="s">
        <v>4</v>
      </c>
      <c r="C3593" t="s">
        <v>72</v>
      </c>
      <c r="D3593" t="s">
        <v>64</v>
      </c>
      <c r="E3593">
        <v>868</v>
      </c>
      <c r="F3593">
        <v>33</v>
      </c>
      <c r="G3593">
        <v>89</v>
      </c>
    </row>
    <row r="3594" spans="1:7" ht="18.5" x14ac:dyDescent="0.55000000000000004">
      <c r="A3594" s="1">
        <v>43921</v>
      </c>
      <c r="B3594" t="s">
        <v>37</v>
      </c>
      <c r="C3594" t="s">
        <v>73</v>
      </c>
      <c r="D3594" t="s">
        <v>62</v>
      </c>
      <c r="E3594">
        <v>1121</v>
      </c>
      <c r="F3594">
        <v>67</v>
      </c>
      <c r="G3594">
        <v>264</v>
      </c>
    </row>
    <row r="3595" spans="1:7" ht="18.5" x14ac:dyDescent="0.55000000000000004">
      <c r="A3595" s="1">
        <v>43921</v>
      </c>
      <c r="B3595" t="s">
        <v>24</v>
      </c>
      <c r="C3595" t="s">
        <v>73</v>
      </c>
      <c r="D3595" t="s">
        <v>62</v>
      </c>
      <c r="E3595">
        <v>52</v>
      </c>
      <c r="F3595">
        <v>2</v>
      </c>
      <c r="G3595">
        <v>12</v>
      </c>
    </row>
    <row r="3596" spans="1:7" ht="18.5" x14ac:dyDescent="0.55000000000000004">
      <c r="A3596" s="1">
        <v>43921</v>
      </c>
      <c r="B3596" t="s">
        <v>41</v>
      </c>
      <c r="C3596" t="s">
        <v>70</v>
      </c>
      <c r="D3596" t="s">
        <v>61</v>
      </c>
      <c r="E3596">
        <v>93</v>
      </c>
      <c r="F3596">
        <v>4</v>
      </c>
      <c r="G3596">
        <v>20</v>
      </c>
    </row>
    <row r="3597" spans="1:7" ht="18.5" x14ac:dyDescent="0.55000000000000004">
      <c r="A3597" s="1">
        <v>43921</v>
      </c>
      <c r="B3597" t="s">
        <v>30</v>
      </c>
      <c r="C3597" t="s">
        <v>73</v>
      </c>
      <c r="D3597" t="s">
        <v>62</v>
      </c>
      <c r="E3597">
        <v>301</v>
      </c>
      <c r="F3597">
        <v>2</v>
      </c>
      <c r="G3597">
        <v>15</v>
      </c>
    </row>
    <row r="3598" spans="1:7" ht="18.5" x14ac:dyDescent="0.55000000000000004">
      <c r="A3598" s="1">
        <v>43921</v>
      </c>
      <c r="B3598" t="s">
        <v>49</v>
      </c>
      <c r="C3598" t="s">
        <v>71</v>
      </c>
      <c r="D3598" t="s">
        <v>63</v>
      </c>
      <c r="E3598">
        <v>21</v>
      </c>
      <c r="F3598">
        <v>1</v>
      </c>
      <c r="G3598">
        <v>5</v>
      </c>
    </row>
    <row r="3599" spans="1:7" ht="18.5" x14ac:dyDescent="0.55000000000000004">
      <c r="A3599" s="1">
        <v>43921</v>
      </c>
      <c r="B3599" t="s">
        <v>7</v>
      </c>
      <c r="C3599" t="s">
        <v>73</v>
      </c>
      <c r="D3599" t="s">
        <v>62</v>
      </c>
      <c r="E3599">
        <v>16</v>
      </c>
      <c r="F3599">
        <v>1</v>
      </c>
      <c r="G3599">
        <v>4</v>
      </c>
    </row>
    <row r="3600" spans="1:7" ht="18.5" x14ac:dyDescent="0.55000000000000004">
      <c r="A3600" s="1">
        <v>43921</v>
      </c>
      <c r="B3600" t="s">
        <v>19</v>
      </c>
      <c r="C3600" t="s">
        <v>71</v>
      </c>
      <c r="D3600" t="s">
        <v>63</v>
      </c>
      <c r="E3600">
        <v>69</v>
      </c>
      <c r="F3600">
        <v>8</v>
      </c>
      <c r="G3600">
        <v>26</v>
      </c>
    </row>
    <row r="3601" spans="1:7" ht="18.5" x14ac:dyDescent="0.55000000000000004">
      <c r="A3601" s="1">
        <v>43921</v>
      </c>
      <c r="B3601" t="s">
        <v>14</v>
      </c>
      <c r="C3601" t="s">
        <v>72</v>
      </c>
      <c r="D3601" t="s">
        <v>64</v>
      </c>
      <c r="E3601">
        <v>53</v>
      </c>
      <c r="F3601">
        <v>0</v>
      </c>
      <c r="G3601">
        <v>3</v>
      </c>
    </row>
    <row r="3602" spans="1:7" ht="18.5" x14ac:dyDescent="0.55000000000000004">
      <c r="A3602" s="1">
        <v>43921</v>
      </c>
      <c r="B3602" t="s">
        <v>16</v>
      </c>
      <c r="C3602" t="s">
        <v>72</v>
      </c>
      <c r="D3602" t="s">
        <v>64</v>
      </c>
      <c r="E3602">
        <v>2060</v>
      </c>
      <c r="F3602">
        <v>68</v>
      </c>
      <c r="G3602">
        <v>267</v>
      </c>
    </row>
    <row r="3603" spans="1:7" ht="18.5" x14ac:dyDescent="0.55000000000000004">
      <c r="A3603" s="1">
        <v>43921</v>
      </c>
      <c r="B3603" t="s">
        <v>42</v>
      </c>
      <c r="C3603" t="s">
        <v>71</v>
      </c>
      <c r="D3603" t="s">
        <v>63</v>
      </c>
      <c r="E3603">
        <v>33</v>
      </c>
      <c r="F3603">
        <v>1</v>
      </c>
      <c r="G3603">
        <v>5</v>
      </c>
    </row>
    <row r="3604" spans="1:7" ht="18.5" x14ac:dyDescent="0.55000000000000004">
      <c r="A3604" s="1">
        <v>43921</v>
      </c>
      <c r="B3604" t="s">
        <v>11</v>
      </c>
      <c r="C3604" t="s">
        <v>72</v>
      </c>
      <c r="D3604" t="s">
        <v>64</v>
      </c>
      <c r="E3604">
        <v>8707</v>
      </c>
      <c r="F3604">
        <v>417</v>
      </c>
      <c r="G3604">
        <v>1929</v>
      </c>
    </row>
    <row r="3605" spans="1:7" ht="18.5" x14ac:dyDescent="0.55000000000000004">
      <c r="A3605" s="1">
        <v>43921</v>
      </c>
      <c r="B3605" t="s">
        <v>15</v>
      </c>
      <c r="C3605" t="s">
        <v>70</v>
      </c>
      <c r="D3605" t="s">
        <v>61</v>
      </c>
      <c r="E3605">
        <v>224</v>
      </c>
      <c r="F3605">
        <v>4</v>
      </c>
      <c r="G3605">
        <v>10</v>
      </c>
    </row>
    <row r="3606" spans="1:7" ht="18.5" x14ac:dyDescent="0.55000000000000004">
      <c r="A3606" s="1">
        <v>43921</v>
      </c>
      <c r="B3606" t="s">
        <v>43</v>
      </c>
      <c r="C3606" t="s">
        <v>73</v>
      </c>
      <c r="D3606" t="s">
        <v>62</v>
      </c>
      <c r="E3606">
        <v>17</v>
      </c>
      <c r="F3606">
        <v>0</v>
      </c>
      <c r="G3606">
        <v>3</v>
      </c>
    </row>
    <row r="3607" spans="1:7" ht="18.5" x14ac:dyDescent="0.55000000000000004">
      <c r="A3607" s="1">
        <v>43921</v>
      </c>
      <c r="B3607" t="s">
        <v>36</v>
      </c>
      <c r="C3607" t="s">
        <v>73</v>
      </c>
      <c r="D3607" t="s">
        <v>62</v>
      </c>
      <c r="E3607">
        <v>266</v>
      </c>
      <c r="F3607">
        <v>15</v>
      </c>
      <c r="G3607">
        <v>55</v>
      </c>
    </row>
    <row r="3608" spans="1:7" ht="18.5" x14ac:dyDescent="0.55000000000000004">
      <c r="A3608" s="1">
        <v>43921</v>
      </c>
      <c r="B3608" t="s">
        <v>25</v>
      </c>
      <c r="C3608" t="s">
        <v>70</v>
      </c>
      <c r="D3608" t="s">
        <v>61</v>
      </c>
      <c r="E3608">
        <v>85</v>
      </c>
      <c r="F3608">
        <v>6</v>
      </c>
      <c r="G3608">
        <v>23</v>
      </c>
    </row>
    <row r="3609" spans="1:7" ht="18.5" x14ac:dyDescent="0.55000000000000004">
      <c r="A3609" s="1">
        <v>43921</v>
      </c>
      <c r="B3609" t="s">
        <v>9</v>
      </c>
      <c r="C3609" t="s">
        <v>71</v>
      </c>
      <c r="D3609" t="s">
        <v>63</v>
      </c>
      <c r="E3609">
        <v>83</v>
      </c>
      <c r="F3609">
        <v>2</v>
      </c>
      <c r="G3609">
        <v>18</v>
      </c>
    </row>
    <row r="3610" spans="1:7" ht="18.5" x14ac:dyDescent="0.55000000000000004">
      <c r="A3610" s="1">
        <v>43921</v>
      </c>
      <c r="B3610" t="s">
        <v>26</v>
      </c>
      <c r="C3610" t="s">
        <v>72</v>
      </c>
      <c r="D3610" t="s">
        <v>64</v>
      </c>
      <c r="E3610">
        <v>841</v>
      </c>
      <c r="F3610">
        <v>24</v>
      </c>
      <c r="G3610">
        <v>72</v>
      </c>
    </row>
    <row r="3611" spans="1:7" ht="18.5" x14ac:dyDescent="0.55000000000000004">
      <c r="A3611" s="1">
        <v>43921</v>
      </c>
      <c r="B3611" t="s">
        <v>12</v>
      </c>
      <c r="C3611" t="s">
        <v>72</v>
      </c>
      <c r="D3611" t="s">
        <v>64</v>
      </c>
      <c r="E3611">
        <v>80</v>
      </c>
      <c r="F3611">
        <v>4</v>
      </c>
      <c r="G3611">
        <v>8</v>
      </c>
    </row>
    <row r="3612" spans="1:7" ht="18.5" x14ac:dyDescent="0.55000000000000004">
      <c r="A3612" s="1">
        <v>43921</v>
      </c>
      <c r="B3612" t="s">
        <v>27</v>
      </c>
      <c r="C3612" t="s">
        <v>70</v>
      </c>
      <c r="D3612" t="s">
        <v>61</v>
      </c>
      <c r="E3612">
        <v>158</v>
      </c>
      <c r="F3612">
        <v>4</v>
      </c>
      <c r="G3612">
        <v>22</v>
      </c>
    </row>
    <row r="3613" spans="1:7" ht="18.5" x14ac:dyDescent="0.55000000000000004">
      <c r="A3613" s="1">
        <v>43921</v>
      </c>
      <c r="B3613" t="s">
        <v>38</v>
      </c>
      <c r="C3613" t="s">
        <v>73</v>
      </c>
      <c r="D3613" t="s">
        <v>62</v>
      </c>
      <c r="E3613">
        <v>7</v>
      </c>
      <c r="F3613">
        <v>0</v>
      </c>
      <c r="G3613">
        <v>1</v>
      </c>
    </row>
    <row r="3614" spans="1:7" ht="18.5" x14ac:dyDescent="0.55000000000000004">
      <c r="A3614" s="1">
        <v>43921</v>
      </c>
      <c r="B3614" t="s">
        <v>20</v>
      </c>
      <c r="C3614" t="s">
        <v>70</v>
      </c>
      <c r="D3614" t="s">
        <v>61</v>
      </c>
      <c r="E3614">
        <v>328</v>
      </c>
      <c r="F3614">
        <v>0</v>
      </c>
      <c r="G3614">
        <v>13</v>
      </c>
    </row>
    <row r="3615" spans="1:7" ht="18.5" x14ac:dyDescent="0.55000000000000004">
      <c r="A3615" s="1">
        <v>43921</v>
      </c>
      <c r="B3615" t="s">
        <v>6</v>
      </c>
      <c r="C3615" t="s">
        <v>70</v>
      </c>
      <c r="D3615" t="s">
        <v>61</v>
      </c>
      <c r="E3615">
        <v>523</v>
      </c>
      <c r="F3615">
        <v>11</v>
      </c>
      <c r="G3615">
        <v>57</v>
      </c>
    </row>
    <row r="3616" spans="1:7" ht="18.5" x14ac:dyDescent="0.55000000000000004">
      <c r="A3616" s="1">
        <v>43921</v>
      </c>
      <c r="B3616" t="s">
        <v>8</v>
      </c>
      <c r="C3616" t="s">
        <v>71</v>
      </c>
      <c r="D3616" t="s">
        <v>63</v>
      </c>
      <c r="E3616">
        <v>81</v>
      </c>
      <c r="F3616">
        <v>1</v>
      </c>
      <c r="G3616">
        <v>5</v>
      </c>
    </row>
    <row r="3617" spans="1:7" ht="18.5" x14ac:dyDescent="0.55000000000000004">
      <c r="A3617" s="1">
        <v>43921</v>
      </c>
      <c r="B3617" t="s">
        <v>31</v>
      </c>
      <c r="C3617" t="s">
        <v>72</v>
      </c>
      <c r="D3617" t="s">
        <v>64</v>
      </c>
      <c r="E3617">
        <v>37</v>
      </c>
      <c r="F3617">
        <v>1</v>
      </c>
      <c r="G3617">
        <v>13</v>
      </c>
    </row>
    <row r="3618" spans="1:7" ht="18.5" x14ac:dyDescent="0.55000000000000004">
      <c r="A3618" s="1">
        <v>43921</v>
      </c>
      <c r="B3618" t="s">
        <v>32</v>
      </c>
      <c r="C3618" t="s">
        <v>70</v>
      </c>
      <c r="D3618" t="s">
        <v>61</v>
      </c>
      <c r="E3618">
        <v>229</v>
      </c>
      <c r="F3618">
        <v>0</v>
      </c>
      <c r="G3618">
        <v>12</v>
      </c>
    </row>
    <row r="3619" spans="1:7" ht="18.5" x14ac:dyDescent="0.55000000000000004">
      <c r="A3619" s="1">
        <v>43921</v>
      </c>
      <c r="B3619" t="s">
        <v>0</v>
      </c>
      <c r="C3619" t="s">
        <v>71</v>
      </c>
      <c r="D3619" t="s">
        <v>63</v>
      </c>
      <c r="E3619">
        <v>113</v>
      </c>
      <c r="F3619">
        <v>5</v>
      </c>
      <c r="G3619">
        <v>226</v>
      </c>
    </row>
    <row r="3620" spans="1:7" ht="18.5" x14ac:dyDescent="0.55000000000000004">
      <c r="A3620" s="1">
        <v>43921</v>
      </c>
      <c r="B3620" t="s">
        <v>50</v>
      </c>
      <c r="C3620" t="s">
        <v>70</v>
      </c>
      <c r="D3620" t="s">
        <v>61</v>
      </c>
      <c r="E3620">
        <v>17</v>
      </c>
      <c r="F3620">
        <v>0</v>
      </c>
      <c r="G3620">
        <v>1</v>
      </c>
    </row>
    <row r="3621" spans="1:7" ht="18.5" x14ac:dyDescent="0.55000000000000004">
      <c r="A3621" s="1">
        <v>43921</v>
      </c>
      <c r="B3621" t="s">
        <v>5</v>
      </c>
      <c r="C3621" t="s">
        <v>73</v>
      </c>
      <c r="D3621" t="s">
        <v>62</v>
      </c>
      <c r="E3621">
        <v>82</v>
      </c>
      <c r="F3621">
        <v>5</v>
      </c>
      <c r="G3621">
        <v>25</v>
      </c>
    </row>
    <row r="3622" spans="1:7" ht="18.5" x14ac:dyDescent="0.55000000000000004">
      <c r="A3622" s="1">
        <v>43921</v>
      </c>
      <c r="B3622" t="s">
        <v>44</v>
      </c>
      <c r="C3622" t="s">
        <v>71</v>
      </c>
      <c r="D3622" t="s">
        <v>63</v>
      </c>
      <c r="E3622">
        <v>25</v>
      </c>
      <c r="F3622">
        <v>0</v>
      </c>
      <c r="G3622">
        <v>0</v>
      </c>
    </row>
    <row r="3623" spans="1:7" ht="18.5" x14ac:dyDescent="0.55000000000000004">
      <c r="A3623" s="1">
        <v>43922</v>
      </c>
      <c r="B3623" t="s">
        <v>47</v>
      </c>
      <c r="C3623" t="s">
        <v>70</v>
      </c>
      <c r="D3623" t="s">
        <v>61</v>
      </c>
      <c r="E3623">
        <v>109</v>
      </c>
      <c r="F3623">
        <v>14</v>
      </c>
      <c r="G3623">
        <v>28</v>
      </c>
    </row>
    <row r="3624" spans="1:7" ht="18.5" x14ac:dyDescent="0.55000000000000004">
      <c r="A3624" s="1">
        <v>43922</v>
      </c>
      <c r="B3624" t="s">
        <v>45</v>
      </c>
      <c r="C3624" t="s">
        <v>71</v>
      </c>
      <c r="D3624" t="s">
        <v>63</v>
      </c>
      <c r="E3624">
        <v>10</v>
      </c>
      <c r="F3624">
        <v>0</v>
      </c>
      <c r="G3624">
        <v>2</v>
      </c>
    </row>
    <row r="3625" spans="1:7" ht="18.5" x14ac:dyDescent="0.55000000000000004">
      <c r="A3625" s="1">
        <v>43922</v>
      </c>
      <c r="B3625" t="s">
        <v>3</v>
      </c>
      <c r="C3625" t="s">
        <v>71</v>
      </c>
      <c r="D3625" t="s">
        <v>63</v>
      </c>
      <c r="E3625">
        <v>115</v>
      </c>
      <c r="F3625">
        <v>5</v>
      </c>
      <c r="G3625">
        <v>29</v>
      </c>
    </row>
    <row r="3626" spans="1:7" ht="18.5" x14ac:dyDescent="0.55000000000000004">
      <c r="A3626" s="1">
        <v>43922</v>
      </c>
      <c r="B3626" t="s">
        <v>39</v>
      </c>
      <c r="C3626" t="s">
        <v>70</v>
      </c>
      <c r="D3626" t="s">
        <v>61</v>
      </c>
      <c r="E3626">
        <v>60</v>
      </c>
      <c r="F3626">
        <v>2</v>
      </c>
      <c r="G3626">
        <v>10</v>
      </c>
    </row>
    <row r="3627" spans="1:7" ht="18.5" x14ac:dyDescent="0.55000000000000004">
      <c r="A3627" s="1">
        <v>43922</v>
      </c>
      <c r="B3627" t="s">
        <v>2</v>
      </c>
      <c r="C3627" t="s">
        <v>71</v>
      </c>
      <c r="D3627" t="s">
        <v>63</v>
      </c>
      <c r="E3627">
        <v>1273</v>
      </c>
      <c r="F3627">
        <v>28</v>
      </c>
      <c r="G3627">
        <v>212</v>
      </c>
    </row>
    <row r="3628" spans="1:7" ht="18.5" x14ac:dyDescent="0.55000000000000004">
      <c r="A3628" s="1">
        <v>43922</v>
      </c>
      <c r="B3628" t="s">
        <v>17</v>
      </c>
      <c r="C3628" t="s">
        <v>71</v>
      </c>
      <c r="D3628" t="s">
        <v>63</v>
      </c>
      <c r="E3628">
        <v>356</v>
      </c>
      <c r="F3628">
        <v>11</v>
      </c>
      <c r="G3628">
        <v>80</v>
      </c>
    </row>
    <row r="3629" spans="1:7" ht="18.5" x14ac:dyDescent="0.55000000000000004">
      <c r="A3629" s="1">
        <v>43922</v>
      </c>
      <c r="B3629" t="s">
        <v>33</v>
      </c>
      <c r="C3629" t="s">
        <v>72</v>
      </c>
      <c r="D3629" t="s">
        <v>64</v>
      </c>
      <c r="E3629">
        <v>429</v>
      </c>
      <c r="F3629">
        <v>16</v>
      </c>
      <c r="G3629">
        <v>85</v>
      </c>
    </row>
    <row r="3630" spans="1:7" ht="18.5" x14ac:dyDescent="0.55000000000000004">
      <c r="A3630" s="1">
        <v>43922</v>
      </c>
      <c r="B3630" t="s">
        <v>40</v>
      </c>
      <c r="C3630" t="s">
        <v>70</v>
      </c>
      <c r="D3630" t="s">
        <v>61</v>
      </c>
      <c r="E3630">
        <v>49</v>
      </c>
      <c r="F3630">
        <v>1</v>
      </c>
      <c r="G3630">
        <v>11</v>
      </c>
    </row>
    <row r="3631" spans="1:7" ht="18.5" x14ac:dyDescent="0.55000000000000004">
      <c r="A3631" s="1">
        <v>43922</v>
      </c>
      <c r="B3631" t="s">
        <v>28</v>
      </c>
      <c r="C3631" t="s">
        <v>70</v>
      </c>
      <c r="D3631" t="s">
        <v>61</v>
      </c>
      <c r="E3631">
        <v>91</v>
      </c>
      <c r="F3631">
        <v>2</v>
      </c>
      <c r="G3631">
        <v>11</v>
      </c>
    </row>
    <row r="3632" spans="1:7" ht="18.5" x14ac:dyDescent="0.55000000000000004">
      <c r="A3632" s="1">
        <v>43922</v>
      </c>
      <c r="B3632" t="s">
        <v>10</v>
      </c>
      <c r="C3632" t="s">
        <v>70</v>
      </c>
      <c r="D3632" t="s">
        <v>61</v>
      </c>
      <c r="E3632">
        <v>1028</v>
      </c>
      <c r="F3632">
        <v>15</v>
      </c>
      <c r="G3632">
        <v>100</v>
      </c>
    </row>
    <row r="3633" spans="1:7" ht="18.5" x14ac:dyDescent="0.55000000000000004">
      <c r="A3633" s="1">
        <v>43922</v>
      </c>
      <c r="B3633" t="s">
        <v>13</v>
      </c>
      <c r="C3633" t="s">
        <v>70</v>
      </c>
      <c r="D3633" t="s">
        <v>61</v>
      </c>
      <c r="E3633">
        <v>631</v>
      </c>
      <c r="F3633">
        <v>28</v>
      </c>
      <c r="G3633">
        <v>154</v>
      </c>
    </row>
    <row r="3634" spans="1:7" ht="18.5" x14ac:dyDescent="0.55000000000000004">
      <c r="A3634" s="1">
        <v>43922</v>
      </c>
      <c r="B3634" t="s">
        <v>21</v>
      </c>
      <c r="C3634" t="s">
        <v>71</v>
      </c>
      <c r="D3634" t="s">
        <v>63</v>
      </c>
      <c r="E3634">
        <v>34</v>
      </c>
      <c r="F3634">
        <v>0</v>
      </c>
      <c r="G3634">
        <v>1</v>
      </c>
    </row>
    <row r="3635" spans="1:7" ht="18.5" x14ac:dyDescent="0.55000000000000004">
      <c r="A3635" s="1">
        <v>43922</v>
      </c>
      <c r="B3635" t="s">
        <v>48</v>
      </c>
      <c r="C3635" t="s">
        <v>71</v>
      </c>
      <c r="D3635" t="s">
        <v>63</v>
      </c>
      <c r="E3635">
        <v>143</v>
      </c>
      <c r="F3635">
        <v>0</v>
      </c>
      <c r="G3635">
        <v>9</v>
      </c>
    </row>
    <row r="3636" spans="1:7" ht="18.5" x14ac:dyDescent="0.55000000000000004">
      <c r="A3636" s="1">
        <v>43922</v>
      </c>
      <c r="B3636" t="s">
        <v>1</v>
      </c>
      <c r="C3636" t="s">
        <v>73</v>
      </c>
      <c r="D3636" t="s">
        <v>62</v>
      </c>
      <c r="E3636">
        <v>986</v>
      </c>
      <c r="F3636">
        <v>39</v>
      </c>
      <c r="G3636">
        <v>146</v>
      </c>
    </row>
    <row r="3637" spans="1:7" ht="18.5" x14ac:dyDescent="0.55000000000000004">
      <c r="A3637" s="1">
        <v>43922</v>
      </c>
      <c r="B3637" t="s">
        <v>22</v>
      </c>
      <c r="C3637" t="s">
        <v>73</v>
      </c>
      <c r="D3637" t="s">
        <v>62</v>
      </c>
      <c r="E3637">
        <v>399</v>
      </c>
      <c r="F3637">
        <v>19</v>
      </c>
      <c r="G3637">
        <v>80</v>
      </c>
    </row>
    <row r="3638" spans="1:7" ht="18.5" x14ac:dyDescent="0.55000000000000004">
      <c r="A3638" s="1">
        <v>43922</v>
      </c>
      <c r="B3638" t="s">
        <v>34</v>
      </c>
      <c r="C3638" t="s">
        <v>73</v>
      </c>
      <c r="D3638" t="s">
        <v>62</v>
      </c>
      <c r="E3638">
        <v>51</v>
      </c>
      <c r="F3638">
        <v>2</v>
      </c>
      <c r="G3638">
        <v>9</v>
      </c>
    </row>
    <row r="3639" spans="1:7" ht="18.5" x14ac:dyDescent="0.55000000000000004">
      <c r="A3639" s="1">
        <v>43922</v>
      </c>
      <c r="B3639" t="s">
        <v>29</v>
      </c>
      <c r="C3639" t="s">
        <v>73</v>
      </c>
      <c r="D3639" t="s">
        <v>62</v>
      </c>
      <c r="E3639">
        <v>54</v>
      </c>
      <c r="F3639">
        <v>1</v>
      </c>
      <c r="G3639">
        <v>11</v>
      </c>
    </row>
    <row r="3640" spans="1:7" ht="18.5" x14ac:dyDescent="0.55000000000000004">
      <c r="A3640" s="1">
        <v>43922</v>
      </c>
      <c r="B3640" t="s">
        <v>23</v>
      </c>
      <c r="C3640" t="s">
        <v>70</v>
      </c>
      <c r="D3640" t="s">
        <v>61</v>
      </c>
      <c r="E3640">
        <v>84</v>
      </c>
      <c r="F3640">
        <v>2</v>
      </c>
      <c r="G3640">
        <v>20</v>
      </c>
    </row>
    <row r="3641" spans="1:7" ht="18.5" x14ac:dyDescent="0.55000000000000004">
      <c r="A3641" s="1">
        <v>43922</v>
      </c>
      <c r="B3641" t="s">
        <v>35</v>
      </c>
      <c r="C3641" t="s">
        <v>70</v>
      </c>
      <c r="D3641" t="s">
        <v>61</v>
      </c>
      <c r="E3641">
        <v>1187</v>
      </c>
      <c r="F3641">
        <v>35</v>
      </c>
      <c r="G3641">
        <v>275</v>
      </c>
    </row>
    <row r="3642" spans="1:7" ht="18.5" x14ac:dyDescent="0.55000000000000004">
      <c r="A3642" s="1">
        <v>43922</v>
      </c>
      <c r="B3642" t="s">
        <v>46</v>
      </c>
      <c r="C3642" t="s">
        <v>72</v>
      </c>
      <c r="D3642" t="s">
        <v>64</v>
      </c>
      <c r="E3642">
        <v>41</v>
      </c>
      <c r="F3642">
        <v>2</v>
      </c>
      <c r="G3642">
        <v>7</v>
      </c>
    </row>
    <row r="3643" spans="1:7" ht="18.5" x14ac:dyDescent="0.55000000000000004">
      <c r="A3643" s="1">
        <v>43922</v>
      </c>
      <c r="B3643" t="s">
        <v>18</v>
      </c>
      <c r="C3643" t="s">
        <v>70</v>
      </c>
      <c r="D3643" t="s">
        <v>61</v>
      </c>
      <c r="E3643">
        <v>323</v>
      </c>
      <c r="F3643">
        <v>15</v>
      </c>
      <c r="G3643">
        <v>33</v>
      </c>
    </row>
    <row r="3644" spans="1:7" ht="18.5" x14ac:dyDescent="0.55000000000000004">
      <c r="A3644" s="1">
        <v>43922</v>
      </c>
      <c r="B3644" t="s">
        <v>4</v>
      </c>
      <c r="C3644" t="s">
        <v>72</v>
      </c>
      <c r="D3644" t="s">
        <v>64</v>
      </c>
      <c r="E3644">
        <v>1118</v>
      </c>
      <c r="F3644">
        <v>33</v>
      </c>
      <c r="G3644">
        <v>122</v>
      </c>
    </row>
    <row r="3645" spans="1:7" ht="18.5" x14ac:dyDescent="0.55000000000000004">
      <c r="A3645" s="1">
        <v>43922</v>
      </c>
      <c r="B3645" t="s">
        <v>37</v>
      </c>
      <c r="C3645" t="s">
        <v>73</v>
      </c>
      <c r="D3645" t="s">
        <v>62</v>
      </c>
      <c r="E3645">
        <v>1663</v>
      </c>
      <c r="F3645">
        <v>72</v>
      </c>
      <c r="G3645">
        <v>336</v>
      </c>
    </row>
    <row r="3646" spans="1:7" ht="18.5" x14ac:dyDescent="0.55000000000000004">
      <c r="A3646" s="1">
        <v>43922</v>
      </c>
      <c r="B3646" t="s">
        <v>24</v>
      </c>
      <c r="C3646" t="s">
        <v>73</v>
      </c>
      <c r="D3646" t="s">
        <v>62</v>
      </c>
      <c r="E3646">
        <v>60</v>
      </c>
      <c r="F3646">
        <v>5</v>
      </c>
      <c r="G3646">
        <v>17</v>
      </c>
    </row>
    <row r="3647" spans="1:7" ht="18.5" x14ac:dyDescent="0.55000000000000004">
      <c r="A3647" s="1">
        <v>43922</v>
      </c>
      <c r="B3647" t="s">
        <v>41</v>
      </c>
      <c r="C3647" t="s">
        <v>70</v>
      </c>
      <c r="D3647" t="s">
        <v>61</v>
      </c>
      <c r="E3647">
        <v>136</v>
      </c>
      <c r="F3647">
        <v>2</v>
      </c>
      <c r="G3647">
        <v>22</v>
      </c>
    </row>
    <row r="3648" spans="1:7" ht="18.5" x14ac:dyDescent="0.55000000000000004">
      <c r="A3648" s="1">
        <v>43922</v>
      </c>
      <c r="B3648" t="s">
        <v>30</v>
      </c>
      <c r="C3648" t="s">
        <v>73</v>
      </c>
      <c r="D3648" t="s">
        <v>62</v>
      </c>
      <c r="E3648">
        <v>230</v>
      </c>
      <c r="F3648">
        <v>6</v>
      </c>
      <c r="G3648">
        <v>21</v>
      </c>
    </row>
    <row r="3649" spans="1:7" ht="18.5" x14ac:dyDescent="0.55000000000000004">
      <c r="A3649" s="1">
        <v>43922</v>
      </c>
      <c r="B3649" t="s">
        <v>49</v>
      </c>
      <c r="C3649" t="s">
        <v>71</v>
      </c>
      <c r="D3649" t="s">
        <v>63</v>
      </c>
      <c r="E3649">
        <v>21</v>
      </c>
      <c r="F3649">
        <v>0</v>
      </c>
      <c r="G3649">
        <v>5</v>
      </c>
    </row>
    <row r="3650" spans="1:7" ht="18.5" x14ac:dyDescent="0.55000000000000004">
      <c r="A3650" s="1">
        <v>43922</v>
      </c>
      <c r="B3650" t="s">
        <v>7</v>
      </c>
      <c r="C3650" t="s">
        <v>73</v>
      </c>
      <c r="D3650" t="s">
        <v>62</v>
      </c>
      <c r="E3650">
        <v>48</v>
      </c>
      <c r="F3650">
        <v>1</v>
      </c>
      <c r="G3650">
        <v>5</v>
      </c>
    </row>
    <row r="3651" spans="1:7" ht="18.5" x14ac:dyDescent="0.55000000000000004">
      <c r="A3651" s="1">
        <v>43922</v>
      </c>
      <c r="B3651" t="s">
        <v>19</v>
      </c>
      <c r="C3651" t="s">
        <v>71</v>
      </c>
      <c r="D3651" t="s">
        <v>63</v>
      </c>
      <c r="E3651">
        <v>166</v>
      </c>
      <c r="F3651">
        <v>6</v>
      </c>
      <c r="G3651">
        <v>32</v>
      </c>
    </row>
    <row r="3652" spans="1:7" ht="18.5" x14ac:dyDescent="0.55000000000000004">
      <c r="A3652" s="1">
        <v>43922</v>
      </c>
      <c r="B3652" t="s">
        <v>14</v>
      </c>
      <c r="C3652" t="s">
        <v>72</v>
      </c>
      <c r="D3652" t="s">
        <v>64</v>
      </c>
      <c r="E3652">
        <v>48</v>
      </c>
      <c r="F3652">
        <v>1</v>
      </c>
      <c r="G3652">
        <v>4</v>
      </c>
    </row>
    <row r="3653" spans="1:7" ht="18.5" x14ac:dyDescent="0.55000000000000004">
      <c r="A3653" s="1">
        <v>43922</v>
      </c>
      <c r="B3653" t="s">
        <v>16</v>
      </c>
      <c r="C3653" t="s">
        <v>72</v>
      </c>
      <c r="D3653" t="s">
        <v>64</v>
      </c>
      <c r="E3653">
        <v>3559</v>
      </c>
      <c r="F3653">
        <v>88</v>
      </c>
      <c r="G3653">
        <v>355</v>
      </c>
    </row>
    <row r="3654" spans="1:7" ht="18.5" x14ac:dyDescent="0.55000000000000004">
      <c r="A3654" s="1">
        <v>43922</v>
      </c>
      <c r="B3654" t="s">
        <v>42</v>
      </c>
      <c r="C3654" t="s">
        <v>71</v>
      </c>
      <c r="D3654" t="s">
        <v>63</v>
      </c>
      <c r="E3654">
        <v>48</v>
      </c>
      <c r="F3654">
        <v>1</v>
      </c>
      <c r="G3654">
        <v>6</v>
      </c>
    </row>
    <row r="3655" spans="1:7" ht="18.5" x14ac:dyDescent="0.55000000000000004">
      <c r="A3655" s="1">
        <v>43922</v>
      </c>
      <c r="B3655" t="s">
        <v>11</v>
      </c>
      <c r="C3655" t="s">
        <v>72</v>
      </c>
      <c r="D3655" t="s">
        <v>64</v>
      </c>
      <c r="E3655">
        <v>8153</v>
      </c>
      <c r="F3655">
        <v>486</v>
      </c>
      <c r="G3655">
        <v>2415</v>
      </c>
    </row>
    <row r="3656" spans="1:7" ht="18.5" x14ac:dyDescent="0.55000000000000004">
      <c r="A3656" s="1">
        <v>43922</v>
      </c>
      <c r="B3656" t="s">
        <v>15</v>
      </c>
      <c r="C3656" t="s">
        <v>70</v>
      </c>
      <c r="D3656" t="s">
        <v>61</v>
      </c>
      <c r="E3656">
        <v>64</v>
      </c>
      <c r="F3656">
        <v>1</v>
      </c>
      <c r="G3656">
        <v>11</v>
      </c>
    </row>
    <row r="3657" spans="1:7" ht="18.5" x14ac:dyDescent="0.55000000000000004">
      <c r="A3657" s="1">
        <v>43922</v>
      </c>
      <c r="B3657" t="s">
        <v>43</v>
      </c>
      <c r="C3657" t="s">
        <v>73</v>
      </c>
      <c r="D3657" t="s">
        <v>62</v>
      </c>
      <c r="E3657">
        <v>21</v>
      </c>
      <c r="F3657">
        <v>0</v>
      </c>
      <c r="G3657">
        <v>3</v>
      </c>
    </row>
    <row r="3658" spans="1:7" ht="18.5" x14ac:dyDescent="0.55000000000000004">
      <c r="A3658" s="1">
        <v>43922</v>
      </c>
      <c r="B3658" t="s">
        <v>36</v>
      </c>
      <c r="C3658" t="s">
        <v>73</v>
      </c>
      <c r="D3658" t="s">
        <v>62</v>
      </c>
      <c r="E3658">
        <v>349</v>
      </c>
      <c r="F3658">
        <v>10</v>
      </c>
      <c r="G3658">
        <v>65</v>
      </c>
    </row>
    <row r="3659" spans="1:7" ht="18.5" x14ac:dyDescent="0.55000000000000004">
      <c r="A3659" s="1">
        <v>43922</v>
      </c>
      <c r="B3659" t="s">
        <v>25</v>
      </c>
      <c r="C3659" t="s">
        <v>70</v>
      </c>
      <c r="D3659" t="s">
        <v>61</v>
      </c>
      <c r="E3659">
        <v>153</v>
      </c>
      <c r="F3659">
        <v>7</v>
      </c>
      <c r="G3659">
        <v>30</v>
      </c>
    </row>
    <row r="3660" spans="1:7" ht="18.5" x14ac:dyDescent="0.55000000000000004">
      <c r="A3660" s="1">
        <v>43922</v>
      </c>
      <c r="B3660" t="s">
        <v>9</v>
      </c>
      <c r="C3660" t="s">
        <v>71</v>
      </c>
      <c r="D3660" t="s">
        <v>63</v>
      </c>
      <c r="E3660">
        <v>47</v>
      </c>
      <c r="F3660">
        <v>1</v>
      </c>
      <c r="G3660">
        <v>19</v>
      </c>
    </row>
    <row r="3661" spans="1:7" ht="18.5" x14ac:dyDescent="0.55000000000000004">
      <c r="A3661" s="1">
        <v>43922</v>
      </c>
      <c r="B3661" t="s">
        <v>26</v>
      </c>
      <c r="C3661" t="s">
        <v>72</v>
      </c>
      <c r="D3661" t="s">
        <v>64</v>
      </c>
      <c r="E3661">
        <v>808</v>
      </c>
      <c r="F3661">
        <v>6</v>
      </c>
      <c r="G3661">
        <v>78</v>
      </c>
    </row>
    <row r="3662" spans="1:7" ht="18.5" x14ac:dyDescent="0.55000000000000004">
      <c r="A3662" s="1">
        <v>43922</v>
      </c>
      <c r="B3662" t="s">
        <v>12</v>
      </c>
      <c r="C3662" t="s">
        <v>72</v>
      </c>
      <c r="D3662" t="s">
        <v>64</v>
      </c>
      <c r="E3662">
        <v>78</v>
      </c>
      <c r="F3662">
        <v>2</v>
      </c>
      <c r="G3662">
        <v>10</v>
      </c>
    </row>
    <row r="3663" spans="1:7" ht="18.5" x14ac:dyDescent="0.55000000000000004">
      <c r="A3663" s="1">
        <v>43922</v>
      </c>
      <c r="B3663" t="s">
        <v>27</v>
      </c>
      <c r="C3663" t="s">
        <v>70</v>
      </c>
      <c r="D3663" t="s">
        <v>61</v>
      </c>
      <c r="E3663">
        <v>210</v>
      </c>
      <c r="F3663">
        <v>4</v>
      </c>
      <c r="G3663">
        <v>26</v>
      </c>
    </row>
    <row r="3664" spans="1:7" ht="18.5" x14ac:dyDescent="0.55000000000000004">
      <c r="A3664" s="1">
        <v>43922</v>
      </c>
      <c r="B3664" t="s">
        <v>38</v>
      </c>
      <c r="C3664" t="s">
        <v>73</v>
      </c>
      <c r="D3664" t="s">
        <v>62</v>
      </c>
      <c r="E3664">
        <v>22</v>
      </c>
      <c r="F3664">
        <v>0</v>
      </c>
      <c r="G3664">
        <v>1</v>
      </c>
    </row>
    <row r="3665" spans="1:7" ht="18.5" x14ac:dyDescent="0.55000000000000004">
      <c r="A3665" s="1">
        <v>43922</v>
      </c>
      <c r="B3665" t="s">
        <v>20</v>
      </c>
      <c r="C3665" t="s">
        <v>70</v>
      </c>
      <c r="D3665" t="s">
        <v>61</v>
      </c>
      <c r="E3665">
        <v>640</v>
      </c>
      <c r="F3665">
        <v>10</v>
      </c>
      <c r="G3665">
        <v>23</v>
      </c>
    </row>
    <row r="3666" spans="1:7" ht="18.5" x14ac:dyDescent="0.55000000000000004">
      <c r="A3666" s="1">
        <v>43922</v>
      </c>
      <c r="B3666" t="s">
        <v>6</v>
      </c>
      <c r="C3666" t="s">
        <v>70</v>
      </c>
      <c r="D3666" t="s">
        <v>61</v>
      </c>
      <c r="E3666">
        <v>814</v>
      </c>
      <c r="F3666">
        <v>8</v>
      </c>
      <c r="G3666">
        <v>65</v>
      </c>
    </row>
    <row r="3667" spans="1:7" ht="18.5" x14ac:dyDescent="0.55000000000000004">
      <c r="A3667" s="1">
        <v>43922</v>
      </c>
      <c r="B3667" t="s">
        <v>8</v>
      </c>
      <c r="C3667" t="s">
        <v>71</v>
      </c>
      <c r="D3667" t="s">
        <v>63</v>
      </c>
      <c r="E3667">
        <v>125</v>
      </c>
      <c r="F3667">
        <v>2</v>
      </c>
      <c r="G3667">
        <v>7</v>
      </c>
    </row>
    <row r="3668" spans="1:7" ht="18.5" x14ac:dyDescent="0.55000000000000004">
      <c r="A3668" s="1">
        <v>43922</v>
      </c>
      <c r="B3668" t="s">
        <v>31</v>
      </c>
      <c r="C3668" t="s">
        <v>72</v>
      </c>
      <c r="D3668" t="s">
        <v>64</v>
      </c>
      <c r="E3668">
        <v>28</v>
      </c>
      <c r="F3668">
        <v>3</v>
      </c>
      <c r="G3668">
        <v>16</v>
      </c>
    </row>
    <row r="3669" spans="1:7" ht="18.5" x14ac:dyDescent="0.55000000000000004">
      <c r="A3669" s="1">
        <v>43922</v>
      </c>
      <c r="B3669" t="s">
        <v>32</v>
      </c>
      <c r="C3669" t="s">
        <v>70</v>
      </c>
      <c r="D3669" t="s">
        <v>61</v>
      </c>
      <c r="E3669">
        <v>262</v>
      </c>
      <c r="F3669">
        <v>6</v>
      </c>
      <c r="G3669">
        <v>18</v>
      </c>
    </row>
    <row r="3670" spans="1:7" ht="18.5" x14ac:dyDescent="0.55000000000000004">
      <c r="A3670" s="1">
        <v>43922</v>
      </c>
      <c r="B3670" t="s">
        <v>0</v>
      </c>
      <c r="C3670" t="s">
        <v>71</v>
      </c>
      <c r="D3670" t="s">
        <v>63</v>
      </c>
      <c r="E3670">
        <v>296</v>
      </c>
      <c r="F3670">
        <v>24</v>
      </c>
      <c r="G3670">
        <v>250</v>
      </c>
    </row>
    <row r="3671" spans="1:7" ht="18.5" x14ac:dyDescent="0.55000000000000004">
      <c r="A3671" s="1">
        <v>43922</v>
      </c>
      <c r="B3671" t="s">
        <v>50</v>
      </c>
      <c r="C3671" t="s">
        <v>70</v>
      </c>
      <c r="D3671" t="s">
        <v>61</v>
      </c>
      <c r="E3671">
        <v>29</v>
      </c>
      <c r="F3671">
        <v>1</v>
      </c>
      <c r="G3671">
        <v>2</v>
      </c>
    </row>
    <row r="3672" spans="1:7" ht="18.5" x14ac:dyDescent="0.55000000000000004">
      <c r="A3672" s="1">
        <v>43922</v>
      </c>
      <c r="B3672" t="s">
        <v>5</v>
      </c>
      <c r="C3672" t="s">
        <v>73</v>
      </c>
      <c r="D3672" t="s">
        <v>62</v>
      </c>
      <c r="E3672">
        <v>201</v>
      </c>
      <c r="F3672">
        <v>8</v>
      </c>
      <c r="G3672">
        <v>33</v>
      </c>
    </row>
    <row r="3673" spans="1:7" ht="18.5" x14ac:dyDescent="0.55000000000000004">
      <c r="A3673" s="1">
        <v>43922</v>
      </c>
      <c r="B3673" t="s">
        <v>44</v>
      </c>
      <c r="C3673" t="s">
        <v>71</v>
      </c>
      <c r="D3673" t="s">
        <v>63</v>
      </c>
      <c r="E3673">
        <v>17</v>
      </c>
      <c r="F3673">
        <v>0</v>
      </c>
      <c r="G3673">
        <v>0</v>
      </c>
    </row>
    <row r="3674" spans="1:7" ht="18.5" x14ac:dyDescent="0.55000000000000004">
      <c r="A3674" s="1">
        <v>43923</v>
      </c>
      <c r="B3674" t="s">
        <v>47</v>
      </c>
      <c r="C3674" t="s">
        <v>70</v>
      </c>
      <c r="D3674" t="s">
        <v>61</v>
      </c>
      <c r="E3674">
        <v>162</v>
      </c>
      <c r="F3674">
        <v>4</v>
      </c>
      <c r="G3674">
        <v>32</v>
      </c>
    </row>
    <row r="3675" spans="1:7" ht="18.5" x14ac:dyDescent="0.55000000000000004">
      <c r="A3675" s="1">
        <v>43923</v>
      </c>
      <c r="B3675" t="s">
        <v>45</v>
      </c>
      <c r="C3675" t="s">
        <v>71</v>
      </c>
      <c r="D3675" t="s">
        <v>63</v>
      </c>
      <c r="E3675">
        <v>3</v>
      </c>
      <c r="F3675">
        <v>0</v>
      </c>
      <c r="G3675">
        <v>2</v>
      </c>
    </row>
    <row r="3676" spans="1:7" ht="18.5" x14ac:dyDescent="0.55000000000000004">
      <c r="A3676" s="1">
        <v>43923</v>
      </c>
      <c r="B3676" t="s">
        <v>3</v>
      </c>
      <c r="C3676" t="s">
        <v>71</v>
      </c>
      <c r="D3676" t="s">
        <v>63</v>
      </c>
      <c r="E3676">
        <v>187</v>
      </c>
      <c r="F3676">
        <v>6</v>
      </c>
      <c r="G3676">
        <v>35</v>
      </c>
    </row>
    <row r="3677" spans="1:7" ht="18.5" x14ac:dyDescent="0.55000000000000004">
      <c r="A3677" s="1">
        <v>43923</v>
      </c>
      <c r="B3677" t="s">
        <v>39</v>
      </c>
      <c r="C3677" t="s">
        <v>70</v>
      </c>
      <c r="D3677" t="s">
        <v>61</v>
      </c>
      <c r="E3677">
        <v>59</v>
      </c>
      <c r="F3677">
        <v>2</v>
      </c>
      <c r="G3677">
        <v>12</v>
      </c>
    </row>
    <row r="3678" spans="1:7" ht="18.5" x14ac:dyDescent="0.55000000000000004">
      <c r="A3678" s="1">
        <v>43923</v>
      </c>
      <c r="B3678" t="s">
        <v>2</v>
      </c>
      <c r="C3678" t="s">
        <v>71</v>
      </c>
      <c r="D3678" t="s">
        <v>63</v>
      </c>
      <c r="E3678">
        <v>1333</v>
      </c>
      <c r="F3678">
        <v>35</v>
      </c>
      <c r="G3678">
        <v>247</v>
      </c>
    </row>
    <row r="3679" spans="1:7" ht="18.5" x14ac:dyDescent="0.55000000000000004">
      <c r="A3679" s="1">
        <v>43923</v>
      </c>
      <c r="B3679" t="s">
        <v>17</v>
      </c>
      <c r="C3679" t="s">
        <v>71</v>
      </c>
      <c r="D3679" t="s">
        <v>63</v>
      </c>
      <c r="E3679">
        <v>382</v>
      </c>
      <c r="F3679">
        <v>16</v>
      </c>
      <c r="G3679">
        <v>96</v>
      </c>
    </row>
    <row r="3680" spans="1:7" ht="18.5" x14ac:dyDescent="0.55000000000000004">
      <c r="A3680" s="1">
        <v>43923</v>
      </c>
      <c r="B3680" t="s">
        <v>33</v>
      </c>
      <c r="C3680" t="s">
        <v>72</v>
      </c>
      <c r="D3680" t="s">
        <v>64</v>
      </c>
      <c r="E3680">
        <v>267</v>
      </c>
      <c r="F3680">
        <v>27</v>
      </c>
      <c r="G3680">
        <v>112</v>
      </c>
    </row>
    <row r="3681" spans="1:7" ht="18.5" x14ac:dyDescent="0.55000000000000004">
      <c r="A3681" s="1">
        <v>43923</v>
      </c>
      <c r="B3681" t="s">
        <v>40</v>
      </c>
      <c r="C3681" t="s">
        <v>70</v>
      </c>
      <c r="D3681" t="s">
        <v>61</v>
      </c>
      <c r="E3681">
        <v>25</v>
      </c>
      <c r="F3681">
        <v>1</v>
      </c>
      <c r="G3681">
        <v>12</v>
      </c>
    </row>
    <row r="3682" spans="1:7" ht="18.5" x14ac:dyDescent="0.55000000000000004">
      <c r="A3682" s="1">
        <v>43923</v>
      </c>
      <c r="B3682" t="s">
        <v>28</v>
      </c>
      <c r="C3682" t="s">
        <v>70</v>
      </c>
      <c r="D3682" t="s">
        <v>61</v>
      </c>
      <c r="E3682">
        <v>67</v>
      </c>
      <c r="F3682">
        <v>1</v>
      </c>
      <c r="G3682">
        <v>12</v>
      </c>
    </row>
    <row r="3683" spans="1:7" ht="18.5" x14ac:dyDescent="0.55000000000000004">
      <c r="A3683" s="1">
        <v>43923</v>
      </c>
      <c r="B3683" t="s">
        <v>10</v>
      </c>
      <c r="C3683" t="s">
        <v>70</v>
      </c>
      <c r="D3683" t="s">
        <v>61</v>
      </c>
      <c r="E3683">
        <v>1228</v>
      </c>
      <c r="F3683">
        <v>44</v>
      </c>
      <c r="G3683">
        <v>144</v>
      </c>
    </row>
    <row r="3684" spans="1:7" ht="18.5" x14ac:dyDescent="0.55000000000000004">
      <c r="A3684" s="1">
        <v>43923</v>
      </c>
      <c r="B3684" t="s">
        <v>13</v>
      </c>
      <c r="C3684" t="s">
        <v>70</v>
      </c>
      <c r="D3684" t="s">
        <v>61</v>
      </c>
      <c r="E3684">
        <v>697</v>
      </c>
      <c r="F3684">
        <v>22</v>
      </c>
      <c r="G3684">
        <v>176</v>
      </c>
    </row>
    <row r="3685" spans="1:7" ht="18.5" x14ac:dyDescent="0.55000000000000004">
      <c r="A3685" s="1">
        <v>43923</v>
      </c>
      <c r="B3685" t="s">
        <v>21</v>
      </c>
      <c r="C3685" t="s">
        <v>71</v>
      </c>
      <c r="D3685" t="s">
        <v>63</v>
      </c>
      <c r="E3685">
        <v>25</v>
      </c>
      <c r="F3685">
        <v>1</v>
      </c>
      <c r="G3685">
        <v>2</v>
      </c>
    </row>
    <row r="3686" spans="1:7" ht="18.5" x14ac:dyDescent="0.55000000000000004">
      <c r="A3686" s="1">
        <v>43923</v>
      </c>
      <c r="B3686" t="s">
        <v>48</v>
      </c>
      <c r="C3686" t="s">
        <v>71</v>
      </c>
      <c r="D3686" t="s">
        <v>63</v>
      </c>
      <c r="E3686">
        <v>222</v>
      </c>
      <c r="F3686">
        <v>0</v>
      </c>
      <c r="G3686">
        <v>9</v>
      </c>
    </row>
    <row r="3687" spans="1:7" ht="18.5" x14ac:dyDescent="0.55000000000000004">
      <c r="A3687" s="1">
        <v>43923</v>
      </c>
      <c r="B3687" t="s">
        <v>1</v>
      </c>
      <c r="C3687" t="s">
        <v>73</v>
      </c>
      <c r="D3687" t="s">
        <v>62</v>
      </c>
      <c r="E3687">
        <v>717</v>
      </c>
      <c r="F3687">
        <v>19</v>
      </c>
      <c r="G3687">
        <v>165</v>
      </c>
    </row>
    <row r="3688" spans="1:7" ht="18.5" x14ac:dyDescent="0.55000000000000004">
      <c r="A3688" s="1">
        <v>43923</v>
      </c>
      <c r="B3688" t="s">
        <v>22</v>
      </c>
      <c r="C3688" t="s">
        <v>73</v>
      </c>
      <c r="D3688" t="s">
        <v>62</v>
      </c>
      <c r="E3688">
        <v>478</v>
      </c>
      <c r="F3688">
        <v>14</v>
      </c>
      <c r="G3688">
        <v>94</v>
      </c>
    </row>
    <row r="3689" spans="1:7" ht="18.5" x14ac:dyDescent="0.55000000000000004">
      <c r="A3689" s="1">
        <v>43923</v>
      </c>
      <c r="B3689" t="s">
        <v>34</v>
      </c>
      <c r="C3689" t="s">
        <v>73</v>
      </c>
      <c r="D3689" t="s">
        <v>62</v>
      </c>
      <c r="E3689">
        <v>65</v>
      </c>
      <c r="F3689">
        <v>2</v>
      </c>
      <c r="G3689">
        <v>11</v>
      </c>
    </row>
    <row r="3690" spans="1:7" ht="18.5" x14ac:dyDescent="0.55000000000000004">
      <c r="A3690" s="1">
        <v>43923</v>
      </c>
      <c r="B3690" t="s">
        <v>29</v>
      </c>
      <c r="C3690" t="s">
        <v>73</v>
      </c>
      <c r="D3690" t="s">
        <v>62</v>
      </c>
      <c r="E3690">
        <v>65</v>
      </c>
      <c r="F3690">
        <v>3</v>
      </c>
      <c r="G3690">
        <v>14</v>
      </c>
    </row>
    <row r="3691" spans="1:7" ht="18.5" x14ac:dyDescent="0.55000000000000004">
      <c r="A3691" s="1">
        <v>43923</v>
      </c>
      <c r="B3691" t="s">
        <v>23</v>
      </c>
      <c r="C3691" t="s">
        <v>70</v>
      </c>
      <c r="D3691" t="s">
        <v>61</v>
      </c>
      <c r="E3691">
        <v>64</v>
      </c>
      <c r="F3691">
        <v>14</v>
      </c>
      <c r="G3691">
        <v>34</v>
      </c>
    </row>
    <row r="3692" spans="1:7" ht="18.5" x14ac:dyDescent="0.55000000000000004">
      <c r="A3692" s="1">
        <v>43923</v>
      </c>
      <c r="B3692" t="s">
        <v>35</v>
      </c>
      <c r="C3692" t="s">
        <v>70</v>
      </c>
      <c r="D3692" t="s">
        <v>61</v>
      </c>
      <c r="E3692">
        <v>2728</v>
      </c>
      <c r="F3692">
        <v>35</v>
      </c>
      <c r="G3692">
        <v>310</v>
      </c>
    </row>
    <row r="3693" spans="1:7" ht="18.5" x14ac:dyDescent="0.55000000000000004">
      <c r="A3693" s="1">
        <v>43923</v>
      </c>
      <c r="B3693" t="s">
        <v>46</v>
      </c>
      <c r="C3693" t="s">
        <v>72</v>
      </c>
      <c r="D3693" t="s">
        <v>64</v>
      </c>
      <c r="E3693">
        <v>32</v>
      </c>
      <c r="F3693">
        <v>0</v>
      </c>
      <c r="G3693">
        <v>7</v>
      </c>
    </row>
    <row r="3694" spans="1:7" ht="18.5" x14ac:dyDescent="0.55000000000000004">
      <c r="A3694" s="1">
        <v>43923</v>
      </c>
      <c r="B3694" t="s">
        <v>18</v>
      </c>
      <c r="C3694" t="s">
        <v>70</v>
      </c>
      <c r="D3694" t="s">
        <v>61</v>
      </c>
      <c r="E3694">
        <v>346</v>
      </c>
      <c r="F3694">
        <v>3</v>
      </c>
      <c r="G3694">
        <v>36</v>
      </c>
    </row>
    <row r="3695" spans="1:7" ht="18.5" x14ac:dyDescent="0.55000000000000004">
      <c r="A3695" s="1">
        <v>43923</v>
      </c>
      <c r="B3695" t="s">
        <v>4</v>
      </c>
      <c r="C3695" t="s">
        <v>72</v>
      </c>
      <c r="D3695" t="s">
        <v>64</v>
      </c>
      <c r="E3695">
        <v>1228</v>
      </c>
      <c r="F3695">
        <v>32</v>
      </c>
      <c r="G3695">
        <v>154</v>
      </c>
    </row>
    <row r="3696" spans="1:7" ht="18.5" x14ac:dyDescent="0.55000000000000004">
      <c r="A3696" s="1">
        <v>43923</v>
      </c>
      <c r="B3696" t="s">
        <v>37</v>
      </c>
      <c r="C3696" t="s">
        <v>73</v>
      </c>
      <c r="D3696" t="s">
        <v>62</v>
      </c>
      <c r="E3696">
        <v>1499</v>
      </c>
      <c r="F3696">
        <v>81</v>
      </c>
      <c r="G3696">
        <v>417</v>
      </c>
    </row>
    <row r="3697" spans="1:7" ht="18.5" x14ac:dyDescent="0.55000000000000004">
      <c r="A3697" s="1">
        <v>43923</v>
      </c>
      <c r="B3697" t="s">
        <v>24</v>
      </c>
      <c r="C3697" t="s">
        <v>73</v>
      </c>
      <c r="D3697" t="s">
        <v>62</v>
      </c>
      <c r="E3697">
        <v>53</v>
      </c>
      <c r="F3697">
        <v>1</v>
      </c>
      <c r="G3697">
        <v>18</v>
      </c>
    </row>
    <row r="3698" spans="1:7" ht="18.5" x14ac:dyDescent="0.55000000000000004">
      <c r="A3698" s="1">
        <v>43923</v>
      </c>
      <c r="B3698" t="s">
        <v>41</v>
      </c>
      <c r="C3698" t="s">
        <v>70</v>
      </c>
      <c r="D3698" t="s">
        <v>61</v>
      </c>
      <c r="E3698">
        <v>100</v>
      </c>
      <c r="F3698">
        <v>4</v>
      </c>
      <c r="G3698">
        <v>26</v>
      </c>
    </row>
    <row r="3699" spans="1:7" ht="18.5" x14ac:dyDescent="0.55000000000000004">
      <c r="A3699" s="1">
        <v>43923</v>
      </c>
      <c r="B3699" t="s">
        <v>30</v>
      </c>
      <c r="C3699" t="s">
        <v>73</v>
      </c>
      <c r="D3699" t="s">
        <v>62</v>
      </c>
      <c r="E3699">
        <v>254</v>
      </c>
      <c r="F3699">
        <v>7</v>
      </c>
      <c r="G3699">
        <v>28</v>
      </c>
    </row>
    <row r="3700" spans="1:7" ht="18.5" x14ac:dyDescent="0.55000000000000004">
      <c r="A3700" s="1">
        <v>43923</v>
      </c>
      <c r="B3700" t="s">
        <v>49</v>
      </c>
      <c r="C3700" t="s">
        <v>71</v>
      </c>
      <c r="D3700" t="s">
        <v>63</v>
      </c>
      <c r="E3700">
        <v>22</v>
      </c>
      <c r="F3700">
        <v>0</v>
      </c>
      <c r="G3700">
        <v>5</v>
      </c>
    </row>
    <row r="3701" spans="1:7" ht="18.5" x14ac:dyDescent="0.55000000000000004">
      <c r="A3701" s="1">
        <v>43923</v>
      </c>
      <c r="B3701" t="s">
        <v>7</v>
      </c>
      <c r="C3701" t="s">
        <v>73</v>
      </c>
      <c r="D3701" t="s">
        <v>62</v>
      </c>
      <c r="E3701">
        <v>24</v>
      </c>
      <c r="F3701">
        <v>1</v>
      </c>
      <c r="G3701">
        <v>6</v>
      </c>
    </row>
    <row r="3702" spans="1:7" ht="18.5" x14ac:dyDescent="0.55000000000000004">
      <c r="A3702" s="1">
        <v>43923</v>
      </c>
      <c r="B3702" t="s">
        <v>19</v>
      </c>
      <c r="C3702" t="s">
        <v>71</v>
      </c>
      <c r="D3702" t="s">
        <v>63</v>
      </c>
      <c r="E3702">
        <v>179</v>
      </c>
      <c r="F3702">
        <v>6</v>
      </c>
      <c r="G3702">
        <v>38</v>
      </c>
    </row>
    <row r="3703" spans="1:7" ht="18.5" x14ac:dyDescent="0.55000000000000004">
      <c r="A3703" s="1">
        <v>43923</v>
      </c>
      <c r="B3703" t="s">
        <v>14</v>
      </c>
      <c r="C3703" t="s">
        <v>72</v>
      </c>
      <c r="D3703" t="s">
        <v>64</v>
      </c>
      <c r="E3703">
        <v>64</v>
      </c>
      <c r="F3703">
        <v>1</v>
      </c>
      <c r="G3703">
        <v>5</v>
      </c>
    </row>
    <row r="3704" spans="1:7" ht="18.5" x14ac:dyDescent="0.55000000000000004">
      <c r="A3704" s="1">
        <v>43923</v>
      </c>
      <c r="B3704" t="s">
        <v>16</v>
      </c>
      <c r="C3704" t="s">
        <v>72</v>
      </c>
      <c r="D3704" t="s">
        <v>64</v>
      </c>
      <c r="E3704">
        <v>3335</v>
      </c>
      <c r="F3704">
        <v>184</v>
      </c>
      <c r="G3704">
        <v>539</v>
      </c>
    </row>
    <row r="3705" spans="1:7" ht="18.5" x14ac:dyDescent="0.55000000000000004">
      <c r="A3705" s="1">
        <v>43923</v>
      </c>
      <c r="B3705" t="s">
        <v>42</v>
      </c>
      <c r="C3705" t="s">
        <v>71</v>
      </c>
      <c r="D3705" t="s">
        <v>63</v>
      </c>
      <c r="E3705">
        <v>40</v>
      </c>
      <c r="F3705">
        <v>1</v>
      </c>
      <c r="G3705">
        <v>7</v>
      </c>
    </row>
    <row r="3706" spans="1:7" ht="18.5" x14ac:dyDescent="0.55000000000000004">
      <c r="A3706" s="1">
        <v>43923</v>
      </c>
      <c r="B3706" t="s">
        <v>11</v>
      </c>
      <c r="C3706" t="s">
        <v>72</v>
      </c>
      <c r="D3706" t="s">
        <v>64</v>
      </c>
      <c r="E3706">
        <v>8996</v>
      </c>
      <c r="F3706">
        <v>548</v>
      </c>
      <c r="G3706">
        <v>2963</v>
      </c>
    </row>
    <row r="3707" spans="1:7" ht="18.5" x14ac:dyDescent="0.55000000000000004">
      <c r="A3707" s="1">
        <v>43923</v>
      </c>
      <c r="B3707" t="s">
        <v>15</v>
      </c>
      <c r="C3707" t="s">
        <v>70</v>
      </c>
      <c r="D3707" t="s">
        <v>61</v>
      </c>
      <c r="E3707">
        <v>267</v>
      </c>
      <c r="F3707">
        <v>6</v>
      </c>
      <c r="G3707">
        <v>17</v>
      </c>
    </row>
    <row r="3708" spans="1:7" ht="18.5" x14ac:dyDescent="0.55000000000000004">
      <c r="A3708" s="1">
        <v>43923</v>
      </c>
      <c r="B3708" t="s">
        <v>43</v>
      </c>
      <c r="C3708" t="s">
        <v>73</v>
      </c>
      <c r="D3708" t="s">
        <v>62</v>
      </c>
      <c r="E3708">
        <v>12</v>
      </c>
      <c r="F3708">
        <v>0</v>
      </c>
      <c r="G3708">
        <v>3</v>
      </c>
    </row>
    <row r="3709" spans="1:7" ht="18.5" x14ac:dyDescent="0.55000000000000004">
      <c r="A3709" s="1">
        <v>43923</v>
      </c>
      <c r="B3709" t="s">
        <v>36</v>
      </c>
      <c r="C3709" t="s">
        <v>73</v>
      </c>
      <c r="D3709" t="s">
        <v>62</v>
      </c>
      <c r="E3709">
        <v>355</v>
      </c>
      <c r="F3709">
        <v>16</v>
      </c>
      <c r="G3709">
        <v>81</v>
      </c>
    </row>
    <row r="3710" spans="1:7" ht="18.5" x14ac:dyDescent="0.55000000000000004">
      <c r="A3710" s="1">
        <v>43923</v>
      </c>
      <c r="B3710" t="s">
        <v>25</v>
      </c>
      <c r="C3710" t="s">
        <v>70</v>
      </c>
      <c r="D3710" t="s">
        <v>61</v>
      </c>
      <c r="E3710">
        <v>160</v>
      </c>
      <c r="F3710">
        <v>4</v>
      </c>
      <c r="G3710">
        <v>34</v>
      </c>
    </row>
    <row r="3711" spans="1:7" ht="18.5" x14ac:dyDescent="0.55000000000000004">
      <c r="A3711" s="1">
        <v>43923</v>
      </c>
      <c r="B3711" t="s">
        <v>9</v>
      </c>
      <c r="C3711" t="s">
        <v>71</v>
      </c>
      <c r="D3711" t="s">
        <v>63</v>
      </c>
      <c r="E3711">
        <v>90</v>
      </c>
      <c r="F3711">
        <v>2</v>
      </c>
      <c r="G3711">
        <v>21</v>
      </c>
    </row>
    <row r="3712" spans="1:7" ht="18.5" x14ac:dyDescent="0.55000000000000004">
      <c r="A3712" s="1">
        <v>43923</v>
      </c>
      <c r="B3712" t="s">
        <v>26</v>
      </c>
      <c r="C3712" t="s">
        <v>72</v>
      </c>
      <c r="D3712" t="s">
        <v>64</v>
      </c>
      <c r="E3712">
        <v>1216</v>
      </c>
      <c r="F3712">
        <v>13</v>
      </c>
      <c r="G3712">
        <v>91</v>
      </c>
    </row>
    <row r="3713" spans="1:7" ht="18.5" x14ac:dyDescent="0.55000000000000004">
      <c r="A3713" s="1">
        <v>43923</v>
      </c>
      <c r="B3713" t="s">
        <v>12</v>
      </c>
      <c r="C3713" t="s">
        <v>72</v>
      </c>
      <c r="D3713" t="s">
        <v>64</v>
      </c>
      <c r="E3713">
        <v>91</v>
      </c>
      <c r="F3713">
        <v>2</v>
      </c>
      <c r="G3713">
        <v>12</v>
      </c>
    </row>
    <row r="3714" spans="1:7" ht="18.5" x14ac:dyDescent="0.55000000000000004">
      <c r="A3714" s="1">
        <v>43923</v>
      </c>
      <c r="B3714" t="s">
        <v>27</v>
      </c>
      <c r="C3714" t="s">
        <v>70</v>
      </c>
      <c r="D3714" t="s">
        <v>61</v>
      </c>
      <c r="E3714">
        <v>261</v>
      </c>
      <c r="F3714">
        <v>5</v>
      </c>
      <c r="G3714">
        <v>31</v>
      </c>
    </row>
    <row r="3715" spans="1:7" ht="18.5" x14ac:dyDescent="0.55000000000000004">
      <c r="A3715" s="1">
        <v>43923</v>
      </c>
      <c r="B3715" t="s">
        <v>38</v>
      </c>
      <c r="C3715" t="s">
        <v>73</v>
      </c>
      <c r="D3715" t="s">
        <v>62</v>
      </c>
      <c r="E3715">
        <v>36</v>
      </c>
      <c r="F3715">
        <v>1</v>
      </c>
      <c r="G3715">
        <v>2</v>
      </c>
    </row>
    <row r="3716" spans="1:7" ht="18.5" x14ac:dyDescent="0.55000000000000004">
      <c r="A3716" s="1">
        <v>43923</v>
      </c>
      <c r="B3716" t="s">
        <v>20</v>
      </c>
      <c r="C3716" t="s">
        <v>70</v>
      </c>
      <c r="D3716" t="s">
        <v>61</v>
      </c>
      <c r="E3716">
        <v>179</v>
      </c>
      <c r="F3716">
        <v>9</v>
      </c>
      <c r="G3716">
        <v>32</v>
      </c>
    </row>
    <row r="3717" spans="1:7" ht="18.5" x14ac:dyDescent="0.55000000000000004">
      <c r="A3717" s="1">
        <v>43923</v>
      </c>
      <c r="B3717" t="s">
        <v>6</v>
      </c>
      <c r="C3717" t="s">
        <v>70</v>
      </c>
      <c r="D3717" t="s">
        <v>61</v>
      </c>
      <c r="E3717">
        <v>550</v>
      </c>
      <c r="F3717">
        <v>15</v>
      </c>
      <c r="G3717">
        <v>80</v>
      </c>
    </row>
    <row r="3718" spans="1:7" ht="18.5" x14ac:dyDescent="0.55000000000000004">
      <c r="A3718" s="1">
        <v>43923</v>
      </c>
      <c r="B3718" t="s">
        <v>8</v>
      </c>
      <c r="C3718" t="s">
        <v>71</v>
      </c>
      <c r="D3718" t="s">
        <v>63</v>
      </c>
      <c r="E3718">
        <v>65</v>
      </c>
      <c r="F3718">
        <v>0</v>
      </c>
      <c r="G3718">
        <v>7</v>
      </c>
    </row>
    <row r="3719" spans="1:7" ht="18.5" x14ac:dyDescent="0.55000000000000004">
      <c r="A3719" s="1">
        <v>43923</v>
      </c>
      <c r="B3719" t="s">
        <v>31</v>
      </c>
      <c r="C3719" t="s">
        <v>72</v>
      </c>
      <c r="D3719" t="s">
        <v>64</v>
      </c>
      <c r="E3719">
        <v>17</v>
      </c>
      <c r="F3719">
        <v>1</v>
      </c>
      <c r="G3719">
        <v>17</v>
      </c>
    </row>
    <row r="3720" spans="1:7" ht="18.5" x14ac:dyDescent="0.55000000000000004">
      <c r="A3720" s="1">
        <v>43923</v>
      </c>
      <c r="B3720" t="s">
        <v>32</v>
      </c>
      <c r="C3720" t="s">
        <v>70</v>
      </c>
      <c r="D3720" t="s">
        <v>61</v>
      </c>
      <c r="E3720">
        <v>195</v>
      </c>
      <c r="F3720">
        <v>0</v>
      </c>
      <c r="G3720">
        <v>18</v>
      </c>
    </row>
    <row r="3721" spans="1:7" ht="18.5" x14ac:dyDescent="0.55000000000000004">
      <c r="A3721" s="1">
        <v>43923</v>
      </c>
      <c r="B3721" t="s">
        <v>0</v>
      </c>
      <c r="C3721" t="s">
        <v>71</v>
      </c>
      <c r="D3721" t="s">
        <v>63</v>
      </c>
      <c r="E3721">
        <v>997</v>
      </c>
      <c r="F3721">
        <v>22</v>
      </c>
      <c r="G3721">
        <v>272</v>
      </c>
    </row>
    <row r="3722" spans="1:7" ht="18.5" x14ac:dyDescent="0.55000000000000004">
      <c r="A3722" s="1">
        <v>43923</v>
      </c>
      <c r="B3722" t="s">
        <v>50</v>
      </c>
      <c r="C3722" t="s">
        <v>70</v>
      </c>
      <c r="D3722" t="s">
        <v>61</v>
      </c>
      <c r="E3722">
        <v>26</v>
      </c>
      <c r="F3722">
        <v>0</v>
      </c>
      <c r="G3722">
        <v>2</v>
      </c>
    </row>
    <row r="3723" spans="1:7" ht="18.5" x14ac:dyDescent="0.55000000000000004">
      <c r="A3723" s="1">
        <v>43923</v>
      </c>
      <c r="B3723" t="s">
        <v>5</v>
      </c>
      <c r="C3723" t="s">
        <v>73</v>
      </c>
      <c r="D3723" t="s">
        <v>62</v>
      </c>
      <c r="E3723">
        <v>178</v>
      </c>
      <c r="F3723">
        <v>4</v>
      </c>
      <c r="G3723">
        <v>37</v>
      </c>
    </row>
    <row r="3724" spans="1:7" ht="18.5" x14ac:dyDescent="0.55000000000000004">
      <c r="A3724" s="1">
        <v>43923</v>
      </c>
      <c r="B3724" t="s">
        <v>44</v>
      </c>
      <c r="C3724" t="s">
        <v>71</v>
      </c>
      <c r="D3724" t="s">
        <v>63</v>
      </c>
      <c r="E3724">
        <v>16</v>
      </c>
      <c r="F3724">
        <v>0</v>
      </c>
      <c r="G3724">
        <v>0</v>
      </c>
    </row>
    <row r="3725" spans="1:7" ht="18.5" x14ac:dyDescent="0.55000000000000004">
      <c r="A3725" s="1">
        <v>43924</v>
      </c>
      <c r="B3725" t="s">
        <v>47</v>
      </c>
      <c r="C3725" t="s">
        <v>70</v>
      </c>
      <c r="D3725" t="s">
        <v>61</v>
      </c>
      <c r="E3725">
        <v>265</v>
      </c>
      <c r="F3725">
        <v>6</v>
      </c>
      <c r="G3725">
        <v>38</v>
      </c>
    </row>
    <row r="3726" spans="1:7" ht="18.5" x14ac:dyDescent="0.55000000000000004">
      <c r="A3726" s="1">
        <v>43924</v>
      </c>
      <c r="B3726" t="s">
        <v>45</v>
      </c>
      <c r="C3726" t="s">
        <v>71</v>
      </c>
      <c r="D3726" t="s">
        <v>63</v>
      </c>
      <c r="E3726">
        <v>10</v>
      </c>
      <c r="F3726">
        <v>0</v>
      </c>
      <c r="G3726">
        <v>2</v>
      </c>
    </row>
    <row r="3727" spans="1:7" ht="18.5" x14ac:dyDescent="0.55000000000000004">
      <c r="A3727" s="1">
        <v>43924</v>
      </c>
      <c r="B3727" t="s">
        <v>3</v>
      </c>
      <c r="C3727" t="s">
        <v>71</v>
      </c>
      <c r="D3727" t="s">
        <v>63</v>
      </c>
      <c r="E3727">
        <v>169</v>
      </c>
      <c r="F3727">
        <v>6</v>
      </c>
      <c r="G3727">
        <v>41</v>
      </c>
    </row>
    <row r="3728" spans="1:7" ht="18.5" x14ac:dyDescent="0.55000000000000004">
      <c r="A3728" s="1">
        <v>43924</v>
      </c>
      <c r="B3728" t="s">
        <v>39</v>
      </c>
      <c r="C3728" t="s">
        <v>70</v>
      </c>
      <c r="D3728" t="s">
        <v>61</v>
      </c>
      <c r="E3728">
        <v>55</v>
      </c>
      <c r="F3728">
        <v>0</v>
      </c>
      <c r="G3728">
        <v>12</v>
      </c>
    </row>
    <row r="3729" spans="1:7" ht="18.5" x14ac:dyDescent="0.55000000000000004">
      <c r="A3729" s="1">
        <v>43924</v>
      </c>
      <c r="B3729" t="s">
        <v>2</v>
      </c>
      <c r="C3729" t="s">
        <v>71</v>
      </c>
      <c r="D3729" t="s">
        <v>63</v>
      </c>
      <c r="E3729">
        <v>1379</v>
      </c>
      <c r="F3729">
        <v>35</v>
      </c>
      <c r="G3729">
        <v>282</v>
      </c>
    </row>
    <row r="3730" spans="1:7" ht="18.5" x14ac:dyDescent="0.55000000000000004">
      <c r="A3730" s="1">
        <v>43924</v>
      </c>
      <c r="B3730" t="s">
        <v>17</v>
      </c>
      <c r="C3730" t="s">
        <v>71</v>
      </c>
      <c r="D3730" t="s">
        <v>63</v>
      </c>
      <c r="E3730">
        <v>454</v>
      </c>
      <c r="F3730">
        <v>14</v>
      </c>
      <c r="G3730">
        <v>110</v>
      </c>
    </row>
    <row r="3731" spans="1:7" ht="18.5" x14ac:dyDescent="0.55000000000000004">
      <c r="A3731" s="1">
        <v>43924</v>
      </c>
      <c r="B3731" t="s">
        <v>33</v>
      </c>
      <c r="C3731" t="s">
        <v>72</v>
      </c>
      <c r="D3731" t="s">
        <v>64</v>
      </c>
      <c r="E3731">
        <v>1091</v>
      </c>
      <c r="F3731">
        <v>20</v>
      </c>
      <c r="G3731">
        <v>132</v>
      </c>
    </row>
    <row r="3732" spans="1:7" ht="18.5" x14ac:dyDescent="0.55000000000000004">
      <c r="A3732" s="1">
        <v>43924</v>
      </c>
      <c r="B3732" t="s">
        <v>40</v>
      </c>
      <c r="C3732" t="s">
        <v>70</v>
      </c>
      <c r="D3732" t="s">
        <v>61</v>
      </c>
      <c r="E3732">
        <v>57</v>
      </c>
      <c r="F3732">
        <v>2</v>
      </c>
      <c r="G3732">
        <v>14</v>
      </c>
    </row>
    <row r="3733" spans="1:7" ht="18.5" x14ac:dyDescent="0.55000000000000004">
      <c r="A3733" s="1">
        <v>43924</v>
      </c>
      <c r="B3733" t="s">
        <v>28</v>
      </c>
      <c r="C3733" t="s">
        <v>70</v>
      </c>
      <c r="D3733" t="s">
        <v>61</v>
      </c>
      <c r="E3733">
        <v>104</v>
      </c>
      <c r="F3733">
        <v>3</v>
      </c>
      <c r="G3733">
        <v>15</v>
      </c>
    </row>
    <row r="3734" spans="1:7" ht="18.5" x14ac:dyDescent="0.55000000000000004">
      <c r="A3734" s="1">
        <v>43924</v>
      </c>
      <c r="B3734" t="s">
        <v>10</v>
      </c>
      <c r="C3734" t="s">
        <v>70</v>
      </c>
      <c r="D3734" t="s">
        <v>61</v>
      </c>
      <c r="E3734">
        <v>1260</v>
      </c>
      <c r="F3734">
        <v>25</v>
      </c>
      <c r="G3734">
        <v>169</v>
      </c>
    </row>
    <row r="3735" spans="1:7" ht="18.5" x14ac:dyDescent="0.55000000000000004">
      <c r="A3735" s="1">
        <v>43924</v>
      </c>
      <c r="B3735" t="s">
        <v>13</v>
      </c>
      <c r="C3735" t="s">
        <v>70</v>
      </c>
      <c r="D3735" t="s">
        <v>61</v>
      </c>
      <c r="E3735">
        <v>523</v>
      </c>
      <c r="F3735">
        <v>22</v>
      </c>
      <c r="G3735">
        <v>198</v>
      </c>
    </row>
    <row r="3736" spans="1:7" ht="18.5" x14ac:dyDescent="0.55000000000000004">
      <c r="A3736" s="1">
        <v>43924</v>
      </c>
      <c r="B3736" t="s">
        <v>21</v>
      </c>
      <c r="C3736" t="s">
        <v>71</v>
      </c>
      <c r="D3736" t="s">
        <v>63</v>
      </c>
      <c r="E3736">
        <v>34</v>
      </c>
      <c r="F3736">
        <v>1</v>
      </c>
      <c r="G3736">
        <v>3</v>
      </c>
    </row>
    <row r="3737" spans="1:7" ht="18.5" x14ac:dyDescent="0.55000000000000004">
      <c r="A3737" s="1">
        <v>43924</v>
      </c>
      <c r="B3737" t="s">
        <v>48</v>
      </c>
      <c r="C3737" t="s">
        <v>71</v>
      </c>
      <c r="D3737" t="s">
        <v>63</v>
      </c>
      <c r="E3737">
        <v>121</v>
      </c>
      <c r="F3737">
        <v>1</v>
      </c>
      <c r="G3737">
        <v>10</v>
      </c>
    </row>
    <row r="3738" spans="1:7" ht="18.5" x14ac:dyDescent="0.55000000000000004">
      <c r="A3738" s="1">
        <v>43924</v>
      </c>
      <c r="B3738" t="s">
        <v>1</v>
      </c>
      <c r="C3738" t="s">
        <v>73</v>
      </c>
      <c r="D3738" t="s">
        <v>62</v>
      </c>
      <c r="E3738">
        <v>1209</v>
      </c>
      <c r="F3738">
        <v>47</v>
      </c>
      <c r="G3738">
        <v>212</v>
      </c>
    </row>
    <row r="3739" spans="1:7" ht="18.5" x14ac:dyDescent="0.55000000000000004">
      <c r="A3739" s="1">
        <v>43924</v>
      </c>
      <c r="B3739" t="s">
        <v>22</v>
      </c>
      <c r="C3739" t="s">
        <v>73</v>
      </c>
      <c r="D3739" t="s">
        <v>62</v>
      </c>
      <c r="E3739">
        <v>399</v>
      </c>
      <c r="F3739">
        <v>24</v>
      </c>
      <c r="G3739">
        <v>118</v>
      </c>
    </row>
    <row r="3740" spans="1:7" ht="18.5" x14ac:dyDescent="0.55000000000000004">
      <c r="A3740" s="1">
        <v>43924</v>
      </c>
      <c r="B3740" t="s">
        <v>34</v>
      </c>
      <c r="C3740" t="s">
        <v>73</v>
      </c>
      <c r="D3740" t="s">
        <v>62</v>
      </c>
      <c r="E3740">
        <v>85</v>
      </c>
      <c r="F3740">
        <v>0</v>
      </c>
      <c r="G3740">
        <v>11</v>
      </c>
    </row>
    <row r="3741" spans="1:7" ht="18.5" x14ac:dyDescent="0.55000000000000004">
      <c r="A3741" s="1">
        <v>43924</v>
      </c>
      <c r="B3741" t="s">
        <v>29</v>
      </c>
      <c r="C3741" t="s">
        <v>73</v>
      </c>
      <c r="D3741" t="s">
        <v>62</v>
      </c>
      <c r="E3741">
        <v>71</v>
      </c>
      <c r="F3741">
        <v>5</v>
      </c>
      <c r="G3741">
        <v>19</v>
      </c>
    </row>
    <row r="3742" spans="1:7" ht="18.5" x14ac:dyDescent="0.55000000000000004">
      <c r="A3742" s="1">
        <v>43924</v>
      </c>
      <c r="B3742" t="s">
        <v>23</v>
      </c>
      <c r="C3742" t="s">
        <v>70</v>
      </c>
      <c r="D3742" t="s">
        <v>61</v>
      </c>
      <c r="E3742">
        <v>15</v>
      </c>
      <c r="F3742">
        <v>0</v>
      </c>
      <c r="G3742">
        <v>34</v>
      </c>
    </row>
    <row r="3743" spans="1:7" ht="18.5" x14ac:dyDescent="0.55000000000000004">
      <c r="A3743" s="1">
        <v>43924</v>
      </c>
      <c r="B3743" t="s">
        <v>35</v>
      </c>
      <c r="C3743" t="s">
        <v>70</v>
      </c>
      <c r="D3743" t="s">
        <v>61</v>
      </c>
      <c r="E3743">
        <v>1147</v>
      </c>
      <c r="F3743">
        <v>60</v>
      </c>
      <c r="G3743">
        <v>370</v>
      </c>
    </row>
    <row r="3744" spans="1:7" ht="18.5" x14ac:dyDescent="0.55000000000000004">
      <c r="A3744" s="1">
        <v>43924</v>
      </c>
      <c r="B3744" t="s">
        <v>46</v>
      </c>
      <c r="C3744" t="s">
        <v>72</v>
      </c>
      <c r="D3744" t="s">
        <v>64</v>
      </c>
      <c r="E3744">
        <v>56</v>
      </c>
      <c r="F3744">
        <v>2</v>
      </c>
      <c r="G3744">
        <v>9</v>
      </c>
    </row>
    <row r="3745" spans="1:7" ht="18.5" x14ac:dyDescent="0.55000000000000004">
      <c r="A3745" s="1">
        <v>43924</v>
      </c>
      <c r="B3745" t="s">
        <v>18</v>
      </c>
      <c r="C3745" t="s">
        <v>70</v>
      </c>
      <c r="D3745" t="s">
        <v>61</v>
      </c>
      <c r="E3745">
        <v>427</v>
      </c>
      <c r="F3745">
        <v>6</v>
      </c>
      <c r="G3745">
        <v>42</v>
      </c>
    </row>
    <row r="3746" spans="1:7" ht="18.5" x14ac:dyDescent="0.55000000000000004">
      <c r="A3746" s="1">
        <v>43924</v>
      </c>
      <c r="B3746" t="s">
        <v>4</v>
      </c>
      <c r="C3746" t="s">
        <v>72</v>
      </c>
      <c r="D3746" t="s">
        <v>64</v>
      </c>
      <c r="E3746">
        <v>1436</v>
      </c>
      <c r="F3746">
        <v>38</v>
      </c>
      <c r="G3746">
        <v>192</v>
      </c>
    </row>
    <row r="3747" spans="1:7" ht="18.5" x14ac:dyDescent="0.55000000000000004">
      <c r="A3747" s="1">
        <v>43924</v>
      </c>
      <c r="B3747" t="s">
        <v>37</v>
      </c>
      <c r="C3747" t="s">
        <v>73</v>
      </c>
      <c r="D3747" t="s">
        <v>62</v>
      </c>
      <c r="E3747">
        <v>1878</v>
      </c>
      <c r="F3747">
        <v>61</v>
      </c>
      <c r="G3747">
        <v>478</v>
      </c>
    </row>
    <row r="3748" spans="1:7" ht="18.5" x14ac:dyDescent="0.55000000000000004">
      <c r="A3748" s="1">
        <v>43924</v>
      </c>
      <c r="B3748" t="s">
        <v>24</v>
      </c>
      <c r="C3748" t="s">
        <v>73</v>
      </c>
      <c r="D3748" t="s">
        <v>62</v>
      </c>
      <c r="E3748">
        <v>47</v>
      </c>
      <c r="F3748">
        <v>4</v>
      </c>
      <c r="G3748">
        <v>22</v>
      </c>
    </row>
    <row r="3749" spans="1:7" ht="18.5" x14ac:dyDescent="0.55000000000000004">
      <c r="A3749" s="1">
        <v>43924</v>
      </c>
      <c r="B3749" t="s">
        <v>41</v>
      </c>
      <c r="C3749" t="s">
        <v>70</v>
      </c>
      <c r="D3749" t="s">
        <v>61</v>
      </c>
      <c r="E3749">
        <v>181</v>
      </c>
      <c r="F3749">
        <v>3</v>
      </c>
      <c r="G3749">
        <v>29</v>
      </c>
    </row>
    <row r="3750" spans="1:7" ht="18.5" x14ac:dyDescent="0.55000000000000004">
      <c r="A3750" s="1">
        <v>43924</v>
      </c>
      <c r="B3750" t="s">
        <v>30</v>
      </c>
      <c r="C3750" t="s">
        <v>73</v>
      </c>
      <c r="D3750" t="s">
        <v>62</v>
      </c>
      <c r="E3750">
        <v>279</v>
      </c>
      <c r="F3750">
        <v>8</v>
      </c>
      <c r="G3750">
        <v>36</v>
      </c>
    </row>
    <row r="3751" spans="1:7" ht="18.5" x14ac:dyDescent="0.55000000000000004">
      <c r="A3751" s="1">
        <v>43924</v>
      </c>
      <c r="B3751" t="s">
        <v>49</v>
      </c>
      <c r="C3751" t="s">
        <v>71</v>
      </c>
      <c r="D3751" t="s">
        <v>63</v>
      </c>
      <c r="E3751">
        <v>21</v>
      </c>
      <c r="F3751">
        <v>0</v>
      </c>
      <c r="G3751">
        <v>5</v>
      </c>
    </row>
    <row r="3752" spans="1:7" ht="18.5" x14ac:dyDescent="0.55000000000000004">
      <c r="A3752" s="1">
        <v>43924</v>
      </c>
      <c r="B3752" t="s">
        <v>7</v>
      </c>
      <c r="C3752" t="s">
        <v>73</v>
      </c>
      <c r="D3752" t="s">
        <v>62</v>
      </c>
      <c r="E3752">
        <v>24</v>
      </c>
      <c r="F3752">
        <v>0</v>
      </c>
      <c r="G3752">
        <v>6</v>
      </c>
    </row>
    <row r="3753" spans="1:7" ht="18.5" x14ac:dyDescent="0.55000000000000004">
      <c r="A3753" s="1">
        <v>43924</v>
      </c>
      <c r="B3753" t="s">
        <v>19</v>
      </c>
      <c r="C3753" t="s">
        <v>71</v>
      </c>
      <c r="D3753" t="s">
        <v>63</v>
      </c>
      <c r="E3753">
        <v>91</v>
      </c>
      <c r="F3753">
        <v>5</v>
      </c>
      <c r="G3753">
        <v>43</v>
      </c>
    </row>
    <row r="3754" spans="1:7" ht="18.5" x14ac:dyDescent="0.55000000000000004">
      <c r="A3754" s="1">
        <v>43924</v>
      </c>
      <c r="B3754" t="s">
        <v>14</v>
      </c>
      <c r="C3754" t="s">
        <v>72</v>
      </c>
      <c r="D3754" t="s">
        <v>64</v>
      </c>
      <c r="E3754">
        <v>61</v>
      </c>
      <c r="F3754">
        <v>2</v>
      </c>
      <c r="G3754">
        <v>7</v>
      </c>
    </row>
    <row r="3755" spans="1:7" ht="18.5" x14ac:dyDescent="0.55000000000000004">
      <c r="A3755" s="1">
        <v>43924</v>
      </c>
      <c r="B3755" t="s">
        <v>16</v>
      </c>
      <c r="C3755" t="s">
        <v>72</v>
      </c>
      <c r="D3755" t="s">
        <v>64</v>
      </c>
      <c r="E3755">
        <v>4305</v>
      </c>
      <c r="F3755">
        <v>108</v>
      </c>
      <c r="G3755">
        <v>647</v>
      </c>
    </row>
    <row r="3756" spans="1:7" ht="18.5" x14ac:dyDescent="0.55000000000000004">
      <c r="A3756" s="1">
        <v>43924</v>
      </c>
      <c r="B3756" t="s">
        <v>42</v>
      </c>
      <c r="C3756" t="s">
        <v>71</v>
      </c>
      <c r="D3756" t="s">
        <v>63</v>
      </c>
      <c r="E3756">
        <v>92</v>
      </c>
      <c r="F3756">
        <v>3</v>
      </c>
      <c r="G3756">
        <v>10</v>
      </c>
    </row>
    <row r="3757" spans="1:7" ht="18.5" x14ac:dyDescent="0.55000000000000004">
      <c r="A3757" s="1">
        <v>43924</v>
      </c>
      <c r="B3757" t="s">
        <v>11</v>
      </c>
      <c r="C3757" t="s">
        <v>72</v>
      </c>
      <c r="D3757" t="s">
        <v>64</v>
      </c>
      <c r="E3757">
        <v>10329</v>
      </c>
      <c r="F3757">
        <v>753</v>
      </c>
      <c r="G3757">
        <v>3716</v>
      </c>
    </row>
    <row r="3758" spans="1:7" ht="18.5" x14ac:dyDescent="0.55000000000000004">
      <c r="A3758" s="1">
        <v>43924</v>
      </c>
      <c r="B3758" t="s">
        <v>15</v>
      </c>
      <c r="C3758" t="s">
        <v>70</v>
      </c>
      <c r="D3758" t="s">
        <v>61</v>
      </c>
      <c r="E3758">
        <v>235</v>
      </c>
      <c r="F3758">
        <v>6</v>
      </c>
      <c r="G3758">
        <v>23</v>
      </c>
    </row>
    <row r="3759" spans="1:7" ht="18.5" x14ac:dyDescent="0.55000000000000004">
      <c r="A3759" s="1">
        <v>43924</v>
      </c>
      <c r="B3759" t="s">
        <v>43</v>
      </c>
      <c r="C3759" t="s">
        <v>73</v>
      </c>
      <c r="D3759" t="s">
        <v>62</v>
      </c>
      <c r="E3759">
        <v>14</v>
      </c>
      <c r="F3759">
        <v>0</v>
      </c>
      <c r="G3759">
        <v>3</v>
      </c>
    </row>
    <row r="3760" spans="1:7" ht="18.5" x14ac:dyDescent="0.55000000000000004">
      <c r="A3760" s="1">
        <v>43924</v>
      </c>
      <c r="B3760" t="s">
        <v>36</v>
      </c>
      <c r="C3760" t="s">
        <v>73</v>
      </c>
      <c r="D3760" t="s">
        <v>62</v>
      </c>
      <c r="E3760">
        <v>409</v>
      </c>
      <c r="F3760">
        <v>10</v>
      </c>
      <c r="G3760">
        <v>91</v>
      </c>
    </row>
    <row r="3761" spans="1:7" ht="18.5" x14ac:dyDescent="0.55000000000000004">
      <c r="A3761" s="1">
        <v>43924</v>
      </c>
      <c r="B3761" t="s">
        <v>25</v>
      </c>
      <c r="C3761" t="s">
        <v>70</v>
      </c>
      <c r="D3761" t="s">
        <v>61</v>
      </c>
      <c r="E3761">
        <v>110</v>
      </c>
      <c r="F3761">
        <v>4</v>
      </c>
      <c r="G3761">
        <v>38</v>
      </c>
    </row>
    <row r="3762" spans="1:7" ht="18.5" x14ac:dyDescent="0.55000000000000004">
      <c r="A3762" s="1">
        <v>43924</v>
      </c>
      <c r="B3762" t="s">
        <v>9</v>
      </c>
      <c r="C3762" t="s">
        <v>71</v>
      </c>
      <c r="D3762" t="s">
        <v>63</v>
      </c>
      <c r="E3762">
        <v>72</v>
      </c>
      <c r="F3762">
        <v>1</v>
      </c>
      <c r="G3762">
        <v>22</v>
      </c>
    </row>
    <row r="3763" spans="1:7" ht="18.5" x14ac:dyDescent="0.55000000000000004">
      <c r="A3763" s="1">
        <v>43924</v>
      </c>
      <c r="B3763" t="s">
        <v>26</v>
      </c>
      <c r="C3763" t="s">
        <v>72</v>
      </c>
      <c r="D3763" t="s">
        <v>64</v>
      </c>
      <c r="E3763">
        <v>1399</v>
      </c>
      <c r="F3763">
        <v>11</v>
      </c>
      <c r="G3763">
        <v>102</v>
      </c>
    </row>
    <row r="3764" spans="1:7" ht="18.5" x14ac:dyDescent="0.55000000000000004">
      <c r="A3764" s="1">
        <v>43924</v>
      </c>
      <c r="B3764" t="s">
        <v>12</v>
      </c>
      <c r="C3764" t="s">
        <v>72</v>
      </c>
      <c r="D3764" t="s">
        <v>64</v>
      </c>
      <c r="E3764">
        <v>54</v>
      </c>
      <c r="F3764">
        <v>2</v>
      </c>
      <c r="G3764">
        <v>14</v>
      </c>
    </row>
    <row r="3765" spans="1:7" ht="18.5" x14ac:dyDescent="0.55000000000000004">
      <c r="A3765" s="1">
        <v>43924</v>
      </c>
      <c r="B3765" t="s">
        <v>27</v>
      </c>
      <c r="C3765" t="s">
        <v>70</v>
      </c>
      <c r="D3765" t="s">
        <v>61</v>
      </c>
      <c r="E3765">
        <v>146</v>
      </c>
      <c r="F3765">
        <v>3</v>
      </c>
      <c r="G3765">
        <v>34</v>
      </c>
    </row>
    <row r="3766" spans="1:7" ht="18.5" x14ac:dyDescent="0.55000000000000004">
      <c r="A3766" s="1">
        <v>43924</v>
      </c>
      <c r="B3766" t="s">
        <v>38</v>
      </c>
      <c r="C3766" t="s">
        <v>73</v>
      </c>
      <c r="D3766" t="s">
        <v>62</v>
      </c>
      <c r="E3766">
        <v>22</v>
      </c>
      <c r="F3766">
        <v>0</v>
      </c>
      <c r="G3766">
        <v>2</v>
      </c>
    </row>
    <row r="3767" spans="1:7" ht="18.5" x14ac:dyDescent="0.55000000000000004">
      <c r="A3767" s="1">
        <v>43924</v>
      </c>
      <c r="B3767" t="s">
        <v>20</v>
      </c>
      <c r="C3767" t="s">
        <v>70</v>
      </c>
      <c r="D3767" t="s">
        <v>61</v>
      </c>
      <c r="E3767">
        <v>164</v>
      </c>
      <c r="F3767">
        <v>6</v>
      </c>
      <c r="G3767">
        <v>38</v>
      </c>
    </row>
    <row r="3768" spans="1:7" ht="18.5" x14ac:dyDescent="0.55000000000000004">
      <c r="A3768" s="1">
        <v>43924</v>
      </c>
      <c r="B3768" t="s">
        <v>6</v>
      </c>
      <c r="C3768" t="s">
        <v>70</v>
      </c>
      <c r="D3768" t="s">
        <v>61</v>
      </c>
      <c r="E3768">
        <v>821</v>
      </c>
      <c r="F3768">
        <v>18</v>
      </c>
      <c r="G3768">
        <v>98</v>
      </c>
    </row>
    <row r="3769" spans="1:7" ht="18.5" x14ac:dyDescent="0.55000000000000004">
      <c r="A3769" s="1">
        <v>43924</v>
      </c>
      <c r="B3769" t="s">
        <v>8</v>
      </c>
      <c r="C3769" t="s">
        <v>71</v>
      </c>
      <c r="D3769" t="s">
        <v>63</v>
      </c>
      <c r="E3769">
        <v>171</v>
      </c>
      <c r="F3769">
        <v>0</v>
      </c>
      <c r="G3769">
        <v>7</v>
      </c>
    </row>
    <row r="3770" spans="1:7" ht="18.5" x14ac:dyDescent="0.55000000000000004">
      <c r="A3770" s="1">
        <v>43924</v>
      </c>
      <c r="B3770" t="s">
        <v>31</v>
      </c>
      <c r="C3770" t="s">
        <v>72</v>
      </c>
      <c r="D3770" t="s">
        <v>64</v>
      </c>
      <c r="E3770">
        <v>51</v>
      </c>
      <c r="F3770">
        <v>0</v>
      </c>
      <c r="G3770">
        <v>17</v>
      </c>
    </row>
    <row r="3771" spans="1:7" ht="18.5" x14ac:dyDescent="0.55000000000000004">
      <c r="A3771" s="1">
        <v>43924</v>
      </c>
      <c r="B3771" t="s">
        <v>32</v>
      </c>
      <c r="C3771" t="s">
        <v>70</v>
      </c>
      <c r="D3771" t="s">
        <v>61</v>
      </c>
      <c r="E3771">
        <v>305</v>
      </c>
      <c r="F3771">
        <v>28</v>
      </c>
      <c r="G3771">
        <v>46</v>
      </c>
    </row>
    <row r="3772" spans="1:7" ht="18.5" x14ac:dyDescent="0.55000000000000004">
      <c r="A3772" s="1">
        <v>43924</v>
      </c>
      <c r="B3772" t="s">
        <v>0</v>
      </c>
      <c r="C3772" t="s">
        <v>71</v>
      </c>
      <c r="D3772" t="s">
        <v>63</v>
      </c>
      <c r="E3772">
        <v>381</v>
      </c>
      <c r="F3772">
        <v>21</v>
      </c>
      <c r="G3772">
        <v>293</v>
      </c>
    </row>
    <row r="3773" spans="1:7" ht="18.5" x14ac:dyDescent="0.55000000000000004">
      <c r="A3773" s="1">
        <v>43924</v>
      </c>
      <c r="B3773" t="s">
        <v>50</v>
      </c>
      <c r="C3773" t="s">
        <v>70</v>
      </c>
      <c r="D3773" t="s">
        <v>61</v>
      </c>
      <c r="E3773">
        <v>25</v>
      </c>
      <c r="F3773">
        <v>0</v>
      </c>
      <c r="G3773">
        <v>2</v>
      </c>
    </row>
    <row r="3774" spans="1:7" ht="18.5" x14ac:dyDescent="0.55000000000000004">
      <c r="A3774" s="1">
        <v>43924</v>
      </c>
      <c r="B3774" t="s">
        <v>5</v>
      </c>
      <c r="C3774" t="s">
        <v>73</v>
      </c>
      <c r="D3774" t="s">
        <v>62</v>
      </c>
      <c r="E3774">
        <v>186</v>
      </c>
      <c r="F3774">
        <v>13</v>
      </c>
      <c r="G3774">
        <v>50</v>
      </c>
    </row>
    <row r="3775" spans="1:7" ht="18.5" x14ac:dyDescent="0.55000000000000004">
      <c r="A3775" s="1">
        <v>43924</v>
      </c>
      <c r="B3775" t="s">
        <v>44</v>
      </c>
      <c r="C3775" t="s">
        <v>71</v>
      </c>
      <c r="D3775" t="s">
        <v>63</v>
      </c>
      <c r="E3775">
        <v>13</v>
      </c>
      <c r="F3775">
        <v>0</v>
      </c>
      <c r="G3775">
        <v>0</v>
      </c>
    </row>
    <row r="3776" spans="1:7" ht="18.5" x14ac:dyDescent="0.55000000000000004">
      <c r="A3776" s="1">
        <v>43925</v>
      </c>
      <c r="B3776" t="s">
        <v>47</v>
      </c>
      <c r="C3776" t="s">
        <v>70</v>
      </c>
      <c r="D3776" t="s">
        <v>61</v>
      </c>
      <c r="E3776">
        <v>97</v>
      </c>
      <c r="F3776">
        <v>6</v>
      </c>
      <c r="G3776">
        <v>44</v>
      </c>
    </row>
    <row r="3777" spans="1:7" ht="18.5" x14ac:dyDescent="0.55000000000000004">
      <c r="A3777" s="1">
        <v>43925</v>
      </c>
      <c r="B3777" t="s">
        <v>45</v>
      </c>
      <c r="C3777" t="s">
        <v>71</v>
      </c>
      <c r="D3777" t="s">
        <v>63</v>
      </c>
      <c r="E3777">
        <v>13</v>
      </c>
      <c r="F3777">
        <v>1</v>
      </c>
      <c r="G3777">
        <v>3</v>
      </c>
    </row>
    <row r="3778" spans="1:7" ht="18.5" x14ac:dyDescent="0.55000000000000004">
      <c r="A3778" s="1">
        <v>43925</v>
      </c>
      <c r="B3778" t="s">
        <v>3</v>
      </c>
      <c r="C3778" t="s">
        <v>71</v>
      </c>
      <c r="D3778" t="s">
        <v>63</v>
      </c>
      <c r="E3778">
        <v>250</v>
      </c>
      <c r="F3778">
        <v>12</v>
      </c>
      <c r="G3778">
        <v>53</v>
      </c>
    </row>
    <row r="3779" spans="1:7" ht="18.5" x14ac:dyDescent="0.55000000000000004">
      <c r="A3779" s="1">
        <v>43925</v>
      </c>
      <c r="B3779" t="s">
        <v>39</v>
      </c>
      <c r="C3779" t="s">
        <v>70</v>
      </c>
      <c r="D3779" t="s">
        <v>61</v>
      </c>
      <c r="E3779">
        <v>5</v>
      </c>
      <c r="F3779">
        <v>2</v>
      </c>
      <c r="G3779">
        <v>14</v>
      </c>
    </row>
    <row r="3780" spans="1:7" ht="18.5" x14ac:dyDescent="0.55000000000000004">
      <c r="A3780" s="1">
        <v>43925</v>
      </c>
      <c r="B3780" t="s">
        <v>2</v>
      </c>
      <c r="C3780" t="s">
        <v>71</v>
      </c>
      <c r="D3780" t="s">
        <v>63</v>
      </c>
      <c r="E3780">
        <v>1227</v>
      </c>
      <c r="F3780">
        <v>41</v>
      </c>
      <c r="G3780">
        <v>323</v>
      </c>
    </row>
    <row r="3781" spans="1:7" ht="18.5" x14ac:dyDescent="0.55000000000000004">
      <c r="A3781" s="1">
        <v>43925</v>
      </c>
      <c r="B3781" t="s">
        <v>17</v>
      </c>
      <c r="C3781" t="s">
        <v>71</v>
      </c>
      <c r="D3781" t="s">
        <v>63</v>
      </c>
      <c r="E3781">
        <v>392</v>
      </c>
      <c r="F3781">
        <v>16</v>
      </c>
      <c r="G3781">
        <v>126</v>
      </c>
    </row>
    <row r="3782" spans="1:7" ht="18.5" x14ac:dyDescent="0.55000000000000004">
      <c r="A3782" s="1">
        <v>43925</v>
      </c>
      <c r="B3782" t="s">
        <v>33</v>
      </c>
      <c r="C3782" t="s">
        <v>72</v>
      </c>
      <c r="D3782" t="s">
        <v>64</v>
      </c>
      <c r="E3782">
        <v>361</v>
      </c>
      <c r="F3782">
        <v>33</v>
      </c>
      <c r="G3782">
        <v>165</v>
      </c>
    </row>
    <row r="3783" spans="1:7" ht="18.5" x14ac:dyDescent="0.55000000000000004">
      <c r="A3783" s="1">
        <v>43925</v>
      </c>
      <c r="B3783" t="s">
        <v>40</v>
      </c>
      <c r="C3783" t="s">
        <v>70</v>
      </c>
      <c r="D3783" t="s">
        <v>61</v>
      </c>
      <c r="E3783">
        <v>143</v>
      </c>
      <c r="F3783">
        <v>0</v>
      </c>
      <c r="G3783">
        <v>14</v>
      </c>
    </row>
    <row r="3784" spans="1:7" ht="18.5" x14ac:dyDescent="0.55000000000000004">
      <c r="A3784" s="1">
        <v>43925</v>
      </c>
      <c r="B3784" t="s">
        <v>28</v>
      </c>
      <c r="C3784" t="s">
        <v>70</v>
      </c>
      <c r="D3784" t="s">
        <v>61</v>
      </c>
      <c r="E3784">
        <v>145</v>
      </c>
      <c r="F3784">
        <v>6</v>
      </c>
      <c r="G3784">
        <v>21</v>
      </c>
    </row>
    <row r="3785" spans="1:7" ht="18.5" x14ac:dyDescent="0.55000000000000004">
      <c r="A3785" s="1">
        <v>43925</v>
      </c>
      <c r="B3785" t="s">
        <v>10</v>
      </c>
      <c r="C3785" t="s">
        <v>70</v>
      </c>
      <c r="D3785" t="s">
        <v>61</v>
      </c>
      <c r="E3785">
        <v>1277</v>
      </c>
      <c r="F3785">
        <v>25</v>
      </c>
      <c r="G3785">
        <v>194</v>
      </c>
    </row>
    <row r="3786" spans="1:7" ht="18.5" x14ac:dyDescent="0.55000000000000004">
      <c r="A3786" s="1">
        <v>43925</v>
      </c>
      <c r="B3786" t="s">
        <v>13</v>
      </c>
      <c r="C3786" t="s">
        <v>70</v>
      </c>
      <c r="D3786" t="s">
        <v>61</v>
      </c>
      <c r="E3786">
        <v>416</v>
      </c>
      <c r="F3786">
        <v>10</v>
      </c>
      <c r="G3786">
        <v>208</v>
      </c>
    </row>
    <row r="3787" spans="1:7" ht="18.5" x14ac:dyDescent="0.55000000000000004">
      <c r="A3787" s="1">
        <v>43925</v>
      </c>
      <c r="B3787" t="s">
        <v>21</v>
      </c>
      <c r="C3787" t="s">
        <v>71</v>
      </c>
      <c r="D3787" t="s">
        <v>63</v>
      </c>
      <c r="E3787">
        <v>32</v>
      </c>
      <c r="F3787">
        <v>0</v>
      </c>
      <c r="G3787">
        <v>3</v>
      </c>
    </row>
    <row r="3788" spans="1:7" ht="18.5" x14ac:dyDescent="0.55000000000000004">
      <c r="A3788" s="1">
        <v>43925</v>
      </c>
      <c r="B3788" t="s">
        <v>48</v>
      </c>
      <c r="C3788" t="s">
        <v>71</v>
      </c>
      <c r="D3788" t="s">
        <v>63</v>
      </c>
      <c r="E3788">
        <v>64</v>
      </c>
      <c r="F3788">
        <v>0</v>
      </c>
      <c r="G3788">
        <v>10</v>
      </c>
    </row>
    <row r="3789" spans="1:7" ht="18.5" x14ac:dyDescent="0.55000000000000004">
      <c r="A3789" s="1">
        <v>43925</v>
      </c>
      <c r="B3789" t="s">
        <v>1</v>
      </c>
      <c r="C3789" t="s">
        <v>73</v>
      </c>
      <c r="D3789" t="s">
        <v>62</v>
      </c>
      <c r="E3789">
        <v>1453</v>
      </c>
      <c r="F3789">
        <v>36</v>
      </c>
      <c r="G3789">
        <v>248</v>
      </c>
    </row>
    <row r="3790" spans="1:7" ht="18.5" x14ac:dyDescent="0.55000000000000004">
      <c r="A3790" s="1">
        <v>43925</v>
      </c>
      <c r="B3790" t="s">
        <v>22</v>
      </c>
      <c r="C3790" t="s">
        <v>73</v>
      </c>
      <c r="D3790" t="s">
        <v>62</v>
      </c>
      <c r="E3790">
        <v>520</v>
      </c>
      <c r="F3790">
        <v>18</v>
      </c>
      <c r="G3790">
        <v>136</v>
      </c>
    </row>
    <row r="3791" spans="1:7" ht="18.5" x14ac:dyDescent="0.55000000000000004">
      <c r="A3791" s="1">
        <v>43925</v>
      </c>
      <c r="B3791" t="s">
        <v>34</v>
      </c>
      <c r="C3791" t="s">
        <v>73</v>
      </c>
      <c r="D3791" t="s">
        <v>62</v>
      </c>
      <c r="E3791">
        <v>87</v>
      </c>
      <c r="F3791">
        <v>0</v>
      </c>
      <c r="G3791">
        <v>11</v>
      </c>
    </row>
    <row r="3792" spans="1:7" ht="18.5" x14ac:dyDescent="0.55000000000000004">
      <c r="A3792" s="1">
        <v>43925</v>
      </c>
      <c r="B3792" t="s">
        <v>29</v>
      </c>
      <c r="C3792" t="s">
        <v>73</v>
      </c>
      <c r="D3792" t="s">
        <v>62</v>
      </c>
      <c r="E3792">
        <v>77</v>
      </c>
      <c r="F3792">
        <v>2</v>
      </c>
      <c r="G3792">
        <v>21</v>
      </c>
    </row>
    <row r="3793" spans="1:7" ht="18.5" x14ac:dyDescent="0.55000000000000004">
      <c r="A3793" s="1">
        <v>43925</v>
      </c>
      <c r="B3793" t="s">
        <v>23</v>
      </c>
      <c r="C3793" t="s">
        <v>70</v>
      </c>
      <c r="D3793" t="s">
        <v>61</v>
      </c>
      <c r="E3793">
        <v>147</v>
      </c>
      <c r="F3793">
        <v>6</v>
      </c>
      <c r="G3793">
        <v>40</v>
      </c>
    </row>
    <row r="3794" spans="1:7" ht="18.5" x14ac:dyDescent="0.55000000000000004">
      <c r="A3794" s="1">
        <v>43925</v>
      </c>
      <c r="B3794" t="s">
        <v>35</v>
      </c>
      <c r="C3794" t="s">
        <v>70</v>
      </c>
      <c r="D3794" t="s">
        <v>61</v>
      </c>
      <c r="E3794">
        <v>2201</v>
      </c>
      <c r="F3794">
        <v>42</v>
      </c>
      <c r="G3794">
        <v>412</v>
      </c>
    </row>
    <row r="3795" spans="1:7" ht="18.5" x14ac:dyDescent="0.55000000000000004">
      <c r="A3795" s="1">
        <v>43925</v>
      </c>
      <c r="B3795" t="s">
        <v>46</v>
      </c>
      <c r="C3795" t="s">
        <v>72</v>
      </c>
      <c r="D3795" t="s">
        <v>64</v>
      </c>
      <c r="E3795">
        <v>24</v>
      </c>
      <c r="F3795">
        <v>1</v>
      </c>
      <c r="G3795">
        <v>10</v>
      </c>
    </row>
    <row r="3796" spans="1:7" ht="18.5" x14ac:dyDescent="0.55000000000000004">
      <c r="A3796" s="1">
        <v>43925</v>
      </c>
      <c r="B3796" t="s">
        <v>18</v>
      </c>
      <c r="C3796" t="s">
        <v>70</v>
      </c>
      <c r="D3796" t="s">
        <v>61</v>
      </c>
      <c r="E3796">
        <v>367</v>
      </c>
      <c r="F3796">
        <v>12</v>
      </c>
      <c r="G3796">
        <v>54</v>
      </c>
    </row>
    <row r="3797" spans="1:7" ht="18.5" x14ac:dyDescent="0.55000000000000004">
      <c r="A3797" s="1">
        <v>43925</v>
      </c>
      <c r="B3797" t="s">
        <v>4</v>
      </c>
      <c r="C3797" t="s">
        <v>72</v>
      </c>
      <c r="D3797" t="s">
        <v>64</v>
      </c>
      <c r="E3797">
        <v>1334</v>
      </c>
      <c r="F3797">
        <v>24</v>
      </c>
      <c r="G3797">
        <v>216</v>
      </c>
    </row>
    <row r="3798" spans="1:7" ht="18.5" x14ac:dyDescent="0.55000000000000004">
      <c r="A3798" s="1">
        <v>43925</v>
      </c>
      <c r="B3798" t="s">
        <v>37</v>
      </c>
      <c r="C3798" t="s">
        <v>73</v>
      </c>
      <c r="D3798" t="s">
        <v>62</v>
      </c>
      <c r="E3798">
        <v>1556</v>
      </c>
      <c r="F3798">
        <v>63</v>
      </c>
      <c r="G3798">
        <v>541</v>
      </c>
    </row>
    <row r="3799" spans="1:7" ht="18.5" x14ac:dyDescent="0.55000000000000004">
      <c r="A3799" s="1">
        <v>43925</v>
      </c>
      <c r="B3799" t="s">
        <v>24</v>
      </c>
      <c r="C3799" t="s">
        <v>73</v>
      </c>
      <c r="D3799" t="s">
        <v>62</v>
      </c>
      <c r="E3799">
        <v>76</v>
      </c>
      <c r="F3799">
        <v>2</v>
      </c>
      <c r="G3799">
        <v>24</v>
      </c>
    </row>
    <row r="3800" spans="1:7" ht="18.5" x14ac:dyDescent="0.55000000000000004">
      <c r="A3800" s="1">
        <v>43925</v>
      </c>
      <c r="B3800" t="s">
        <v>41</v>
      </c>
      <c r="C3800" t="s">
        <v>70</v>
      </c>
      <c r="D3800" t="s">
        <v>61</v>
      </c>
      <c r="E3800">
        <v>97</v>
      </c>
      <c r="F3800">
        <v>6</v>
      </c>
      <c r="G3800">
        <v>35</v>
      </c>
    </row>
    <row r="3801" spans="1:7" ht="18.5" x14ac:dyDescent="0.55000000000000004">
      <c r="A3801" s="1">
        <v>43925</v>
      </c>
      <c r="B3801" t="s">
        <v>30</v>
      </c>
      <c r="C3801" t="s">
        <v>73</v>
      </c>
      <c r="D3801" t="s">
        <v>62</v>
      </c>
      <c r="E3801">
        <v>178</v>
      </c>
      <c r="F3801">
        <v>8</v>
      </c>
      <c r="G3801">
        <v>44</v>
      </c>
    </row>
    <row r="3802" spans="1:7" ht="18.5" x14ac:dyDescent="0.55000000000000004">
      <c r="A3802" s="1">
        <v>43925</v>
      </c>
      <c r="B3802" t="s">
        <v>49</v>
      </c>
      <c r="C3802" t="s">
        <v>71</v>
      </c>
      <c r="D3802" t="s">
        <v>63</v>
      </c>
      <c r="E3802">
        <v>19</v>
      </c>
      <c r="F3802">
        <v>1</v>
      </c>
      <c r="G3802">
        <v>6</v>
      </c>
    </row>
    <row r="3803" spans="1:7" ht="18.5" x14ac:dyDescent="0.55000000000000004">
      <c r="A3803" s="1">
        <v>43925</v>
      </c>
      <c r="B3803" t="s">
        <v>7</v>
      </c>
      <c r="C3803" t="s">
        <v>73</v>
      </c>
      <c r="D3803" t="s">
        <v>62</v>
      </c>
      <c r="E3803">
        <v>42</v>
      </c>
      <c r="F3803">
        <v>2</v>
      </c>
      <c r="G3803">
        <v>8</v>
      </c>
    </row>
    <row r="3804" spans="1:7" ht="18.5" x14ac:dyDescent="0.55000000000000004">
      <c r="A3804" s="1">
        <v>43925</v>
      </c>
      <c r="B3804" t="s">
        <v>19</v>
      </c>
      <c r="C3804" t="s">
        <v>71</v>
      </c>
      <c r="D3804" t="s">
        <v>63</v>
      </c>
      <c r="E3804">
        <v>209</v>
      </c>
      <c r="F3804">
        <v>3</v>
      </c>
      <c r="G3804">
        <v>46</v>
      </c>
    </row>
    <row r="3805" spans="1:7" ht="18.5" x14ac:dyDescent="0.55000000000000004">
      <c r="A3805" s="1">
        <v>43925</v>
      </c>
      <c r="B3805" t="s">
        <v>14</v>
      </c>
      <c r="C3805" t="s">
        <v>72</v>
      </c>
      <c r="D3805" t="s">
        <v>64</v>
      </c>
      <c r="E3805">
        <v>81</v>
      </c>
      <c r="F3805">
        <v>2</v>
      </c>
      <c r="G3805">
        <v>9</v>
      </c>
    </row>
    <row r="3806" spans="1:7" ht="18.5" x14ac:dyDescent="0.55000000000000004">
      <c r="A3806" s="1">
        <v>43925</v>
      </c>
      <c r="B3806" t="s">
        <v>16</v>
      </c>
      <c r="C3806" t="s">
        <v>72</v>
      </c>
      <c r="D3806" t="s">
        <v>64</v>
      </c>
      <c r="E3806">
        <v>4229</v>
      </c>
      <c r="F3806">
        <v>200</v>
      </c>
      <c r="G3806">
        <v>847</v>
      </c>
    </row>
    <row r="3807" spans="1:7" ht="18.5" x14ac:dyDescent="0.55000000000000004">
      <c r="A3807" s="1">
        <v>43925</v>
      </c>
      <c r="B3807" t="s">
        <v>42</v>
      </c>
      <c r="C3807" t="s">
        <v>71</v>
      </c>
      <c r="D3807" t="s">
        <v>63</v>
      </c>
      <c r="E3807">
        <v>51</v>
      </c>
      <c r="F3807">
        <v>1</v>
      </c>
      <c r="G3807">
        <v>11</v>
      </c>
    </row>
    <row r="3808" spans="1:7" ht="18.5" x14ac:dyDescent="0.55000000000000004">
      <c r="A3808" s="1">
        <v>43925</v>
      </c>
      <c r="B3808" t="s">
        <v>11</v>
      </c>
      <c r="C3808" t="s">
        <v>72</v>
      </c>
      <c r="D3808" t="s">
        <v>64</v>
      </c>
      <c r="E3808">
        <v>12274</v>
      </c>
      <c r="F3808">
        <v>819</v>
      </c>
      <c r="G3808">
        <v>4535</v>
      </c>
    </row>
    <row r="3809" spans="1:7" ht="18.5" x14ac:dyDescent="0.55000000000000004">
      <c r="A3809" s="1">
        <v>43925</v>
      </c>
      <c r="B3809" t="s">
        <v>15</v>
      </c>
      <c r="C3809" t="s">
        <v>70</v>
      </c>
      <c r="D3809" t="s">
        <v>61</v>
      </c>
      <c r="E3809">
        <v>309</v>
      </c>
      <c r="F3809">
        <v>7</v>
      </c>
      <c r="G3809">
        <v>30</v>
      </c>
    </row>
    <row r="3810" spans="1:7" ht="18.5" x14ac:dyDescent="0.55000000000000004">
      <c r="A3810" s="1">
        <v>43925</v>
      </c>
      <c r="B3810" t="s">
        <v>43</v>
      </c>
      <c r="C3810" t="s">
        <v>73</v>
      </c>
      <c r="D3810" t="s">
        <v>62</v>
      </c>
      <c r="E3810">
        <v>13</v>
      </c>
      <c r="F3810">
        <v>0</v>
      </c>
      <c r="G3810">
        <v>3</v>
      </c>
    </row>
    <row r="3811" spans="1:7" ht="18.5" x14ac:dyDescent="0.55000000000000004">
      <c r="A3811" s="1">
        <v>43925</v>
      </c>
      <c r="B3811" t="s">
        <v>36</v>
      </c>
      <c r="C3811" t="s">
        <v>73</v>
      </c>
      <c r="D3811" t="s">
        <v>62</v>
      </c>
      <c r="E3811">
        <v>427</v>
      </c>
      <c r="F3811">
        <v>11</v>
      </c>
      <c r="G3811">
        <v>102</v>
      </c>
    </row>
    <row r="3812" spans="1:7" ht="18.5" x14ac:dyDescent="0.55000000000000004">
      <c r="A3812" s="1">
        <v>43925</v>
      </c>
      <c r="B3812" t="s">
        <v>25</v>
      </c>
      <c r="C3812" t="s">
        <v>70</v>
      </c>
      <c r="D3812" t="s">
        <v>61</v>
      </c>
      <c r="E3812">
        <v>170</v>
      </c>
      <c r="F3812">
        <v>4</v>
      </c>
      <c r="G3812">
        <v>42</v>
      </c>
    </row>
    <row r="3813" spans="1:7" ht="18.5" x14ac:dyDescent="0.55000000000000004">
      <c r="A3813" s="1">
        <v>43925</v>
      </c>
      <c r="B3813" t="s">
        <v>9</v>
      </c>
      <c r="C3813" t="s">
        <v>71</v>
      </c>
      <c r="D3813" t="s">
        <v>63</v>
      </c>
      <c r="E3813">
        <v>101</v>
      </c>
      <c r="F3813">
        <v>4</v>
      </c>
      <c r="G3813">
        <v>26</v>
      </c>
    </row>
    <row r="3814" spans="1:7" ht="18.5" x14ac:dyDescent="0.55000000000000004">
      <c r="A3814" s="1">
        <v>43925</v>
      </c>
      <c r="B3814" t="s">
        <v>26</v>
      </c>
      <c r="C3814" t="s">
        <v>72</v>
      </c>
      <c r="D3814" t="s">
        <v>64</v>
      </c>
      <c r="E3814">
        <v>1690</v>
      </c>
      <c r="F3814">
        <v>39</v>
      </c>
      <c r="G3814">
        <v>141</v>
      </c>
    </row>
    <row r="3815" spans="1:7" ht="18.5" x14ac:dyDescent="0.55000000000000004">
      <c r="A3815" s="1">
        <v>43925</v>
      </c>
      <c r="B3815" t="s">
        <v>12</v>
      </c>
      <c r="C3815" t="s">
        <v>72</v>
      </c>
      <c r="D3815" t="s">
        <v>64</v>
      </c>
      <c r="E3815">
        <v>95</v>
      </c>
      <c r="F3815">
        <v>3</v>
      </c>
      <c r="G3815">
        <v>17</v>
      </c>
    </row>
    <row r="3816" spans="1:7" ht="18.5" x14ac:dyDescent="0.55000000000000004">
      <c r="A3816" s="1">
        <v>43925</v>
      </c>
      <c r="B3816" t="s">
        <v>27</v>
      </c>
      <c r="C3816" t="s">
        <v>70</v>
      </c>
      <c r="D3816" t="s">
        <v>61</v>
      </c>
      <c r="E3816">
        <v>217</v>
      </c>
      <c r="F3816">
        <v>6</v>
      </c>
      <c r="G3816">
        <v>40</v>
      </c>
    </row>
    <row r="3817" spans="1:7" ht="18.5" x14ac:dyDescent="0.55000000000000004">
      <c r="A3817" s="1">
        <v>43925</v>
      </c>
      <c r="B3817" t="s">
        <v>38</v>
      </c>
      <c r="C3817" t="s">
        <v>73</v>
      </c>
      <c r="D3817" t="s">
        <v>62</v>
      </c>
      <c r="E3817">
        <v>25</v>
      </c>
      <c r="F3817">
        <v>0</v>
      </c>
      <c r="G3817">
        <v>2</v>
      </c>
    </row>
    <row r="3818" spans="1:7" ht="18.5" x14ac:dyDescent="0.55000000000000004">
      <c r="A3818" s="1">
        <v>43925</v>
      </c>
      <c r="B3818" t="s">
        <v>20</v>
      </c>
      <c r="C3818" t="s">
        <v>70</v>
      </c>
      <c r="D3818" t="s">
        <v>61</v>
      </c>
      <c r="E3818">
        <v>233</v>
      </c>
      <c r="F3818">
        <v>9</v>
      </c>
      <c r="G3818">
        <v>47</v>
      </c>
    </row>
    <row r="3819" spans="1:7" ht="18.5" x14ac:dyDescent="0.55000000000000004">
      <c r="A3819" s="1">
        <v>43925</v>
      </c>
      <c r="B3819" t="s">
        <v>6</v>
      </c>
      <c r="C3819" t="s">
        <v>70</v>
      </c>
      <c r="D3819" t="s">
        <v>61</v>
      </c>
      <c r="E3819">
        <v>793</v>
      </c>
      <c r="F3819">
        <v>26</v>
      </c>
      <c r="G3819">
        <v>124</v>
      </c>
    </row>
    <row r="3820" spans="1:7" ht="18.5" x14ac:dyDescent="0.55000000000000004">
      <c r="A3820" s="1">
        <v>43925</v>
      </c>
      <c r="B3820" t="s">
        <v>8</v>
      </c>
      <c r="C3820" t="s">
        <v>71</v>
      </c>
      <c r="D3820" t="s">
        <v>63</v>
      </c>
      <c r="E3820">
        <v>178</v>
      </c>
      <c r="F3820">
        <v>1</v>
      </c>
      <c r="G3820">
        <v>8</v>
      </c>
    </row>
    <row r="3821" spans="1:7" ht="18.5" x14ac:dyDescent="0.55000000000000004">
      <c r="A3821" s="1">
        <v>43925</v>
      </c>
      <c r="B3821" t="s">
        <v>31</v>
      </c>
      <c r="C3821" t="s">
        <v>72</v>
      </c>
      <c r="D3821" t="s">
        <v>64</v>
      </c>
      <c r="E3821">
        <v>72</v>
      </c>
      <c r="F3821">
        <v>3</v>
      </c>
      <c r="G3821">
        <v>20</v>
      </c>
    </row>
    <row r="3822" spans="1:7" ht="18.5" x14ac:dyDescent="0.55000000000000004">
      <c r="A3822" s="1">
        <v>43925</v>
      </c>
      <c r="B3822" t="s">
        <v>32</v>
      </c>
      <c r="C3822" t="s">
        <v>70</v>
      </c>
      <c r="D3822" t="s">
        <v>61</v>
      </c>
      <c r="E3822">
        <v>397</v>
      </c>
      <c r="F3822">
        <v>6</v>
      </c>
      <c r="G3822">
        <v>52</v>
      </c>
    </row>
    <row r="3823" spans="1:7" ht="18.5" x14ac:dyDescent="0.55000000000000004">
      <c r="A3823" s="1">
        <v>43925</v>
      </c>
      <c r="B3823" t="s">
        <v>0</v>
      </c>
      <c r="C3823" t="s">
        <v>71</v>
      </c>
      <c r="D3823" t="s">
        <v>63</v>
      </c>
      <c r="E3823">
        <v>532</v>
      </c>
      <c r="F3823">
        <v>25</v>
      </c>
      <c r="G3823">
        <v>318</v>
      </c>
    </row>
    <row r="3824" spans="1:7" ht="18.5" x14ac:dyDescent="0.55000000000000004">
      <c r="A3824" s="1">
        <v>43925</v>
      </c>
      <c r="B3824" t="s">
        <v>50</v>
      </c>
      <c r="C3824" t="s">
        <v>70</v>
      </c>
      <c r="D3824" t="s">
        <v>61</v>
      </c>
      <c r="E3824">
        <v>40</v>
      </c>
      <c r="F3824">
        <v>0</v>
      </c>
      <c r="G3824">
        <v>2</v>
      </c>
    </row>
    <row r="3825" spans="1:7" ht="18.5" x14ac:dyDescent="0.55000000000000004">
      <c r="A3825" s="1">
        <v>43925</v>
      </c>
      <c r="B3825" t="s">
        <v>5</v>
      </c>
      <c r="C3825" t="s">
        <v>73</v>
      </c>
      <c r="D3825" t="s">
        <v>62</v>
      </c>
      <c r="E3825">
        <v>196</v>
      </c>
      <c r="F3825">
        <v>10</v>
      </c>
      <c r="G3825">
        <v>60</v>
      </c>
    </row>
    <row r="3826" spans="1:7" ht="18.5" x14ac:dyDescent="0.55000000000000004">
      <c r="A3826" s="1">
        <v>43925</v>
      </c>
      <c r="B3826" t="s">
        <v>44</v>
      </c>
      <c r="C3826" t="s">
        <v>71</v>
      </c>
      <c r="D3826" t="s">
        <v>63</v>
      </c>
      <c r="E3826">
        <v>22</v>
      </c>
      <c r="F3826">
        <v>0</v>
      </c>
      <c r="G3826">
        <v>0</v>
      </c>
    </row>
    <row r="3827" spans="1:7" ht="18.5" x14ac:dyDescent="0.55000000000000004">
      <c r="A3827" s="1">
        <v>43926</v>
      </c>
      <c r="B3827" t="s">
        <v>47</v>
      </c>
      <c r="C3827" t="s">
        <v>70</v>
      </c>
      <c r="D3827" t="s">
        <v>61</v>
      </c>
      <c r="E3827">
        <v>208</v>
      </c>
      <c r="F3827">
        <v>1</v>
      </c>
      <c r="G3827">
        <v>45</v>
      </c>
    </row>
    <row r="3828" spans="1:7" ht="18.5" x14ac:dyDescent="0.55000000000000004">
      <c r="A3828" s="1">
        <v>43926</v>
      </c>
      <c r="B3828" t="s">
        <v>45</v>
      </c>
      <c r="C3828" t="s">
        <v>71</v>
      </c>
      <c r="D3828" t="s">
        <v>63</v>
      </c>
      <c r="E3828">
        <v>14</v>
      </c>
      <c r="F3828">
        <v>1</v>
      </c>
      <c r="G3828">
        <v>4</v>
      </c>
    </row>
    <row r="3829" spans="1:7" ht="18.5" x14ac:dyDescent="0.55000000000000004">
      <c r="A3829" s="1">
        <v>43926</v>
      </c>
      <c r="B3829" t="s">
        <v>3</v>
      </c>
      <c r="C3829" t="s">
        <v>71</v>
      </c>
      <c r="D3829" t="s">
        <v>63</v>
      </c>
      <c r="E3829">
        <v>250</v>
      </c>
      <c r="F3829">
        <v>11</v>
      </c>
      <c r="G3829">
        <v>64</v>
      </c>
    </row>
    <row r="3830" spans="1:7" ht="18.5" x14ac:dyDescent="0.55000000000000004">
      <c r="A3830" s="1">
        <v>43926</v>
      </c>
      <c r="B3830" t="s">
        <v>39</v>
      </c>
      <c r="C3830" t="s">
        <v>70</v>
      </c>
      <c r="D3830" t="s">
        <v>61</v>
      </c>
      <c r="E3830">
        <v>110</v>
      </c>
      <c r="F3830">
        <v>2</v>
      </c>
      <c r="G3830">
        <v>16</v>
      </c>
    </row>
    <row r="3831" spans="1:7" ht="18.5" x14ac:dyDescent="0.55000000000000004">
      <c r="A3831" s="1">
        <v>43926</v>
      </c>
      <c r="B3831" t="s">
        <v>2</v>
      </c>
      <c r="C3831" t="s">
        <v>71</v>
      </c>
      <c r="D3831" t="s">
        <v>63</v>
      </c>
      <c r="E3831">
        <v>1406</v>
      </c>
      <c r="F3831">
        <v>28</v>
      </c>
      <c r="G3831">
        <v>351</v>
      </c>
    </row>
    <row r="3832" spans="1:7" ht="18.5" x14ac:dyDescent="0.55000000000000004">
      <c r="A3832" s="1">
        <v>43926</v>
      </c>
      <c r="B3832" t="s">
        <v>17</v>
      </c>
      <c r="C3832" t="s">
        <v>71</v>
      </c>
      <c r="D3832" t="s">
        <v>63</v>
      </c>
      <c r="E3832">
        <v>376</v>
      </c>
      <c r="F3832">
        <v>14</v>
      </c>
      <c r="G3832">
        <v>140</v>
      </c>
    </row>
    <row r="3833" spans="1:7" ht="18.5" x14ac:dyDescent="0.55000000000000004">
      <c r="A3833" s="1">
        <v>43926</v>
      </c>
      <c r="B3833" t="s">
        <v>33</v>
      </c>
      <c r="C3833" t="s">
        <v>72</v>
      </c>
      <c r="D3833" t="s">
        <v>64</v>
      </c>
      <c r="E3833">
        <v>399</v>
      </c>
      <c r="F3833">
        <v>24</v>
      </c>
      <c r="G3833">
        <v>189</v>
      </c>
    </row>
    <row r="3834" spans="1:7" ht="18.5" x14ac:dyDescent="0.55000000000000004">
      <c r="A3834" s="1">
        <v>43926</v>
      </c>
      <c r="B3834" t="s">
        <v>40</v>
      </c>
      <c r="C3834" t="s">
        <v>70</v>
      </c>
      <c r="D3834" t="s">
        <v>61</v>
      </c>
      <c r="E3834">
        <v>80</v>
      </c>
      <c r="F3834">
        <v>0</v>
      </c>
      <c r="G3834">
        <v>14</v>
      </c>
    </row>
    <row r="3835" spans="1:7" ht="18.5" x14ac:dyDescent="0.55000000000000004">
      <c r="A3835" s="1">
        <v>43926</v>
      </c>
      <c r="B3835" t="s">
        <v>28</v>
      </c>
      <c r="C3835" t="s">
        <v>70</v>
      </c>
      <c r="D3835" t="s">
        <v>61</v>
      </c>
      <c r="E3835">
        <v>96</v>
      </c>
      <c r="F3835">
        <v>1</v>
      </c>
      <c r="G3835">
        <v>22</v>
      </c>
    </row>
    <row r="3836" spans="1:7" ht="18.5" x14ac:dyDescent="0.55000000000000004">
      <c r="A3836" s="1">
        <v>43926</v>
      </c>
      <c r="B3836" t="s">
        <v>10</v>
      </c>
      <c r="C3836" t="s">
        <v>70</v>
      </c>
      <c r="D3836" t="s">
        <v>61</v>
      </c>
      <c r="E3836">
        <v>805</v>
      </c>
      <c r="F3836">
        <v>26</v>
      </c>
      <c r="G3836">
        <v>220</v>
      </c>
    </row>
    <row r="3837" spans="1:7" ht="18.5" x14ac:dyDescent="0.55000000000000004">
      <c r="A3837" s="1">
        <v>43926</v>
      </c>
      <c r="B3837" t="s">
        <v>13</v>
      </c>
      <c r="C3837" t="s">
        <v>70</v>
      </c>
      <c r="D3837" t="s">
        <v>61</v>
      </c>
      <c r="E3837">
        <v>359</v>
      </c>
      <c r="F3837">
        <v>11</v>
      </c>
      <c r="G3837">
        <v>219</v>
      </c>
    </row>
    <row r="3838" spans="1:7" ht="18.5" x14ac:dyDescent="0.55000000000000004">
      <c r="A3838" s="1">
        <v>43926</v>
      </c>
      <c r="B3838" t="s">
        <v>21</v>
      </c>
      <c r="C3838" t="s">
        <v>71</v>
      </c>
      <c r="D3838" t="s">
        <v>63</v>
      </c>
      <c r="E3838">
        <v>20</v>
      </c>
      <c r="F3838">
        <v>1</v>
      </c>
      <c r="G3838">
        <v>4</v>
      </c>
    </row>
    <row r="3839" spans="1:7" ht="18.5" x14ac:dyDescent="0.55000000000000004">
      <c r="A3839" s="1">
        <v>43926</v>
      </c>
      <c r="B3839" t="s">
        <v>48</v>
      </c>
      <c r="C3839" t="s">
        <v>71</v>
      </c>
      <c r="D3839" t="s">
        <v>63</v>
      </c>
      <c r="E3839">
        <v>24</v>
      </c>
      <c r="F3839">
        <v>0</v>
      </c>
      <c r="G3839">
        <v>10</v>
      </c>
    </row>
    <row r="3840" spans="1:7" ht="18.5" x14ac:dyDescent="0.55000000000000004">
      <c r="A3840" s="1">
        <v>43926</v>
      </c>
      <c r="B3840" t="s">
        <v>1</v>
      </c>
      <c r="C3840" t="s">
        <v>73</v>
      </c>
      <c r="D3840" t="s">
        <v>62</v>
      </c>
      <c r="E3840">
        <v>919</v>
      </c>
      <c r="F3840">
        <v>35</v>
      </c>
      <c r="G3840">
        <v>283</v>
      </c>
    </row>
    <row r="3841" spans="1:7" ht="18.5" x14ac:dyDescent="0.55000000000000004">
      <c r="A3841" s="1">
        <v>43926</v>
      </c>
      <c r="B3841" t="s">
        <v>22</v>
      </c>
      <c r="C3841" t="s">
        <v>73</v>
      </c>
      <c r="D3841" t="s">
        <v>62</v>
      </c>
      <c r="E3841">
        <v>462</v>
      </c>
      <c r="F3841">
        <v>15</v>
      </c>
      <c r="G3841">
        <v>151</v>
      </c>
    </row>
    <row r="3842" spans="1:7" ht="18.5" x14ac:dyDescent="0.55000000000000004">
      <c r="A3842" s="1">
        <v>43926</v>
      </c>
      <c r="B3842" t="s">
        <v>34</v>
      </c>
      <c r="C3842" t="s">
        <v>73</v>
      </c>
      <c r="D3842" t="s">
        <v>62</v>
      </c>
      <c r="E3842">
        <v>82</v>
      </c>
      <c r="F3842">
        <v>11</v>
      </c>
      <c r="G3842">
        <v>22</v>
      </c>
    </row>
    <row r="3843" spans="1:7" ht="18.5" x14ac:dyDescent="0.55000000000000004">
      <c r="A3843" s="1">
        <v>43926</v>
      </c>
      <c r="B3843" t="s">
        <v>29</v>
      </c>
      <c r="C3843" t="s">
        <v>73</v>
      </c>
      <c r="D3843" t="s">
        <v>62</v>
      </c>
      <c r="E3843">
        <v>67</v>
      </c>
      <c r="F3843">
        <v>2</v>
      </c>
      <c r="G3843">
        <v>23</v>
      </c>
    </row>
    <row r="3844" spans="1:7" ht="18.5" x14ac:dyDescent="0.55000000000000004">
      <c r="A3844" s="1">
        <v>43926</v>
      </c>
      <c r="B3844" t="s">
        <v>23</v>
      </c>
      <c r="C3844" t="s">
        <v>70</v>
      </c>
      <c r="D3844" t="s">
        <v>61</v>
      </c>
      <c r="E3844">
        <v>139</v>
      </c>
      <c r="F3844">
        <v>4</v>
      </c>
      <c r="G3844">
        <v>44</v>
      </c>
    </row>
    <row r="3845" spans="1:7" ht="18.5" x14ac:dyDescent="0.55000000000000004">
      <c r="A3845" s="1">
        <v>43926</v>
      </c>
      <c r="B3845" t="s">
        <v>35</v>
      </c>
      <c r="C3845" t="s">
        <v>70</v>
      </c>
      <c r="D3845" t="s">
        <v>61</v>
      </c>
      <c r="E3845">
        <v>514</v>
      </c>
      <c r="F3845">
        <v>65</v>
      </c>
      <c r="G3845">
        <v>477</v>
      </c>
    </row>
    <row r="3846" spans="1:7" ht="18.5" x14ac:dyDescent="0.55000000000000004">
      <c r="A3846" s="1">
        <v>43926</v>
      </c>
      <c r="B3846" t="s">
        <v>46</v>
      </c>
      <c r="C3846" t="s">
        <v>72</v>
      </c>
      <c r="D3846" t="s">
        <v>64</v>
      </c>
      <c r="E3846">
        <v>14</v>
      </c>
      <c r="F3846">
        <v>0</v>
      </c>
      <c r="G3846">
        <v>10</v>
      </c>
    </row>
    <row r="3847" spans="1:7" ht="18.5" x14ac:dyDescent="0.55000000000000004">
      <c r="A3847" s="1">
        <v>43926</v>
      </c>
      <c r="B3847" t="s">
        <v>18</v>
      </c>
      <c r="C3847" t="s">
        <v>70</v>
      </c>
      <c r="D3847" t="s">
        <v>61</v>
      </c>
      <c r="E3847">
        <v>484</v>
      </c>
      <c r="F3847">
        <v>14</v>
      </c>
      <c r="G3847">
        <v>68</v>
      </c>
    </row>
    <row r="3848" spans="1:7" ht="18.5" x14ac:dyDescent="0.55000000000000004">
      <c r="A3848" s="1">
        <v>43926</v>
      </c>
      <c r="B3848" t="s">
        <v>4</v>
      </c>
      <c r="C3848" t="s">
        <v>72</v>
      </c>
      <c r="D3848" t="s">
        <v>64</v>
      </c>
      <c r="E3848">
        <v>764</v>
      </c>
      <c r="F3848">
        <v>15</v>
      </c>
      <c r="G3848">
        <v>231</v>
      </c>
    </row>
    <row r="3849" spans="1:7" ht="18.5" x14ac:dyDescent="0.55000000000000004">
      <c r="A3849" s="1">
        <v>43926</v>
      </c>
      <c r="B3849" t="s">
        <v>37</v>
      </c>
      <c r="C3849" t="s">
        <v>73</v>
      </c>
      <c r="D3849" t="s">
        <v>62</v>
      </c>
      <c r="E3849">
        <v>1408</v>
      </c>
      <c r="F3849">
        <v>76</v>
      </c>
      <c r="G3849">
        <v>617</v>
      </c>
    </row>
    <row r="3850" spans="1:7" ht="18.5" x14ac:dyDescent="0.55000000000000004">
      <c r="A3850" s="1">
        <v>43926</v>
      </c>
      <c r="B3850" t="s">
        <v>24</v>
      </c>
      <c r="C3850" t="s">
        <v>73</v>
      </c>
      <c r="D3850" t="s">
        <v>62</v>
      </c>
      <c r="E3850">
        <v>70</v>
      </c>
      <c r="F3850">
        <v>5</v>
      </c>
      <c r="G3850">
        <v>29</v>
      </c>
    </row>
    <row r="3851" spans="1:7" ht="18.5" x14ac:dyDescent="0.55000000000000004">
      <c r="A3851" s="1">
        <v>43926</v>
      </c>
      <c r="B3851" t="s">
        <v>41</v>
      </c>
      <c r="C3851" t="s">
        <v>70</v>
      </c>
      <c r="D3851" t="s">
        <v>61</v>
      </c>
      <c r="E3851">
        <v>183</v>
      </c>
      <c r="F3851">
        <v>8</v>
      </c>
      <c r="G3851">
        <v>43</v>
      </c>
    </row>
    <row r="3852" spans="1:7" ht="18.5" x14ac:dyDescent="0.55000000000000004">
      <c r="A3852" s="1">
        <v>43926</v>
      </c>
      <c r="B3852" t="s">
        <v>30</v>
      </c>
      <c r="C3852" t="s">
        <v>73</v>
      </c>
      <c r="D3852" t="s">
        <v>62</v>
      </c>
      <c r="E3852">
        <v>76</v>
      </c>
      <c r="F3852">
        <v>8</v>
      </c>
      <c r="G3852">
        <v>52</v>
      </c>
    </row>
    <row r="3853" spans="1:7" ht="18.5" x14ac:dyDescent="0.55000000000000004">
      <c r="A3853" s="1">
        <v>43926</v>
      </c>
      <c r="B3853" t="s">
        <v>49</v>
      </c>
      <c r="C3853" t="s">
        <v>71</v>
      </c>
      <c r="D3853" t="s">
        <v>63</v>
      </c>
      <c r="E3853">
        <v>17</v>
      </c>
      <c r="F3853">
        <v>0</v>
      </c>
      <c r="G3853">
        <v>6</v>
      </c>
    </row>
    <row r="3854" spans="1:7" ht="18.5" x14ac:dyDescent="0.55000000000000004">
      <c r="A3854" s="1">
        <v>43926</v>
      </c>
      <c r="B3854" t="s">
        <v>7</v>
      </c>
      <c r="C3854" t="s">
        <v>73</v>
      </c>
      <c r="D3854" t="s">
        <v>62</v>
      </c>
      <c r="E3854">
        <v>38</v>
      </c>
      <c r="F3854">
        <v>0</v>
      </c>
      <c r="G3854">
        <v>8</v>
      </c>
    </row>
    <row r="3855" spans="1:7" ht="18.5" x14ac:dyDescent="0.55000000000000004">
      <c r="A3855" s="1">
        <v>43926</v>
      </c>
      <c r="B3855" t="s">
        <v>19</v>
      </c>
      <c r="C3855" t="s">
        <v>71</v>
      </c>
      <c r="D3855" t="s">
        <v>63</v>
      </c>
      <c r="E3855">
        <v>122</v>
      </c>
      <c r="F3855">
        <v>0</v>
      </c>
      <c r="G3855">
        <v>46</v>
      </c>
    </row>
    <row r="3856" spans="1:7" ht="18.5" x14ac:dyDescent="0.55000000000000004">
      <c r="A3856" s="1">
        <v>43926</v>
      </c>
      <c r="B3856" t="s">
        <v>14</v>
      </c>
      <c r="C3856" t="s">
        <v>72</v>
      </c>
      <c r="D3856" t="s">
        <v>64</v>
      </c>
      <c r="E3856">
        <v>48</v>
      </c>
      <c r="F3856">
        <v>0</v>
      </c>
      <c r="G3856">
        <v>9</v>
      </c>
    </row>
    <row r="3857" spans="1:7" ht="18.5" x14ac:dyDescent="0.55000000000000004">
      <c r="A3857" s="1">
        <v>43926</v>
      </c>
      <c r="B3857" t="s">
        <v>16</v>
      </c>
      <c r="C3857" t="s">
        <v>72</v>
      </c>
      <c r="D3857" t="s">
        <v>64</v>
      </c>
      <c r="E3857">
        <v>3381</v>
      </c>
      <c r="F3857">
        <v>70</v>
      </c>
      <c r="G3857">
        <v>917</v>
      </c>
    </row>
    <row r="3858" spans="1:7" ht="18.5" x14ac:dyDescent="0.55000000000000004">
      <c r="A3858" s="1">
        <v>43926</v>
      </c>
      <c r="B3858" t="s">
        <v>42</v>
      </c>
      <c r="C3858" t="s">
        <v>71</v>
      </c>
      <c r="D3858" t="s">
        <v>63</v>
      </c>
      <c r="E3858">
        <v>78</v>
      </c>
      <c r="F3858">
        <v>1</v>
      </c>
      <c r="G3858">
        <v>12</v>
      </c>
    </row>
    <row r="3859" spans="1:7" ht="18.5" x14ac:dyDescent="0.55000000000000004">
      <c r="A3859" s="1">
        <v>43926</v>
      </c>
      <c r="B3859" t="s">
        <v>11</v>
      </c>
      <c r="C3859" t="s">
        <v>72</v>
      </c>
      <c r="D3859" t="s">
        <v>64</v>
      </c>
      <c r="E3859">
        <v>8122</v>
      </c>
      <c r="F3859">
        <v>800</v>
      </c>
      <c r="G3859">
        <v>5335</v>
      </c>
    </row>
    <row r="3860" spans="1:7" ht="18.5" x14ac:dyDescent="0.55000000000000004">
      <c r="A3860" s="1">
        <v>43926</v>
      </c>
      <c r="B3860" t="s">
        <v>15</v>
      </c>
      <c r="C3860" t="s">
        <v>70</v>
      </c>
      <c r="D3860" t="s">
        <v>61</v>
      </c>
      <c r="E3860">
        <v>183</v>
      </c>
      <c r="F3860">
        <v>7</v>
      </c>
      <c r="G3860">
        <v>37</v>
      </c>
    </row>
    <row r="3861" spans="1:7" ht="18.5" x14ac:dyDescent="0.55000000000000004">
      <c r="A3861" s="1">
        <v>43926</v>
      </c>
      <c r="B3861" t="s">
        <v>43</v>
      </c>
      <c r="C3861" t="s">
        <v>73</v>
      </c>
      <c r="D3861" t="s">
        <v>62</v>
      </c>
      <c r="E3861">
        <v>21</v>
      </c>
      <c r="F3861">
        <v>0</v>
      </c>
      <c r="G3861">
        <v>3</v>
      </c>
    </row>
    <row r="3862" spans="1:7" ht="18.5" x14ac:dyDescent="0.55000000000000004">
      <c r="A3862" s="1">
        <v>43926</v>
      </c>
      <c r="B3862" t="s">
        <v>36</v>
      </c>
      <c r="C3862" t="s">
        <v>73</v>
      </c>
      <c r="D3862" t="s">
        <v>62</v>
      </c>
      <c r="E3862">
        <v>304</v>
      </c>
      <c r="F3862">
        <v>17</v>
      </c>
      <c r="G3862">
        <v>119</v>
      </c>
    </row>
    <row r="3863" spans="1:7" ht="18.5" x14ac:dyDescent="0.55000000000000004">
      <c r="A3863" s="1">
        <v>43926</v>
      </c>
      <c r="B3863" t="s">
        <v>25</v>
      </c>
      <c r="C3863" t="s">
        <v>70</v>
      </c>
      <c r="D3863" t="s">
        <v>61</v>
      </c>
      <c r="E3863">
        <v>92</v>
      </c>
      <c r="F3863">
        <v>4</v>
      </c>
      <c r="G3863">
        <v>46</v>
      </c>
    </row>
    <row r="3864" spans="1:7" ht="18.5" x14ac:dyDescent="0.55000000000000004">
      <c r="A3864" s="1">
        <v>43926</v>
      </c>
      <c r="B3864" t="s">
        <v>9</v>
      </c>
      <c r="C3864" t="s">
        <v>71</v>
      </c>
      <c r="D3864" t="s">
        <v>63</v>
      </c>
      <c r="E3864">
        <v>68</v>
      </c>
      <c r="F3864">
        <v>1</v>
      </c>
      <c r="G3864">
        <v>27</v>
      </c>
    </row>
    <row r="3865" spans="1:7" ht="18.5" x14ac:dyDescent="0.55000000000000004">
      <c r="A3865" s="1">
        <v>43926</v>
      </c>
      <c r="B3865" t="s">
        <v>26</v>
      </c>
      <c r="C3865" t="s">
        <v>72</v>
      </c>
      <c r="D3865" t="s">
        <v>64</v>
      </c>
      <c r="E3865">
        <v>1480</v>
      </c>
      <c r="F3865">
        <v>19</v>
      </c>
      <c r="G3865">
        <v>160</v>
      </c>
    </row>
    <row r="3866" spans="1:7" ht="18.5" x14ac:dyDescent="0.55000000000000004">
      <c r="A3866" s="1">
        <v>43926</v>
      </c>
      <c r="B3866" t="s">
        <v>12</v>
      </c>
      <c r="C3866" t="s">
        <v>72</v>
      </c>
      <c r="D3866" t="s">
        <v>64</v>
      </c>
      <c r="E3866">
        <v>116</v>
      </c>
      <c r="F3866">
        <v>8</v>
      </c>
      <c r="G3866">
        <v>25</v>
      </c>
    </row>
    <row r="3867" spans="1:7" ht="18.5" x14ac:dyDescent="0.55000000000000004">
      <c r="A3867" s="1">
        <v>43926</v>
      </c>
      <c r="B3867" t="s">
        <v>27</v>
      </c>
      <c r="C3867" t="s">
        <v>70</v>
      </c>
      <c r="D3867" t="s">
        <v>61</v>
      </c>
      <c r="E3867">
        <v>132</v>
      </c>
      <c r="F3867">
        <v>4</v>
      </c>
      <c r="G3867">
        <v>44</v>
      </c>
    </row>
    <row r="3868" spans="1:7" ht="18.5" x14ac:dyDescent="0.55000000000000004">
      <c r="A3868" s="1">
        <v>43926</v>
      </c>
      <c r="B3868" t="s">
        <v>38</v>
      </c>
      <c r="C3868" t="s">
        <v>73</v>
      </c>
      <c r="D3868" t="s">
        <v>62</v>
      </c>
      <c r="E3868">
        <v>28</v>
      </c>
      <c r="F3868">
        <v>0</v>
      </c>
      <c r="G3868">
        <v>2</v>
      </c>
    </row>
    <row r="3869" spans="1:7" ht="18.5" x14ac:dyDescent="0.55000000000000004">
      <c r="A3869" s="1">
        <v>43926</v>
      </c>
      <c r="B3869" t="s">
        <v>20</v>
      </c>
      <c r="C3869" t="s">
        <v>70</v>
      </c>
      <c r="D3869" t="s">
        <v>61</v>
      </c>
      <c r="E3869">
        <v>273</v>
      </c>
      <c r="F3869">
        <v>3</v>
      </c>
      <c r="G3869">
        <v>50</v>
      </c>
    </row>
    <row r="3870" spans="1:7" ht="18.5" x14ac:dyDescent="0.55000000000000004">
      <c r="A3870" s="1">
        <v>43926</v>
      </c>
      <c r="B3870" t="s">
        <v>6</v>
      </c>
      <c r="C3870" t="s">
        <v>70</v>
      </c>
      <c r="D3870" t="s">
        <v>61</v>
      </c>
      <c r="E3870">
        <v>551</v>
      </c>
      <c r="F3870">
        <v>12</v>
      </c>
      <c r="G3870">
        <v>136</v>
      </c>
    </row>
    <row r="3871" spans="1:7" ht="18.5" x14ac:dyDescent="0.55000000000000004">
      <c r="A3871" s="1">
        <v>43926</v>
      </c>
      <c r="B3871" t="s">
        <v>8</v>
      </c>
      <c r="C3871" t="s">
        <v>71</v>
      </c>
      <c r="D3871" t="s">
        <v>63</v>
      </c>
      <c r="E3871">
        <v>192</v>
      </c>
      <c r="F3871">
        <v>0</v>
      </c>
      <c r="G3871">
        <v>8</v>
      </c>
    </row>
    <row r="3872" spans="1:7" ht="18.5" x14ac:dyDescent="0.55000000000000004">
      <c r="A3872" s="1">
        <v>43926</v>
      </c>
      <c r="B3872" t="s">
        <v>31</v>
      </c>
      <c r="C3872" t="s">
        <v>72</v>
      </c>
      <c r="D3872" t="s">
        <v>64</v>
      </c>
      <c r="E3872">
        <v>51</v>
      </c>
      <c r="F3872">
        <v>2</v>
      </c>
      <c r="G3872">
        <v>22</v>
      </c>
    </row>
    <row r="3873" spans="1:7" ht="18.5" x14ac:dyDescent="0.55000000000000004">
      <c r="A3873" s="1">
        <v>43926</v>
      </c>
      <c r="B3873" t="s">
        <v>32</v>
      </c>
      <c r="C3873" t="s">
        <v>70</v>
      </c>
      <c r="D3873" t="s">
        <v>61</v>
      </c>
      <c r="E3873">
        <v>228</v>
      </c>
      <c r="F3873">
        <v>0</v>
      </c>
      <c r="G3873">
        <v>52</v>
      </c>
    </row>
    <row r="3874" spans="1:7" ht="18.5" x14ac:dyDescent="0.55000000000000004">
      <c r="A3874" s="1">
        <v>43926</v>
      </c>
      <c r="B3874" t="s">
        <v>0</v>
      </c>
      <c r="C3874" t="s">
        <v>71</v>
      </c>
      <c r="D3874" t="s">
        <v>63</v>
      </c>
      <c r="E3874">
        <v>486</v>
      </c>
      <c r="F3874">
        <v>26</v>
      </c>
      <c r="G3874">
        <v>344</v>
      </c>
    </row>
    <row r="3875" spans="1:7" ht="18.5" x14ac:dyDescent="0.55000000000000004">
      <c r="A3875" s="1">
        <v>43926</v>
      </c>
      <c r="B3875" t="s">
        <v>50</v>
      </c>
      <c r="C3875" t="s">
        <v>70</v>
      </c>
      <c r="D3875" t="s">
        <v>61</v>
      </c>
      <c r="E3875">
        <v>43</v>
      </c>
      <c r="F3875">
        <v>1</v>
      </c>
      <c r="G3875">
        <v>3</v>
      </c>
    </row>
    <row r="3876" spans="1:7" ht="18.5" x14ac:dyDescent="0.55000000000000004">
      <c r="A3876" s="1">
        <v>43926</v>
      </c>
      <c r="B3876" t="s">
        <v>5</v>
      </c>
      <c r="C3876" t="s">
        <v>73</v>
      </c>
      <c r="D3876" t="s">
        <v>62</v>
      </c>
      <c r="E3876">
        <v>155</v>
      </c>
      <c r="F3876">
        <v>13</v>
      </c>
      <c r="G3876">
        <v>73</v>
      </c>
    </row>
    <row r="3877" spans="1:7" ht="18.5" x14ac:dyDescent="0.55000000000000004">
      <c r="A3877" s="1">
        <v>43926</v>
      </c>
      <c r="B3877" t="s">
        <v>44</v>
      </c>
      <c r="C3877" t="s">
        <v>71</v>
      </c>
      <c r="D3877" t="s">
        <v>63</v>
      </c>
      <c r="E3877">
        <v>11</v>
      </c>
      <c r="F3877">
        <v>0</v>
      </c>
      <c r="G3877">
        <v>0</v>
      </c>
    </row>
    <row r="3878" spans="1:7" ht="18.5" x14ac:dyDescent="0.55000000000000004">
      <c r="A3878" s="1">
        <v>43927</v>
      </c>
      <c r="B3878" t="s">
        <v>47</v>
      </c>
      <c r="C3878" t="s">
        <v>70</v>
      </c>
      <c r="D3878" t="s">
        <v>61</v>
      </c>
      <c r="E3878">
        <v>165</v>
      </c>
      <c r="F3878">
        <v>8</v>
      </c>
      <c r="G3878">
        <v>53</v>
      </c>
    </row>
    <row r="3879" spans="1:7" ht="18.5" x14ac:dyDescent="0.55000000000000004">
      <c r="A3879" s="1">
        <v>43927</v>
      </c>
      <c r="B3879" t="s">
        <v>45</v>
      </c>
      <c r="C3879" t="s">
        <v>71</v>
      </c>
      <c r="D3879" t="s">
        <v>63</v>
      </c>
      <c r="E3879">
        <v>6</v>
      </c>
      <c r="F3879">
        <v>0</v>
      </c>
      <c r="G3879">
        <v>4</v>
      </c>
    </row>
    <row r="3880" spans="1:7" ht="18.5" x14ac:dyDescent="0.55000000000000004">
      <c r="A3880" s="1">
        <v>43927</v>
      </c>
      <c r="B3880" t="s">
        <v>3</v>
      </c>
      <c r="C3880" t="s">
        <v>71</v>
      </c>
      <c r="D3880" t="s">
        <v>63</v>
      </c>
      <c r="E3880">
        <v>197</v>
      </c>
      <c r="F3880">
        <v>3</v>
      </c>
      <c r="G3880">
        <v>67</v>
      </c>
    </row>
    <row r="3881" spans="1:7" ht="18.5" x14ac:dyDescent="0.55000000000000004">
      <c r="A3881" s="1">
        <v>43927</v>
      </c>
      <c r="B3881" t="s">
        <v>39</v>
      </c>
      <c r="C3881" t="s">
        <v>70</v>
      </c>
      <c r="D3881" t="s">
        <v>61</v>
      </c>
      <c r="E3881">
        <v>74</v>
      </c>
      <c r="F3881">
        <v>0</v>
      </c>
      <c r="G3881">
        <v>16</v>
      </c>
    </row>
    <row r="3882" spans="1:7" ht="18.5" x14ac:dyDescent="0.55000000000000004">
      <c r="A3882" s="1">
        <v>43927</v>
      </c>
      <c r="B3882" t="s">
        <v>2</v>
      </c>
      <c r="C3882" t="s">
        <v>71</v>
      </c>
      <c r="D3882" t="s">
        <v>63</v>
      </c>
      <c r="E3882">
        <v>1159</v>
      </c>
      <c r="F3882">
        <v>35</v>
      </c>
      <c r="G3882">
        <v>386</v>
      </c>
    </row>
    <row r="3883" spans="1:7" ht="18.5" x14ac:dyDescent="0.55000000000000004">
      <c r="A3883" s="1">
        <v>43927</v>
      </c>
      <c r="B3883" t="s">
        <v>17</v>
      </c>
      <c r="C3883" t="s">
        <v>71</v>
      </c>
      <c r="D3883" t="s">
        <v>63</v>
      </c>
      <c r="E3883">
        <v>222</v>
      </c>
      <c r="F3883">
        <v>10</v>
      </c>
      <c r="G3883">
        <v>150</v>
      </c>
    </row>
    <row r="3884" spans="1:7" ht="18.5" x14ac:dyDescent="0.55000000000000004">
      <c r="A3884" s="1">
        <v>43927</v>
      </c>
      <c r="B3884" t="s">
        <v>33</v>
      </c>
      <c r="C3884" t="s">
        <v>72</v>
      </c>
      <c r="D3884" t="s">
        <v>64</v>
      </c>
      <c r="E3884">
        <v>1231</v>
      </c>
      <c r="F3884">
        <v>17</v>
      </c>
      <c r="G3884">
        <v>206</v>
      </c>
    </row>
    <row r="3885" spans="1:7" ht="18.5" x14ac:dyDescent="0.55000000000000004">
      <c r="A3885" s="1">
        <v>43927</v>
      </c>
      <c r="B3885" t="s">
        <v>40</v>
      </c>
      <c r="C3885" t="s">
        <v>70</v>
      </c>
      <c r="D3885" t="s">
        <v>61</v>
      </c>
      <c r="E3885">
        <v>110</v>
      </c>
      <c r="F3885">
        <v>1</v>
      </c>
      <c r="G3885">
        <v>15</v>
      </c>
    </row>
    <row r="3886" spans="1:7" ht="18.5" x14ac:dyDescent="0.55000000000000004">
      <c r="A3886" s="1">
        <v>43927</v>
      </c>
      <c r="B3886" t="s">
        <v>28</v>
      </c>
      <c r="C3886" t="s">
        <v>70</v>
      </c>
      <c r="D3886" t="s">
        <v>61</v>
      </c>
      <c r="E3886">
        <v>99</v>
      </c>
      <c r="F3886">
        <v>2</v>
      </c>
      <c r="G3886">
        <v>24</v>
      </c>
    </row>
    <row r="3887" spans="1:7" ht="18.5" x14ac:dyDescent="0.55000000000000004">
      <c r="A3887" s="1">
        <v>43927</v>
      </c>
      <c r="B3887" t="s">
        <v>10</v>
      </c>
      <c r="C3887" t="s">
        <v>70</v>
      </c>
      <c r="D3887" t="s">
        <v>61</v>
      </c>
      <c r="E3887">
        <v>1279</v>
      </c>
      <c r="F3887">
        <v>33</v>
      </c>
      <c r="G3887">
        <v>253</v>
      </c>
    </row>
    <row r="3888" spans="1:7" ht="18.5" x14ac:dyDescent="0.55000000000000004">
      <c r="A3888" s="1">
        <v>43927</v>
      </c>
      <c r="B3888" t="s">
        <v>13</v>
      </c>
      <c r="C3888" t="s">
        <v>70</v>
      </c>
      <c r="D3888" t="s">
        <v>61</v>
      </c>
      <c r="E3888">
        <v>816</v>
      </c>
      <c r="F3888">
        <v>75</v>
      </c>
      <c r="G3888">
        <v>294</v>
      </c>
    </row>
    <row r="3889" spans="1:7" ht="18.5" x14ac:dyDescent="0.55000000000000004">
      <c r="A3889" s="1">
        <v>43927</v>
      </c>
      <c r="B3889" t="s">
        <v>21</v>
      </c>
      <c r="C3889" t="s">
        <v>71</v>
      </c>
      <c r="D3889" t="s">
        <v>63</v>
      </c>
      <c r="E3889">
        <v>16</v>
      </c>
      <c r="F3889">
        <v>1</v>
      </c>
      <c r="G3889">
        <v>5</v>
      </c>
    </row>
    <row r="3890" spans="1:7" ht="18.5" x14ac:dyDescent="0.55000000000000004">
      <c r="A3890" s="1">
        <v>43927</v>
      </c>
      <c r="B3890" t="s">
        <v>48</v>
      </c>
      <c r="C3890" t="s">
        <v>71</v>
      </c>
      <c r="D3890" t="s">
        <v>63</v>
      </c>
      <c r="E3890">
        <v>70</v>
      </c>
      <c r="F3890">
        <v>3</v>
      </c>
      <c r="G3890">
        <v>13</v>
      </c>
    </row>
    <row r="3891" spans="1:7" ht="18.5" x14ac:dyDescent="0.55000000000000004">
      <c r="A3891" s="1">
        <v>43927</v>
      </c>
      <c r="B3891" t="s">
        <v>1</v>
      </c>
      <c r="C3891" t="s">
        <v>73</v>
      </c>
      <c r="D3891" t="s">
        <v>62</v>
      </c>
      <c r="E3891">
        <v>986</v>
      </c>
      <c r="F3891">
        <v>26</v>
      </c>
      <c r="G3891">
        <v>309</v>
      </c>
    </row>
    <row r="3892" spans="1:7" ht="18.5" x14ac:dyDescent="0.55000000000000004">
      <c r="A3892" s="1">
        <v>43927</v>
      </c>
      <c r="B3892" t="s">
        <v>22</v>
      </c>
      <c r="C3892" t="s">
        <v>73</v>
      </c>
      <c r="D3892" t="s">
        <v>62</v>
      </c>
      <c r="E3892">
        <v>549</v>
      </c>
      <c r="F3892">
        <v>20</v>
      </c>
      <c r="G3892">
        <v>171</v>
      </c>
    </row>
    <row r="3893" spans="1:7" ht="18.5" x14ac:dyDescent="0.55000000000000004">
      <c r="A3893" s="1">
        <v>43927</v>
      </c>
      <c r="B3893" t="s">
        <v>34</v>
      </c>
      <c r="C3893" t="s">
        <v>73</v>
      </c>
      <c r="D3893" t="s">
        <v>62</v>
      </c>
      <c r="E3893">
        <v>78</v>
      </c>
      <c r="F3893">
        <v>3</v>
      </c>
      <c r="G3893">
        <v>25</v>
      </c>
    </row>
    <row r="3894" spans="1:7" ht="18.5" x14ac:dyDescent="0.55000000000000004">
      <c r="A3894" s="1">
        <v>43927</v>
      </c>
      <c r="B3894" t="s">
        <v>29</v>
      </c>
      <c r="C3894" t="s">
        <v>73</v>
      </c>
      <c r="D3894" t="s">
        <v>62</v>
      </c>
      <c r="E3894">
        <v>85</v>
      </c>
      <c r="F3894">
        <v>2</v>
      </c>
      <c r="G3894">
        <v>25</v>
      </c>
    </row>
    <row r="3895" spans="1:7" ht="18.5" x14ac:dyDescent="0.55000000000000004">
      <c r="A3895" s="1">
        <v>43927</v>
      </c>
      <c r="B3895" t="s">
        <v>23</v>
      </c>
      <c r="C3895" t="s">
        <v>70</v>
      </c>
      <c r="D3895" t="s">
        <v>61</v>
      </c>
      <c r="E3895">
        <v>9</v>
      </c>
      <c r="F3895">
        <v>8</v>
      </c>
      <c r="G3895">
        <v>52</v>
      </c>
    </row>
    <row r="3896" spans="1:7" ht="18.5" x14ac:dyDescent="0.55000000000000004">
      <c r="A3896" s="1">
        <v>43927</v>
      </c>
      <c r="B3896" t="s">
        <v>35</v>
      </c>
      <c r="C3896" t="s">
        <v>70</v>
      </c>
      <c r="D3896" t="s">
        <v>61</v>
      </c>
      <c r="E3896">
        <v>1853</v>
      </c>
      <c r="F3896">
        <v>35</v>
      </c>
      <c r="G3896">
        <v>512</v>
      </c>
    </row>
    <row r="3897" spans="1:7" ht="18.5" x14ac:dyDescent="0.55000000000000004">
      <c r="A3897" s="1">
        <v>43927</v>
      </c>
      <c r="B3897" t="s">
        <v>46</v>
      </c>
      <c r="C3897" t="s">
        <v>72</v>
      </c>
      <c r="D3897" t="s">
        <v>64</v>
      </c>
      <c r="E3897">
        <v>29</v>
      </c>
      <c r="F3897">
        <v>0</v>
      </c>
      <c r="G3897">
        <v>10</v>
      </c>
    </row>
    <row r="3898" spans="1:7" ht="18.5" x14ac:dyDescent="0.55000000000000004">
      <c r="A3898" s="1">
        <v>43927</v>
      </c>
      <c r="B3898" t="s">
        <v>18</v>
      </c>
      <c r="C3898" t="s">
        <v>70</v>
      </c>
      <c r="D3898" t="s">
        <v>61</v>
      </c>
      <c r="E3898">
        <v>436</v>
      </c>
      <c r="F3898">
        <v>24</v>
      </c>
      <c r="G3898">
        <v>92</v>
      </c>
    </row>
    <row r="3899" spans="1:7" ht="18.5" x14ac:dyDescent="0.55000000000000004">
      <c r="A3899" s="1">
        <v>43927</v>
      </c>
      <c r="B3899" t="s">
        <v>4</v>
      </c>
      <c r="C3899" t="s">
        <v>72</v>
      </c>
      <c r="D3899" t="s">
        <v>64</v>
      </c>
      <c r="E3899">
        <v>1337</v>
      </c>
      <c r="F3899">
        <v>29</v>
      </c>
      <c r="G3899">
        <v>260</v>
      </c>
    </row>
    <row r="3900" spans="1:7" ht="18.5" x14ac:dyDescent="0.55000000000000004">
      <c r="A3900" s="1">
        <v>43927</v>
      </c>
      <c r="B3900" t="s">
        <v>37</v>
      </c>
      <c r="C3900" t="s">
        <v>73</v>
      </c>
      <c r="D3900" t="s">
        <v>62</v>
      </c>
      <c r="E3900">
        <v>1496</v>
      </c>
      <c r="F3900">
        <v>110</v>
      </c>
      <c r="G3900">
        <v>727</v>
      </c>
    </row>
    <row r="3901" spans="1:7" ht="18.5" x14ac:dyDescent="0.55000000000000004">
      <c r="A3901" s="1">
        <v>43927</v>
      </c>
      <c r="B3901" t="s">
        <v>24</v>
      </c>
      <c r="C3901" t="s">
        <v>73</v>
      </c>
      <c r="D3901" t="s">
        <v>62</v>
      </c>
      <c r="E3901">
        <v>51</v>
      </c>
      <c r="F3901">
        <v>1</v>
      </c>
      <c r="G3901">
        <v>30</v>
      </c>
    </row>
    <row r="3902" spans="1:7" ht="18.5" x14ac:dyDescent="0.55000000000000004">
      <c r="A3902" s="1">
        <v>43927</v>
      </c>
      <c r="B3902" t="s">
        <v>41</v>
      </c>
      <c r="C3902" t="s">
        <v>70</v>
      </c>
      <c r="D3902" t="s">
        <v>61</v>
      </c>
      <c r="E3902">
        <v>100</v>
      </c>
      <c r="F3902">
        <v>8</v>
      </c>
      <c r="G3902">
        <v>51</v>
      </c>
    </row>
    <row r="3903" spans="1:7" ht="18.5" x14ac:dyDescent="0.55000000000000004">
      <c r="A3903" s="1">
        <v>43927</v>
      </c>
      <c r="B3903" t="s">
        <v>30</v>
      </c>
      <c r="C3903" t="s">
        <v>73</v>
      </c>
      <c r="D3903" t="s">
        <v>62</v>
      </c>
      <c r="E3903">
        <v>355</v>
      </c>
      <c r="F3903">
        <v>4</v>
      </c>
      <c r="G3903">
        <v>56</v>
      </c>
    </row>
    <row r="3904" spans="1:7" ht="18.5" x14ac:dyDescent="0.55000000000000004">
      <c r="A3904" s="1">
        <v>43927</v>
      </c>
      <c r="B3904" t="s">
        <v>49</v>
      </c>
      <c r="C3904" t="s">
        <v>71</v>
      </c>
      <c r="D3904" t="s">
        <v>63</v>
      </c>
      <c r="E3904">
        <v>21</v>
      </c>
      <c r="F3904">
        <v>0</v>
      </c>
      <c r="G3904">
        <v>6</v>
      </c>
    </row>
    <row r="3905" spans="1:7" ht="18.5" x14ac:dyDescent="0.55000000000000004">
      <c r="A3905" s="1">
        <v>43927</v>
      </c>
      <c r="B3905" t="s">
        <v>7</v>
      </c>
      <c r="C3905" t="s">
        <v>73</v>
      </c>
      <c r="D3905" t="s">
        <v>62</v>
      </c>
      <c r="E3905">
        <v>61</v>
      </c>
      <c r="F3905">
        <v>2</v>
      </c>
      <c r="G3905">
        <v>10</v>
      </c>
    </row>
    <row r="3906" spans="1:7" ht="18.5" x14ac:dyDescent="0.55000000000000004">
      <c r="A3906" s="1">
        <v>43927</v>
      </c>
      <c r="B3906" t="s">
        <v>19</v>
      </c>
      <c r="C3906" t="s">
        <v>71</v>
      </c>
      <c r="D3906" t="s">
        <v>63</v>
      </c>
      <c r="E3906">
        <v>91</v>
      </c>
      <c r="F3906">
        <v>12</v>
      </c>
      <c r="G3906">
        <v>58</v>
      </c>
    </row>
    <row r="3907" spans="1:7" ht="18.5" x14ac:dyDescent="0.55000000000000004">
      <c r="A3907" s="1">
        <v>43927</v>
      </c>
      <c r="B3907" t="s">
        <v>14</v>
      </c>
      <c r="C3907" t="s">
        <v>72</v>
      </c>
      <c r="D3907" t="s">
        <v>64</v>
      </c>
      <c r="E3907">
        <v>46</v>
      </c>
      <c r="F3907">
        <v>0</v>
      </c>
      <c r="G3907">
        <v>9</v>
      </c>
    </row>
    <row r="3908" spans="1:7" ht="18.5" x14ac:dyDescent="0.55000000000000004">
      <c r="A3908" s="1">
        <v>43927</v>
      </c>
      <c r="B3908" t="s">
        <v>16</v>
      </c>
      <c r="C3908" t="s">
        <v>72</v>
      </c>
      <c r="D3908" t="s">
        <v>64</v>
      </c>
      <c r="E3908">
        <v>3585</v>
      </c>
      <c r="F3908">
        <v>88</v>
      </c>
      <c r="G3908">
        <v>1005</v>
      </c>
    </row>
    <row r="3909" spans="1:7" ht="18.5" x14ac:dyDescent="0.55000000000000004">
      <c r="A3909" s="1">
        <v>43927</v>
      </c>
      <c r="B3909" t="s">
        <v>42</v>
      </c>
      <c r="C3909" t="s">
        <v>71</v>
      </c>
      <c r="D3909" t="s">
        <v>63</v>
      </c>
      <c r="E3909">
        <v>62</v>
      </c>
      <c r="F3909">
        <v>0</v>
      </c>
      <c r="G3909">
        <v>12</v>
      </c>
    </row>
    <row r="3910" spans="1:7" ht="18.5" x14ac:dyDescent="0.55000000000000004">
      <c r="A3910" s="1">
        <v>43927</v>
      </c>
      <c r="B3910" t="s">
        <v>11</v>
      </c>
      <c r="C3910" t="s">
        <v>72</v>
      </c>
      <c r="D3910" t="s">
        <v>64</v>
      </c>
      <c r="E3910">
        <v>11395</v>
      </c>
      <c r="F3910">
        <v>1542</v>
      </c>
      <c r="G3910">
        <v>6877</v>
      </c>
    </row>
    <row r="3911" spans="1:7" ht="18.5" x14ac:dyDescent="0.55000000000000004">
      <c r="A3911" s="1">
        <v>43927</v>
      </c>
      <c r="B3911" t="s">
        <v>15</v>
      </c>
      <c r="C3911" t="s">
        <v>70</v>
      </c>
      <c r="D3911" t="s">
        <v>61</v>
      </c>
      <c r="E3911">
        <v>285</v>
      </c>
      <c r="F3911">
        <v>5</v>
      </c>
      <c r="G3911">
        <v>42</v>
      </c>
    </row>
    <row r="3912" spans="1:7" ht="18.5" x14ac:dyDescent="0.55000000000000004">
      <c r="A3912" s="1">
        <v>43927</v>
      </c>
      <c r="B3912" t="s">
        <v>43</v>
      </c>
      <c r="C3912" t="s">
        <v>73</v>
      </c>
      <c r="D3912" t="s">
        <v>62</v>
      </c>
      <c r="E3912">
        <v>18</v>
      </c>
      <c r="F3912">
        <v>0</v>
      </c>
      <c r="G3912">
        <v>3</v>
      </c>
    </row>
    <row r="3913" spans="1:7" ht="18.5" x14ac:dyDescent="0.55000000000000004">
      <c r="A3913" s="1">
        <v>43927</v>
      </c>
      <c r="B3913" t="s">
        <v>36</v>
      </c>
      <c r="C3913" t="s">
        <v>73</v>
      </c>
      <c r="D3913" t="s">
        <v>62</v>
      </c>
      <c r="E3913">
        <v>407</v>
      </c>
      <c r="F3913">
        <v>23</v>
      </c>
      <c r="G3913">
        <v>142</v>
      </c>
    </row>
    <row r="3914" spans="1:7" ht="18.5" x14ac:dyDescent="0.55000000000000004">
      <c r="A3914" s="1">
        <v>43927</v>
      </c>
      <c r="B3914" t="s">
        <v>25</v>
      </c>
      <c r="C3914" t="s">
        <v>70</v>
      </c>
      <c r="D3914" t="s">
        <v>61</v>
      </c>
      <c r="E3914">
        <v>75</v>
      </c>
      <c r="F3914">
        <v>5</v>
      </c>
      <c r="G3914">
        <v>51</v>
      </c>
    </row>
    <row r="3915" spans="1:7" ht="18.5" x14ac:dyDescent="0.55000000000000004">
      <c r="A3915" s="1">
        <v>43927</v>
      </c>
      <c r="B3915" t="s">
        <v>9</v>
      </c>
      <c r="C3915" t="s">
        <v>71</v>
      </c>
      <c r="D3915" t="s">
        <v>63</v>
      </c>
      <c r="E3915">
        <v>64</v>
      </c>
      <c r="F3915">
        <v>2</v>
      </c>
      <c r="G3915">
        <v>29</v>
      </c>
    </row>
    <row r="3916" spans="1:7" ht="18.5" x14ac:dyDescent="0.55000000000000004">
      <c r="A3916" s="1">
        <v>43927</v>
      </c>
      <c r="B3916" t="s">
        <v>26</v>
      </c>
      <c r="C3916" t="s">
        <v>72</v>
      </c>
      <c r="D3916" t="s">
        <v>64</v>
      </c>
      <c r="E3916">
        <v>1485</v>
      </c>
      <c r="F3916">
        <v>10</v>
      </c>
      <c r="G3916">
        <v>170</v>
      </c>
    </row>
    <row r="3917" spans="1:7" ht="18.5" x14ac:dyDescent="0.55000000000000004">
      <c r="A3917" s="1">
        <v>43927</v>
      </c>
      <c r="B3917" t="s">
        <v>12</v>
      </c>
      <c r="C3917" t="s">
        <v>72</v>
      </c>
      <c r="D3917" t="s">
        <v>64</v>
      </c>
      <c r="E3917">
        <v>160</v>
      </c>
      <c r="F3917">
        <v>2</v>
      </c>
      <c r="G3917">
        <v>27</v>
      </c>
    </row>
    <row r="3918" spans="1:7" ht="18.5" x14ac:dyDescent="0.55000000000000004">
      <c r="A3918" s="1">
        <v>43927</v>
      </c>
      <c r="B3918" t="s">
        <v>27</v>
      </c>
      <c r="C3918" t="s">
        <v>70</v>
      </c>
      <c r="D3918" t="s">
        <v>61</v>
      </c>
      <c r="E3918">
        <v>183</v>
      </c>
      <c r="F3918">
        <v>4</v>
      </c>
      <c r="G3918">
        <v>48</v>
      </c>
    </row>
    <row r="3919" spans="1:7" ht="18.5" x14ac:dyDescent="0.55000000000000004">
      <c r="A3919" s="1">
        <v>43927</v>
      </c>
      <c r="B3919" t="s">
        <v>38</v>
      </c>
      <c r="C3919" t="s">
        <v>73</v>
      </c>
      <c r="D3919" t="s">
        <v>62</v>
      </c>
      <c r="E3919">
        <v>48</v>
      </c>
      <c r="F3919">
        <v>2</v>
      </c>
      <c r="G3919">
        <v>4</v>
      </c>
    </row>
    <row r="3920" spans="1:7" ht="18.5" x14ac:dyDescent="0.55000000000000004">
      <c r="A3920" s="1">
        <v>43927</v>
      </c>
      <c r="B3920" t="s">
        <v>20</v>
      </c>
      <c r="C3920" t="s">
        <v>70</v>
      </c>
      <c r="D3920" t="s">
        <v>61</v>
      </c>
      <c r="E3920">
        <v>215</v>
      </c>
      <c r="F3920">
        <v>15</v>
      </c>
      <c r="G3920">
        <v>65</v>
      </c>
    </row>
    <row r="3921" spans="1:7" ht="18.5" x14ac:dyDescent="0.55000000000000004">
      <c r="A3921" s="1">
        <v>43927</v>
      </c>
      <c r="B3921" t="s">
        <v>6</v>
      </c>
      <c r="C3921" t="s">
        <v>70</v>
      </c>
      <c r="D3921" t="s">
        <v>61</v>
      </c>
      <c r="E3921">
        <v>1033</v>
      </c>
      <c r="F3921">
        <v>23</v>
      </c>
      <c r="G3921">
        <v>159</v>
      </c>
    </row>
    <row r="3922" spans="1:7" ht="18.5" x14ac:dyDescent="0.55000000000000004">
      <c r="A3922" s="1">
        <v>43927</v>
      </c>
      <c r="B3922" t="s">
        <v>8</v>
      </c>
      <c r="C3922" t="s">
        <v>71</v>
      </c>
      <c r="D3922" t="s">
        <v>63</v>
      </c>
      <c r="E3922">
        <v>44</v>
      </c>
      <c r="F3922">
        <v>5</v>
      </c>
      <c r="G3922">
        <v>13</v>
      </c>
    </row>
    <row r="3923" spans="1:7" ht="18.5" x14ac:dyDescent="0.55000000000000004">
      <c r="A3923" s="1">
        <v>43927</v>
      </c>
      <c r="B3923" t="s">
        <v>31</v>
      </c>
      <c r="C3923" t="s">
        <v>72</v>
      </c>
      <c r="D3923" t="s">
        <v>64</v>
      </c>
      <c r="E3923">
        <v>31</v>
      </c>
      <c r="F3923">
        <v>1</v>
      </c>
      <c r="G3923">
        <v>23</v>
      </c>
    </row>
    <row r="3924" spans="1:7" ht="18.5" x14ac:dyDescent="0.55000000000000004">
      <c r="A3924" s="1">
        <v>43927</v>
      </c>
      <c r="B3924" t="s">
        <v>32</v>
      </c>
      <c r="C3924" t="s">
        <v>70</v>
      </c>
      <c r="D3924" t="s">
        <v>61</v>
      </c>
      <c r="E3924">
        <v>241</v>
      </c>
      <c r="F3924">
        <v>2</v>
      </c>
      <c r="G3924">
        <v>54</v>
      </c>
    </row>
    <row r="3925" spans="1:7" ht="18.5" x14ac:dyDescent="0.55000000000000004">
      <c r="A3925" s="1">
        <v>43927</v>
      </c>
      <c r="B3925" t="s">
        <v>0</v>
      </c>
      <c r="C3925" t="s">
        <v>71</v>
      </c>
      <c r="D3925" t="s">
        <v>63</v>
      </c>
      <c r="E3925">
        <v>400</v>
      </c>
      <c r="F3925">
        <v>39</v>
      </c>
      <c r="G3925">
        <v>383</v>
      </c>
    </row>
    <row r="3926" spans="1:7" ht="18.5" x14ac:dyDescent="0.55000000000000004">
      <c r="A3926" s="1">
        <v>43927</v>
      </c>
      <c r="B3926" t="s">
        <v>50</v>
      </c>
      <c r="C3926" t="s">
        <v>70</v>
      </c>
      <c r="D3926" t="s">
        <v>61</v>
      </c>
      <c r="E3926">
        <v>22</v>
      </c>
      <c r="F3926">
        <v>1</v>
      </c>
      <c r="G3926">
        <v>4</v>
      </c>
    </row>
    <row r="3927" spans="1:7" ht="18.5" x14ac:dyDescent="0.55000000000000004">
      <c r="A3927" s="1">
        <v>43927</v>
      </c>
      <c r="B3927" t="s">
        <v>5</v>
      </c>
      <c r="C3927" t="s">
        <v>73</v>
      </c>
      <c r="D3927" t="s">
        <v>62</v>
      </c>
      <c r="E3927">
        <v>173</v>
      </c>
      <c r="F3927">
        <v>10</v>
      </c>
      <c r="G3927">
        <v>83</v>
      </c>
    </row>
    <row r="3928" spans="1:7" ht="18.5" x14ac:dyDescent="0.55000000000000004">
      <c r="A3928" s="1">
        <v>43927</v>
      </c>
      <c r="B3928" t="s">
        <v>44</v>
      </c>
      <c r="C3928" t="s">
        <v>71</v>
      </c>
      <c r="D3928" t="s">
        <v>63</v>
      </c>
      <c r="E3928">
        <v>13</v>
      </c>
      <c r="F3928">
        <v>0</v>
      </c>
      <c r="G3928">
        <v>0</v>
      </c>
    </row>
    <row r="3929" spans="1:7" ht="18.5" x14ac:dyDescent="0.55000000000000004">
      <c r="A3929" s="1">
        <v>43928</v>
      </c>
      <c r="B3929" t="s">
        <v>47</v>
      </c>
      <c r="C3929" t="s">
        <v>70</v>
      </c>
      <c r="D3929" t="s">
        <v>61</v>
      </c>
      <c r="E3929">
        <v>192</v>
      </c>
      <c r="F3929">
        <v>11</v>
      </c>
      <c r="G3929">
        <v>64</v>
      </c>
    </row>
    <row r="3930" spans="1:7" ht="18.5" x14ac:dyDescent="0.55000000000000004">
      <c r="A3930" s="1">
        <v>43928</v>
      </c>
      <c r="B3930" t="s">
        <v>45</v>
      </c>
      <c r="C3930" t="s">
        <v>71</v>
      </c>
      <c r="D3930" t="s">
        <v>63</v>
      </c>
      <c r="E3930">
        <v>22</v>
      </c>
      <c r="F3930">
        <v>0</v>
      </c>
      <c r="G3930">
        <v>4</v>
      </c>
    </row>
    <row r="3931" spans="1:7" ht="18.5" x14ac:dyDescent="0.55000000000000004">
      <c r="A3931" s="1">
        <v>43928</v>
      </c>
      <c r="B3931" t="s">
        <v>3</v>
      </c>
      <c r="C3931" t="s">
        <v>71</v>
      </c>
      <c r="D3931" t="s">
        <v>63</v>
      </c>
      <c r="E3931">
        <v>111</v>
      </c>
      <c r="F3931">
        <v>10</v>
      </c>
      <c r="G3931">
        <v>77</v>
      </c>
    </row>
    <row r="3932" spans="1:7" ht="18.5" x14ac:dyDescent="0.55000000000000004">
      <c r="A3932" s="1">
        <v>43928</v>
      </c>
      <c r="B3932" t="s">
        <v>39</v>
      </c>
      <c r="C3932" t="s">
        <v>70</v>
      </c>
      <c r="D3932" t="s">
        <v>61</v>
      </c>
      <c r="E3932">
        <v>70</v>
      </c>
      <c r="F3932">
        <v>2</v>
      </c>
      <c r="G3932">
        <v>18</v>
      </c>
    </row>
    <row r="3933" spans="1:7" ht="18.5" x14ac:dyDescent="0.55000000000000004">
      <c r="A3933" s="1">
        <v>43928</v>
      </c>
      <c r="B3933" t="s">
        <v>2</v>
      </c>
      <c r="C3933" t="s">
        <v>71</v>
      </c>
      <c r="D3933" t="s">
        <v>63</v>
      </c>
      <c r="E3933">
        <v>1179</v>
      </c>
      <c r="F3933">
        <v>61</v>
      </c>
      <c r="G3933">
        <v>447</v>
      </c>
    </row>
    <row r="3934" spans="1:7" ht="18.5" x14ac:dyDescent="0.55000000000000004">
      <c r="A3934" s="1">
        <v>43928</v>
      </c>
      <c r="B3934" t="s">
        <v>17</v>
      </c>
      <c r="C3934" t="s">
        <v>71</v>
      </c>
      <c r="D3934" t="s">
        <v>63</v>
      </c>
      <c r="E3934">
        <v>257</v>
      </c>
      <c r="F3934">
        <v>29</v>
      </c>
      <c r="G3934">
        <v>179</v>
      </c>
    </row>
    <row r="3935" spans="1:7" ht="18.5" x14ac:dyDescent="0.55000000000000004">
      <c r="A3935" s="1">
        <v>43928</v>
      </c>
      <c r="B3935" t="s">
        <v>33</v>
      </c>
      <c r="C3935" t="s">
        <v>72</v>
      </c>
      <c r="D3935" t="s">
        <v>64</v>
      </c>
      <c r="E3935">
        <v>875</v>
      </c>
      <c r="F3935">
        <v>71</v>
      </c>
      <c r="G3935">
        <v>277</v>
      </c>
    </row>
    <row r="3936" spans="1:7" ht="18.5" x14ac:dyDescent="0.55000000000000004">
      <c r="A3936" s="1">
        <v>43928</v>
      </c>
      <c r="B3936" t="s">
        <v>40</v>
      </c>
      <c r="C3936" t="s">
        <v>70</v>
      </c>
      <c r="D3936" t="s">
        <v>61</v>
      </c>
      <c r="E3936">
        <v>145</v>
      </c>
      <c r="F3936">
        <v>1</v>
      </c>
      <c r="G3936">
        <v>16</v>
      </c>
    </row>
    <row r="3937" spans="1:7" ht="18.5" x14ac:dyDescent="0.55000000000000004">
      <c r="A3937" s="1">
        <v>43928</v>
      </c>
      <c r="B3937" t="s">
        <v>28</v>
      </c>
      <c r="C3937" t="s">
        <v>70</v>
      </c>
      <c r="D3937" t="s">
        <v>61</v>
      </c>
      <c r="E3937">
        <v>114</v>
      </c>
      <c r="F3937">
        <v>0</v>
      </c>
      <c r="G3937">
        <v>24</v>
      </c>
    </row>
    <row r="3938" spans="1:7" ht="18.5" x14ac:dyDescent="0.55000000000000004">
      <c r="A3938" s="1">
        <v>43928</v>
      </c>
      <c r="B3938" t="s">
        <v>10</v>
      </c>
      <c r="C3938" t="s">
        <v>70</v>
      </c>
      <c r="D3938" t="s">
        <v>61</v>
      </c>
      <c r="E3938">
        <v>1118</v>
      </c>
      <c r="F3938">
        <v>42</v>
      </c>
      <c r="G3938">
        <v>295</v>
      </c>
    </row>
    <row r="3939" spans="1:7" ht="18.5" x14ac:dyDescent="0.55000000000000004">
      <c r="A3939" s="1">
        <v>43928</v>
      </c>
      <c r="B3939" t="s">
        <v>13</v>
      </c>
      <c r="C3939" t="s">
        <v>70</v>
      </c>
      <c r="D3939" t="s">
        <v>61</v>
      </c>
      <c r="E3939">
        <v>1598</v>
      </c>
      <c r="F3939">
        <v>54</v>
      </c>
      <c r="G3939">
        <v>348</v>
      </c>
    </row>
    <row r="3940" spans="1:7" ht="18.5" x14ac:dyDescent="0.55000000000000004">
      <c r="A3940" s="1">
        <v>43928</v>
      </c>
      <c r="B3940" t="s">
        <v>21</v>
      </c>
      <c r="C3940" t="s">
        <v>71</v>
      </c>
      <c r="D3940" t="s">
        <v>63</v>
      </c>
      <c r="E3940">
        <v>23</v>
      </c>
      <c r="F3940">
        <v>0</v>
      </c>
      <c r="G3940">
        <v>5</v>
      </c>
    </row>
    <row r="3941" spans="1:7" ht="18.5" x14ac:dyDescent="0.55000000000000004">
      <c r="A3941" s="1">
        <v>43928</v>
      </c>
      <c r="B3941" t="s">
        <v>48</v>
      </c>
      <c r="C3941" t="s">
        <v>71</v>
      </c>
      <c r="D3941" t="s">
        <v>63</v>
      </c>
      <c r="E3941">
        <v>40</v>
      </c>
      <c r="F3941">
        <v>2</v>
      </c>
      <c r="G3941">
        <v>15</v>
      </c>
    </row>
    <row r="3942" spans="1:7" ht="18.5" x14ac:dyDescent="0.55000000000000004">
      <c r="A3942" s="1">
        <v>43928</v>
      </c>
      <c r="B3942" t="s">
        <v>1</v>
      </c>
      <c r="C3942" t="s">
        <v>73</v>
      </c>
      <c r="D3942" t="s">
        <v>62</v>
      </c>
      <c r="E3942">
        <v>1287</v>
      </c>
      <c r="F3942">
        <v>75</v>
      </c>
      <c r="G3942">
        <v>384</v>
      </c>
    </row>
    <row r="3943" spans="1:7" ht="18.5" x14ac:dyDescent="0.55000000000000004">
      <c r="A3943" s="1">
        <v>43928</v>
      </c>
      <c r="B3943" t="s">
        <v>22</v>
      </c>
      <c r="C3943" t="s">
        <v>73</v>
      </c>
      <c r="D3943" t="s">
        <v>62</v>
      </c>
      <c r="E3943">
        <v>558</v>
      </c>
      <c r="F3943">
        <v>37</v>
      </c>
      <c r="G3943">
        <v>208</v>
      </c>
    </row>
    <row r="3944" spans="1:7" ht="18.5" x14ac:dyDescent="0.55000000000000004">
      <c r="A3944" s="1">
        <v>43928</v>
      </c>
      <c r="B3944" t="s">
        <v>34</v>
      </c>
      <c r="C3944" t="s">
        <v>73</v>
      </c>
      <c r="D3944" t="s">
        <v>62</v>
      </c>
      <c r="E3944">
        <v>102</v>
      </c>
      <c r="F3944">
        <v>1</v>
      </c>
      <c r="G3944">
        <v>26</v>
      </c>
    </row>
    <row r="3945" spans="1:7" ht="18.5" x14ac:dyDescent="0.55000000000000004">
      <c r="A3945" s="1">
        <v>43928</v>
      </c>
      <c r="B3945" t="s">
        <v>29</v>
      </c>
      <c r="C3945" t="s">
        <v>73</v>
      </c>
      <c r="D3945" t="s">
        <v>62</v>
      </c>
      <c r="E3945">
        <v>51</v>
      </c>
      <c r="F3945">
        <v>5</v>
      </c>
      <c r="G3945">
        <v>30</v>
      </c>
    </row>
    <row r="3946" spans="1:7" ht="18.5" x14ac:dyDescent="0.55000000000000004">
      <c r="A3946" s="1">
        <v>43928</v>
      </c>
      <c r="B3946" t="s">
        <v>23</v>
      </c>
      <c r="C3946" t="s">
        <v>70</v>
      </c>
      <c r="D3946" t="s">
        <v>61</v>
      </c>
      <c r="E3946">
        <v>232</v>
      </c>
      <c r="F3946">
        <v>14</v>
      </c>
      <c r="G3946">
        <v>66</v>
      </c>
    </row>
    <row r="3947" spans="1:7" ht="18.5" x14ac:dyDescent="0.55000000000000004">
      <c r="A3947" s="1">
        <v>43928</v>
      </c>
      <c r="B3947" t="s">
        <v>35</v>
      </c>
      <c r="C3947" t="s">
        <v>70</v>
      </c>
      <c r="D3947" t="s">
        <v>61</v>
      </c>
      <c r="E3947">
        <v>1417</v>
      </c>
      <c r="F3947">
        <v>70</v>
      </c>
      <c r="G3947">
        <v>582</v>
      </c>
    </row>
    <row r="3948" spans="1:7" ht="18.5" x14ac:dyDescent="0.55000000000000004">
      <c r="A3948" s="1">
        <v>43928</v>
      </c>
      <c r="B3948" t="s">
        <v>46</v>
      </c>
      <c r="C3948" t="s">
        <v>72</v>
      </c>
      <c r="D3948" t="s">
        <v>64</v>
      </c>
      <c r="E3948">
        <v>20</v>
      </c>
      <c r="F3948">
        <v>2</v>
      </c>
      <c r="G3948">
        <v>12</v>
      </c>
    </row>
    <row r="3949" spans="1:7" ht="18.5" x14ac:dyDescent="0.55000000000000004">
      <c r="A3949" s="1">
        <v>43928</v>
      </c>
      <c r="B3949" t="s">
        <v>18</v>
      </c>
      <c r="C3949" t="s">
        <v>70</v>
      </c>
      <c r="D3949" t="s">
        <v>61</v>
      </c>
      <c r="E3949">
        <v>326</v>
      </c>
      <c r="F3949">
        <v>12</v>
      </c>
      <c r="G3949">
        <v>104</v>
      </c>
    </row>
    <row r="3950" spans="1:7" ht="18.5" x14ac:dyDescent="0.55000000000000004">
      <c r="A3950" s="1">
        <v>43928</v>
      </c>
      <c r="B3950" t="s">
        <v>4</v>
      </c>
      <c r="C3950" t="s">
        <v>72</v>
      </c>
      <c r="D3950" t="s">
        <v>64</v>
      </c>
      <c r="E3950">
        <v>1365</v>
      </c>
      <c r="F3950">
        <v>96</v>
      </c>
      <c r="G3950">
        <v>356</v>
      </c>
    </row>
    <row r="3951" spans="1:7" ht="18.5" x14ac:dyDescent="0.55000000000000004">
      <c r="A3951" s="1">
        <v>43928</v>
      </c>
      <c r="B3951" t="s">
        <v>37</v>
      </c>
      <c r="C3951" t="s">
        <v>73</v>
      </c>
      <c r="D3951" t="s">
        <v>62</v>
      </c>
      <c r="E3951">
        <v>1722</v>
      </c>
      <c r="F3951">
        <v>118</v>
      </c>
      <c r="G3951">
        <v>845</v>
      </c>
    </row>
    <row r="3952" spans="1:7" ht="18.5" x14ac:dyDescent="0.55000000000000004">
      <c r="A3952" s="1">
        <v>43928</v>
      </c>
      <c r="B3952" t="s">
        <v>24</v>
      </c>
      <c r="C3952" t="s">
        <v>73</v>
      </c>
      <c r="D3952" t="s">
        <v>62</v>
      </c>
      <c r="E3952">
        <v>83</v>
      </c>
      <c r="F3952">
        <v>4</v>
      </c>
      <c r="G3952">
        <v>34</v>
      </c>
    </row>
    <row r="3953" spans="1:7" ht="18.5" x14ac:dyDescent="0.55000000000000004">
      <c r="A3953" s="1">
        <v>43928</v>
      </c>
      <c r="B3953" t="s">
        <v>41</v>
      </c>
      <c r="C3953" t="s">
        <v>70</v>
      </c>
      <c r="D3953" t="s">
        <v>61</v>
      </c>
      <c r="E3953">
        <v>177</v>
      </c>
      <c r="F3953">
        <v>8</v>
      </c>
      <c r="G3953">
        <v>59</v>
      </c>
    </row>
    <row r="3954" spans="1:7" ht="18.5" x14ac:dyDescent="0.55000000000000004">
      <c r="A3954" s="1">
        <v>43928</v>
      </c>
      <c r="B3954" t="s">
        <v>30</v>
      </c>
      <c r="C3954" t="s">
        <v>73</v>
      </c>
      <c r="D3954" t="s">
        <v>62</v>
      </c>
      <c r="E3954">
        <v>315</v>
      </c>
      <c r="F3954">
        <v>24</v>
      </c>
      <c r="G3954">
        <v>80</v>
      </c>
    </row>
    <row r="3955" spans="1:7" ht="18.5" x14ac:dyDescent="0.55000000000000004">
      <c r="A3955" s="1">
        <v>43928</v>
      </c>
      <c r="B3955" t="s">
        <v>49</v>
      </c>
      <c r="C3955" t="s">
        <v>71</v>
      </c>
      <c r="D3955" t="s">
        <v>63</v>
      </c>
      <c r="E3955">
        <v>0</v>
      </c>
      <c r="F3955">
        <v>0</v>
      </c>
      <c r="G3955">
        <v>6</v>
      </c>
    </row>
    <row r="3956" spans="1:7" ht="18.5" x14ac:dyDescent="0.55000000000000004">
      <c r="A3956" s="1">
        <v>43928</v>
      </c>
      <c r="B3956" t="s">
        <v>7</v>
      </c>
      <c r="C3956" t="s">
        <v>73</v>
      </c>
      <c r="D3956" t="s">
        <v>62</v>
      </c>
      <c r="E3956">
        <v>53</v>
      </c>
      <c r="F3956">
        <v>2</v>
      </c>
      <c r="G3956">
        <v>12</v>
      </c>
    </row>
    <row r="3957" spans="1:7" ht="18.5" x14ac:dyDescent="0.55000000000000004">
      <c r="A3957" s="1">
        <v>43928</v>
      </c>
      <c r="B3957" t="s">
        <v>19</v>
      </c>
      <c r="C3957" t="s">
        <v>71</v>
      </c>
      <c r="D3957" t="s">
        <v>63</v>
      </c>
      <c r="E3957">
        <v>130</v>
      </c>
      <c r="F3957">
        <v>2</v>
      </c>
      <c r="G3957">
        <v>60</v>
      </c>
    </row>
    <row r="3958" spans="1:7" ht="18.5" x14ac:dyDescent="0.55000000000000004">
      <c r="A3958" s="1">
        <v>43928</v>
      </c>
      <c r="B3958" t="s">
        <v>14</v>
      </c>
      <c r="C3958" t="s">
        <v>72</v>
      </c>
      <c r="D3958" t="s">
        <v>64</v>
      </c>
      <c r="E3958">
        <v>32</v>
      </c>
      <c r="F3958">
        <v>4</v>
      </c>
      <c r="G3958">
        <v>13</v>
      </c>
    </row>
    <row r="3959" spans="1:7" ht="18.5" x14ac:dyDescent="0.55000000000000004">
      <c r="A3959" s="1">
        <v>43928</v>
      </c>
      <c r="B3959" t="s">
        <v>16</v>
      </c>
      <c r="C3959" t="s">
        <v>72</v>
      </c>
      <c r="D3959" t="s">
        <v>64</v>
      </c>
      <c r="E3959">
        <v>3326</v>
      </c>
      <c r="F3959">
        <v>227</v>
      </c>
      <c r="G3959">
        <v>1232</v>
      </c>
    </row>
    <row r="3960" spans="1:7" ht="18.5" x14ac:dyDescent="0.55000000000000004">
      <c r="A3960" s="1">
        <v>43928</v>
      </c>
      <c r="B3960" t="s">
        <v>42</v>
      </c>
      <c r="C3960" t="s">
        <v>71</v>
      </c>
      <c r="D3960" t="s">
        <v>63</v>
      </c>
      <c r="E3960">
        <v>108</v>
      </c>
      <c r="F3960">
        <v>1</v>
      </c>
      <c r="G3960">
        <v>13</v>
      </c>
    </row>
    <row r="3961" spans="1:7" ht="18.5" x14ac:dyDescent="0.55000000000000004">
      <c r="A3961" s="1">
        <v>43928</v>
      </c>
      <c r="B3961" t="s">
        <v>11</v>
      </c>
      <c r="C3961" t="s">
        <v>72</v>
      </c>
      <c r="D3961" t="s">
        <v>64</v>
      </c>
      <c r="E3961">
        <v>6223</v>
      </c>
      <c r="F3961">
        <v>308</v>
      </c>
      <c r="G3961">
        <v>7185</v>
      </c>
    </row>
    <row r="3962" spans="1:7" ht="18.5" x14ac:dyDescent="0.55000000000000004">
      <c r="A3962" s="1">
        <v>43928</v>
      </c>
      <c r="B3962" t="s">
        <v>15</v>
      </c>
      <c r="C3962" t="s">
        <v>70</v>
      </c>
      <c r="D3962" t="s">
        <v>61</v>
      </c>
      <c r="E3962">
        <v>350</v>
      </c>
      <c r="F3962">
        <v>8</v>
      </c>
      <c r="G3962">
        <v>50</v>
      </c>
    </row>
    <row r="3963" spans="1:7" ht="18.5" x14ac:dyDescent="0.55000000000000004">
      <c r="A3963" s="1">
        <v>43928</v>
      </c>
      <c r="B3963" t="s">
        <v>43</v>
      </c>
      <c r="C3963" t="s">
        <v>73</v>
      </c>
      <c r="D3963" t="s">
        <v>62</v>
      </c>
      <c r="E3963">
        <v>12</v>
      </c>
      <c r="F3963">
        <v>1</v>
      </c>
      <c r="G3963">
        <v>4</v>
      </c>
    </row>
    <row r="3964" spans="1:7" ht="18.5" x14ac:dyDescent="0.55000000000000004">
      <c r="A3964" s="1">
        <v>43928</v>
      </c>
      <c r="B3964" t="s">
        <v>36</v>
      </c>
      <c r="C3964" t="s">
        <v>73</v>
      </c>
      <c r="D3964" t="s">
        <v>62</v>
      </c>
      <c r="E3964">
        <v>333</v>
      </c>
      <c r="F3964">
        <v>25</v>
      </c>
      <c r="G3964">
        <v>167</v>
      </c>
    </row>
    <row r="3965" spans="1:7" ht="18.5" x14ac:dyDescent="0.55000000000000004">
      <c r="A3965" s="1">
        <v>43928</v>
      </c>
      <c r="B3965" t="s">
        <v>25</v>
      </c>
      <c r="C3965" t="s">
        <v>70</v>
      </c>
      <c r="D3965" t="s">
        <v>61</v>
      </c>
      <c r="E3965">
        <v>144</v>
      </c>
      <c r="F3965">
        <v>16</v>
      </c>
      <c r="G3965">
        <v>67</v>
      </c>
    </row>
    <row r="3966" spans="1:7" ht="18.5" x14ac:dyDescent="0.55000000000000004">
      <c r="A3966" s="1">
        <v>43928</v>
      </c>
      <c r="B3966" t="s">
        <v>9</v>
      </c>
      <c r="C3966" t="s">
        <v>71</v>
      </c>
      <c r="D3966" t="s">
        <v>63</v>
      </c>
      <c r="E3966">
        <v>49</v>
      </c>
      <c r="F3966">
        <v>4</v>
      </c>
      <c r="G3966">
        <v>33</v>
      </c>
    </row>
    <row r="3967" spans="1:7" ht="18.5" x14ac:dyDescent="0.55000000000000004">
      <c r="A3967" s="1">
        <v>43928</v>
      </c>
      <c r="B3967" t="s">
        <v>26</v>
      </c>
      <c r="C3967" t="s">
        <v>72</v>
      </c>
      <c r="D3967" t="s">
        <v>64</v>
      </c>
      <c r="E3967">
        <v>1507</v>
      </c>
      <c r="F3967">
        <v>71</v>
      </c>
      <c r="G3967">
        <v>241</v>
      </c>
    </row>
    <row r="3968" spans="1:7" ht="18.5" x14ac:dyDescent="0.55000000000000004">
      <c r="A3968" s="1">
        <v>43928</v>
      </c>
      <c r="B3968" t="s">
        <v>12</v>
      </c>
      <c r="C3968" t="s">
        <v>72</v>
      </c>
      <c r="D3968" t="s">
        <v>64</v>
      </c>
      <c r="E3968">
        <v>147</v>
      </c>
      <c r="F3968">
        <v>3</v>
      </c>
      <c r="G3968">
        <v>30</v>
      </c>
    </row>
    <row r="3969" spans="1:7" ht="18.5" x14ac:dyDescent="0.55000000000000004">
      <c r="A3969" s="1">
        <v>43928</v>
      </c>
      <c r="B3969" t="s">
        <v>27</v>
      </c>
      <c r="C3969" t="s">
        <v>70</v>
      </c>
      <c r="D3969" t="s">
        <v>61</v>
      </c>
      <c r="E3969">
        <v>185</v>
      </c>
      <c r="F3969">
        <v>3</v>
      </c>
      <c r="G3969">
        <v>51</v>
      </c>
    </row>
    <row r="3970" spans="1:7" ht="18.5" x14ac:dyDescent="0.55000000000000004">
      <c r="A3970" s="1">
        <v>43928</v>
      </c>
      <c r="B3970" t="s">
        <v>38</v>
      </c>
      <c r="C3970" t="s">
        <v>73</v>
      </c>
      <c r="D3970" t="s">
        <v>62</v>
      </c>
      <c r="E3970">
        <v>32</v>
      </c>
      <c r="F3970">
        <v>2</v>
      </c>
      <c r="G3970">
        <v>6</v>
      </c>
    </row>
    <row r="3971" spans="1:7" ht="18.5" x14ac:dyDescent="0.55000000000000004">
      <c r="A3971" s="1">
        <v>43928</v>
      </c>
      <c r="B3971" t="s">
        <v>20</v>
      </c>
      <c r="C3971" t="s">
        <v>70</v>
      </c>
      <c r="D3971" t="s">
        <v>61</v>
      </c>
      <c r="E3971">
        <v>257</v>
      </c>
      <c r="F3971">
        <v>7</v>
      </c>
      <c r="G3971">
        <v>72</v>
      </c>
    </row>
    <row r="3972" spans="1:7" ht="18.5" x14ac:dyDescent="0.55000000000000004">
      <c r="A3972" s="1">
        <v>43928</v>
      </c>
      <c r="B3972" t="s">
        <v>6</v>
      </c>
      <c r="C3972" t="s">
        <v>70</v>
      </c>
      <c r="D3972" t="s">
        <v>61</v>
      </c>
      <c r="E3972">
        <v>818</v>
      </c>
      <c r="F3972">
        <v>18</v>
      </c>
      <c r="G3972">
        <v>177</v>
      </c>
    </row>
    <row r="3973" spans="1:7" ht="18.5" x14ac:dyDescent="0.55000000000000004">
      <c r="A3973" s="1">
        <v>43928</v>
      </c>
      <c r="B3973" t="s">
        <v>8</v>
      </c>
      <c r="C3973" t="s">
        <v>71</v>
      </c>
      <c r="D3973" t="s">
        <v>63</v>
      </c>
      <c r="E3973">
        <v>75</v>
      </c>
      <c r="F3973">
        <v>0</v>
      </c>
      <c r="G3973">
        <v>13</v>
      </c>
    </row>
    <row r="3974" spans="1:7" ht="18.5" x14ac:dyDescent="0.55000000000000004">
      <c r="A3974" s="1">
        <v>43928</v>
      </c>
      <c r="B3974" t="s">
        <v>31</v>
      </c>
      <c r="C3974" t="s">
        <v>72</v>
      </c>
      <c r="D3974" t="s">
        <v>64</v>
      </c>
      <c r="E3974">
        <v>32</v>
      </c>
      <c r="F3974">
        <v>0</v>
      </c>
      <c r="G3974">
        <v>23</v>
      </c>
    </row>
    <row r="3975" spans="1:7" ht="18.5" x14ac:dyDescent="0.55000000000000004">
      <c r="A3975" s="1">
        <v>43928</v>
      </c>
      <c r="B3975" t="s">
        <v>32</v>
      </c>
      <c r="C3975" t="s">
        <v>70</v>
      </c>
      <c r="D3975" t="s">
        <v>61</v>
      </c>
      <c r="E3975">
        <v>455</v>
      </c>
      <c r="F3975">
        <v>15</v>
      </c>
      <c r="G3975">
        <v>69</v>
      </c>
    </row>
    <row r="3976" spans="1:7" ht="18.5" x14ac:dyDescent="0.55000000000000004">
      <c r="A3976" s="1">
        <v>43928</v>
      </c>
      <c r="B3976" t="s">
        <v>0</v>
      </c>
      <c r="C3976" t="s">
        <v>71</v>
      </c>
      <c r="D3976" t="s">
        <v>63</v>
      </c>
      <c r="E3976">
        <v>298</v>
      </c>
      <c r="F3976">
        <v>26</v>
      </c>
      <c r="G3976">
        <v>409</v>
      </c>
    </row>
    <row r="3977" spans="1:7" ht="18.5" x14ac:dyDescent="0.55000000000000004">
      <c r="A3977" s="1">
        <v>43928</v>
      </c>
      <c r="B3977" t="s">
        <v>50</v>
      </c>
      <c r="C3977" t="s">
        <v>70</v>
      </c>
      <c r="D3977" t="s">
        <v>61</v>
      </c>
      <c r="E3977">
        <v>66</v>
      </c>
      <c r="F3977">
        <v>0</v>
      </c>
      <c r="G3977">
        <v>4</v>
      </c>
    </row>
    <row r="3978" spans="1:7" ht="18.5" x14ac:dyDescent="0.55000000000000004">
      <c r="A3978" s="1">
        <v>43928</v>
      </c>
      <c r="B3978" t="s">
        <v>5</v>
      </c>
      <c r="C3978" t="s">
        <v>73</v>
      </c>
      <c r="D3978" t="s">
        <v>62</v>
      </c>
      <c r="E3978">
        <v>138</v>
      </c>
      <c r="F3978">
        <v>11</v>
      </c>
      <c r="G3978">
        <v>94</v>
      </c>
    </row>
    <row r="3979" spans="1:7" ht="18.5" x14ac:dyDescent="0.55000000000000004">
      <c r="A3979" s="1">
        <v>43928</v>
      </c>
      <c r="B3979" t="s">
        <v>44</v>
      </c>
      <c r="C3979" t="s">
        <v>71</v>
      </c>
      <c r="D3979" t="s">
        <v>63</v>
      </c>
      <c r="E3979">
        <v>8</v>
      </c>
      <c r="F3979">
        <v>0</v>
      </c>
      <c r="G3979">
        <v>0</v>
      </c>
    </row>
    <row r="3980" spans="1:7" ht="18.5" x14ac:dyDescent="0.55000000000000004">
      <c r="A3980" s="1">
        <v>43929</v>
      </c>
      <c r="B3980" t="s">
        <v>47</v>
      </c>
      <c r="C3980" t="s">
        <v>70</v>
      </c>
      <c r="D3980" t="s">
        <v>61</v>
      </c>
      <c r="E3980">
        <v>301</v>
      </c>
      <c r="F3980">
        <v>3</v>
      </c>
      <c r="G3980">
        <v>67</v>
      </c>
    </row>
    <row r="3981" spans="1:7" ht="18.5" x14ac:dyDescent="0.55000000000000004">
      <c r="A3981" s="1">
        <v>43929</v>
      </c>
      <c r="B3981" t="s">
        <v>45</v>
      </c>
      <c r="C3981" t="s">
        <v>71</v>
      </c>
      <c r="D3981" t="s">
        <v>63</v>
      </c>
      <c r="E3981">
        <v>13</v>
      </c>
      <c r="F3981">
        <v>1</v>
      </c>
      <c r="G3981">
        <v>5</v>
      </c>
    </row>
    <row r="3982" spans="1:7" ht="18.5" x14ac:dyDescent="0.55000000000000004">
      <c r="A3982" s="1">
        <v>43929</v>
      </c>
      <c r="B3982" t="s">
        <v>3</v>
      </c>
      <c r="C3982" t="s">
        <v>71</v>
      </c>
      <c r="D3982" t="s">
        <v>63</v>
      </c>
      <c r="E3982">
        <v>149</v>
      </c>
      <c r="F3982">
        <v>3</v>
      </c>
      <c r="G3982">
        <v>80</v>
      </c>
    </row>
    <row r="3983" spans="1:7" ht="18.5" x14ac:dyDescent="0.55000000000000004">
      <c r="A3983" s="1">
        <v>43929</v>
      </c>
      <c r="B3983" t="s">
        <v>39</v>
      </c>
      <c r="C3983" t="s">
        <v>70</v>
      </c>
      <c r="D3983" t="s">
        <v>61</v>
      </c>
      <c r="E3983">
        <v>80</v>
      </c>
      <c r="F3983">
        <v>0</v>
      </c>
      <c r="G3983">
        <v>18</v>
      </c>
    </row>
    <row r="3984" spans="1:7" ht="18.5" x14ac:dyDescent="0.55000000000000004">
      <c r="A3984" s="1">
        <v>43929</v>
      </c>
      <c r="B3984" t="s">
        <v>2</v>
      </c>
      <c r="C3984" t="s">
        <v>71</v>
      </c>
      <c r="D3984" t="s">
        <v>63</v>
      </c>
      <c r="E3984">
        <v>1503</v>
      </c>
      <c r="F3984">
        <v>59</v>
      </c>
      <c r="G3984">
        <v>506</v>
      </c>
    </row>
    <row r="3985" spans="1:7" ht="18.5" x14ac:dyDescent="0.55000000000000004">
      <c r="A3985" s="1">
        <v>43929</v>
      </c>
      <c r="B3985" t="s">
        <v>17</v>
      </c>
      <c r="C3985" t="s">
        <v>71</v>
      </c>
      <c r="D3985" t="s">
        <v>63</v>
      </c>
      <c r="E3985">
        <v>226</v>
      </c>
      <c r="F3985">
        <v>13</v>
      </c>
      <c r="G3985">
        <v>192</v>
      </c>
    </row>
    <row r="3986" spans="1:7" ht="18.5" x14ac:dyDescent="0.55000000000000004">
      <c r="A3986" s="1">
        <v>43929</v>
      </c>
      <c r="B3986" t="s">
        <v>33</v>
      </c>
      <c r="C3986" t="s">
        <v>72</v>
      </c>
      <c r="D3986" t="s">
        <v>64</v>
      </c>
      <c r="E3986">
        <v>1000</v>
      </c>
      <c r="F3986">
        <v>58</v>
      </c>
      <c r="G3986">
        <v>335</v>
      </c>
    </row>
    <row r="3987" spans="1:7" ht="18.5" x14ac:dyDescent="0.55000000000000004">
      <c r="A3987" s="1">
        <v>43929</v>
      </c>
      <c r="B3987" t="s">
        <v>40</v>
      </c>
      <c r="C3987" t="s">
        <v>70</v>
      </c>
      <c r="D3987" t="s">
        <v>61</v>
      </c>
      <c r="E3987">
        <v>188</v>
      </c>
      <c r="F3987">
        <v>3</v>
      </c>
      <c r="G3987">
        <v>19</v>
      </c>
    </row>
    <row r="3988" spans="1:7" ht="18.5" x14ac:dyDescent="0.55000000000000004">
      <c r="A3988" s="1">
        <v>43929</v>
      </c>
      <c r="B3988" t="s">
        <v>28</v>
      </c>
      <c r="C3988" t="s">
        <v>70</v>
      </c>
      <c r="D3988" t="s">
        <v>61</v>
      </c>
      <c r="E3988">
        <v>229</v>
      </c>
      <c r="F3988">
        <v>3</v>
      </c>
      <c r="G3988">
        <v>27</v>
      </c>
    </row>
    <row r="3989" spans="1:7" ht="18.5" x14ac:dyDescent="0.55000000000000004">
      <c r="A3989" s="1">
        <v>43929</v>
      </c>
      <c r="B3989" t="s">
        <v>10</v>
      </c>
      <c r="C3989" t="s">
        <v>70</v>
      </c>
      <c r="D3989" t="s">
        <v>61</v>
      </c>
      <c r="E3989">
        <v>951</v>
      </c>
      <c r="F3989">
        <v>27</v>
      </c>
      <c r="G3989">
        <v>322</v>
      </c>
    </row>
    <row r="3990" spans="1:7" ht="18.5" x14ac:dyDescent="0.55000000000000004">
      <c r="A3990" s="1">
        <v>43929</v>
      </c>
      <c r="B3990" t="s">
        <v>13</v>
      </c>
      <c r="C3990" t="s">
        <v>70</v>
      </c>
      <c r="D3990" t="s">
        <v>61</v>
      </c>
      <c r="E3990">
        <v>1048</v>
      </c>
      <c r="F3990">
        <v>22</v>
      </c>
      <c r="G3990">
        <v>370</v>
      </c>
    </row>
    <row r="3991" spans="1:7" ht="18.5" x14ac:dyDescent="0.55000000000000004">
      <c r="A3991" s="1">
        <v>43929</v>
      </c>
      <c r="B3991" t="s">
        <v>21</v>
      </c>
      <c r="C3991" t="s">
        <v>71</v>
      </c>
      <c r="D3991" t="s">
        <v>63</v>
      </c>
      <c r="E3991">
        <v>25</v>
      </c>
      <c r="F3991">
        <v>0</v>
      </c>
      <c r="G3991">
        <v>5</v>
      </c>
    </row>
    <row r="3992" spans="1:7" ht="18.5" x14ac:dyDescent="0.55000000000000004">
      <c r="A3992" s="1">
        <v>43929</v>
      </c>
      <c r="B3992" t="s">
        <v>48</v>
      </c>
      <c r="C3992" t="s">
        <v>71</v>
      </c>
      <c r="D3992" t="s">
        <v>63</v>
      </c>
      <c r="E3992">
        <v>22</v>
      </c>
      <c r="F3992">
        <v>4</v>
      </c>
      <c r="G3992">
        <v>19</v>
      </c>
    </row>
    <row r="3993" spans="1:7" ht="18.5" x14ac:dyDescent="0.55000000000000004">
      <c r="A3993" s="1">
        <v>43929</v>
      </c>
      <c r="B3993" t="s">
        <v>1</v>
      </c>
      <c r="C3993" t="s">
        <v>73</v>
      </c>
      <c r="D3993" t="s">
        <v>62</v>
      </c>
      <c r="E3993">
        <v>1529</v>
      </c>
      <c r="F3993">
        <v>80</v>
      </c>
      <c r="G3993">
        <v>464</v>
      </c>
    </row>
    <row r="3994" spans="1:7" ht="18.5" x14ac:dyDescent="0.55000000000000004">
      <c r="A3994" s="1">
        <v>43929</v>
      </c>
      <c r="B3994" t="s">
        <v>22</v>
      </c>
      <c r="C3994" t="s">
        <v>73</v>
      </c>
      <c r="D3994" t="s">
        <v>62</v>
      </c>
      <c r="E3994">
        <v>442</v>
      </c>
      <c r="F3994">
        <v>38</v>
      </c>
      <c r="G3994">
        <v>246</v>
      </c>
    </row>
    <row r="3995" spans="1:7" ht="18.5" x14ac:dyDescent="0.55000000000000004">
      <c r="A3995" s="1">
        <v>43929</v>
      </c>
      <c r="B3995" t="s">
        <v>34</v>
      </c>
      <c r="C3995" t="s">
        <v>73</v>
      </c>
      <c r="D3995" t="s">
        <v>62</v>
      </c>
      <c r="E3995">
        <v>97</v>
      </c>
      <c r="F3995">
        <v>1</v>
      </c>
      <c r="G3995">
        <v>27</v>
      </c>
    </row>
    <row r="3996" spans="1:7" ht="18.5" x14ac:dyDescent="0.55000000000000004">
      <c r="A3996" s="1">
        <v>43929</v>
      </c>
      <c r="B3996" t="s">
        <v>29</v>
      </c>
      <c r="C3996" t="s">
        <v>73</v>
      </c>
      <c r="D3996" t="s">
        <v>62</v>
      </c>
      <c r="E3996">
        <v>150</v>
      </c>
      <c r="F3996">
        <v>8</v>
      </c>
      <c r="G3996">
        <v>38</v>
      </c>
    </row>
    <row r="3997" spans="1:7" ht="18.5" x14ac:dyDescent="0.55000000000000004">
      <c r="A3997" s="1">
        <v>43929</v>
      </c>
      <c r="B3997" t="s">
        <v>23</v>
      </c>
      <c r="C3997" t="s">
        <v>70</v>
      </c>
      <c r="D3997" t="s">
        <v>61</v>
      </c>
      <c r="E3997">
        <v>104</v>
      </c>
      <c r="F3997">
        <v>7</v>
      </c>
      <c r="G3997">
        <v>73</v>
      </c>
    </row>
    <row r="3998" spans="1:7" ht="18.5" x14ac:dyDescent="0.55000000000000004">
      <c r="A3998" s="1">
        <v>43929</v>
      </c>
      <c r="B3998" t="s">
        <v>35</v>
      </c>
      <c r="C3998" t="s">
        <v>70</v>
      </c>
      <c r="D3998" t="s">
        <v>61</v>
      </c>
      <c r="E3998">
        <v>746</v>
      </c>
      <c r="F3998">
        <v>70</v>
      </c>
      <c r="G3998">
        <v>652</v>
      </c>
    </row>
    <row r="3999" spans="1:7" ht="18.5" x14ac:dyDescent="0.55000000000000004">
      <c r="A3999" s="1">
        <v>43929</v>
      </c>
      <c r="B3999" t="s">
        <v>46</v>
      </c>
      <c r="C3999" t="s">
        <v>72</v>
      </c>
      <c r="D3999" t="s">
        <v>64</v>
      </c>
      <c r="E3999">
        <v>18</v>
      </c>
      <c r="F3999">
        <v>2</v>
      </c>
      <c r="G3999">
        <v>14</v>
      </c>
    </row>
    <row r="4000" spans="1:7" ht="18.5" x14ac:dyDescent="0.55000000000000004">
      <c r="A4000" s="1">
        <v>43929</v>
      </c>
      <c r="B4000" t="s">
        <v>18</v>
      </c>
      <c r="C4000" t="s">
        <v>70</v>
      </c>
      <c r="D4000" t="s">
        <v>61</v>
      </c>
      <c r="E4000">
        <v>1158</v>
      </c>
      <c r="F4000">
        <v>20</v>
      </c>
      <c r="G4000">
        <v>124</v>
      </c>
    </row>
    <row r="4001" spans="1:7" ht="18.5" x14ac:dyDescent="0.55000000000000004">
      <c r="A4001" s="1">
        <v>43929</v>
      </c>
      <c r="B4001" t="s">
        <v>4</v>
      </c>
      <c r="C4001" t="s">
        <v>72</v>
      </c>
      <c r="D4001" t="s">
        <v>64</v>
      </c>
      <c r="E4001">
        <v>1588</v>
      </c>
      <c r="F4001">
        <v>77</v>
      </c>
      <c r="G4001">
        <v>433</v>
      </c>
    </row>
    <row r="4002" spans="1:7" ht="18.5" x14ac:dyDescent="0.55000000000000004">
      <c r="A4002" s="1">
        <v>43929</v>
      </c>
      <c r="B4002" t="s">
        <v>37</v>
      </c>
      <c r="C4002" t="s">
        <v>73</v>
      </c>
      <c r="D4002" t="s">
        <v>62</v>
      </c>
      <c r="E4002">
        <v>1369</v>
      </c>
      <c r="F4002">
        <v>114</v>
      </c>
      <c r="G4002">
        <v>959</v>
      </c>
    </row>
    <row r="4003" spans="1:7" ht="18.5" x14ac:dyDescent="0.55000000000000004">
      <c r="A4003" s="1">
        <v>43929</v>
      </c>
      <c r="B4003" t="s">
        <v>24</v>
      </c>
      <c r="C4003" t="s">
        <v>73</v>
      </c>
      <c r="D4003" t="s">
        <v>62</v>
      </c>
      <c r="E4003">
        <v>85</v>
      </c>
      <c r="F4003">
        <v>5</v>
      </c>
      <c r="G4003">
        <v>39</v>
      </c>
    </row>
    <row r="4004" spans="1:7" ht="18.5" x14ac:dyDescent="0.55000000000000004">
      <c r="A4004" s="1">
        <v>43929</v>
      </c>
      <c r="B4004" t="s">
        <v>41</v>
      </c>
      <c r="C4004" t="s">
        <v>70</v>
      </c>
      <c r="D4004" t="s">
        <v>61</v>
      </c>
      <c r="E4004">
        <v>88</v>
      </c>
      <c r="F4004">
        <v>8</v>
      </c>
      <c r="G4004">
        <v>67</v>
      </c>
    </row>
    <row r="4005" spans="1:7" ht="18.5" x14ac:dyDescent="0.55000000000000004">
      <c r="A4005" s="1">
        <v>43929</v>
      </c>
      <c r="B4005" t="s">
        <v>30</v>
      </c>
      <c r="C4005" t="s">
        <v>73</v>
      </c>
      <c r="D4005" t="s">
        <v>62</v>
      </c>
      <c r="E4005">
        <v>290</v>
      </c>
      <c r="F4005">
        <v>6</v>
      </c>
      <c r="G4005">
        <v>86</v>
      </c>
    </row>
    <row r="4006" spans="1:7" ht="18.5" x14ac:dyDescent="0.55000000000000004">
      <c r="A4006" s="1">
        <v>43929</v>
      </c>
      <c r="B4006" t="s">
        <v>49</v>
      </c>
      <c r="C4006" t="s">
        <v>71</v>
      </c>
      <c r="D4006" t="s">
        <v>63</v>
      </c>
      <c r="E4006">
        <v>13</v>
      </c>
      <c r="F4006">
        <v>0</v>
      </c>
      <c r="G4006">
        <v>6</v>
      </c>
    </row>
    <row r="4007" spans="1:7" ht="18.5" x14ac:dyDescent="0.55000000000000004">
      <c r="A4007" s="1">
        <v>43929</v>
      </c>
      <c r="B4007" t="s">
        <v>7</v>
      </c>
      <c r="C4007" t="s">
        <v>73</v>
      </c>
      <c r="D4007" t="s">
        <v>62</v>
      </c>
      <c r="E4007">
        <v>47</v>
      </c>
      <c r="F4007">
        <v>2</v>
      </c>
      <c r="G4007">
        <v>14</v>
      </c>
    </row>
    <row r="4008" spans="1:7" ht="18.5" x14ac:dyDescent="0.55000000000000004">
      <c r="A4008" s="1">
        <v>43929</v>
      </c>
      <c r="B4008" t="s">
        <v>19</v>
      </c>
      <c r="C4008" t="s">
        <v>71</v>
      </c>
      <c r="D4008" t="s">
        <v>63</v>
      </c>
      <c r="E4008">
        <v>217</v>
      </c>
      <c r="F4008">
        <v>20</v>
      </c>
      <c r="G4008">
        <v>80</v>
      </c>
    </row>
    <row r="4009" spans="1:7" ht="18.5" x14ac:dyDescent="0.55000000000000004">
      <c r="A4009" s="1">
        <v>43929</v>
      </c>
      <c r="B4009" t="s">
        <v>14</v>
      </c>
      <c r="C4009" t="s">
        <v>72</v>
      </c>
      <c r="D4009" t="s">
        <v>64</v>
      </c>
      <c r="E4009">
        <v>41</v>
      </c>
      <c r="F4009">
        <v>5</v>
      </c>
      <c r="G4009">
        <v>18</v>
      </c>
    </row>
    <row r="4010" spans="1:7" ht="18.5" x14ac:dyDescent="0.55000000000000004">
      <c r="A4010" s="1">
        <v>43929</v>
      </c>
      <c r="B4010" t="s">
        <v>16</v>
      </c>
      <c r="C4010" t="s">
        <v>72</v>
      </c>
      <c r="D4010" t="s">
        <v>64</v>
      </c>
      <c r="E4010">
        <v>3021</v>
      </c>
      <c r="F4010">
        <v>272</v>
      </c>
      <c r="G4010">
        <v>1504</v>
      </c>
    </row>
    <row r="4011" spans="1:7" ht="18.5" x14ac:dyDescent="0.55000000000000004">
      <c r="A4011" s="1">
        <v>43929</v>
      </c>
      <c r="B4011" t="s">
        <v>42</v>
      </c>
      <c r="C4011" t="s">
        <v>71</v>
      </c>
      <c r="D4011" t="s">
        <v>63</v>
      </c>
      <c r="E4011">
        <v>71</v>
      </c>
      <c r="F4011">
        <v>3</v>
      </c>
      <c r="G4011">
        <v>16</v>
      </c>
    </row>
    <row r="4012" spans="1:7" ht="18.5" x14ac:dyDescent="0.55000000000000004">
      <c r="A4012" s="1">
        <v>43929</v>
      </c>
      <c r="B4012" t="s">
        <v>11</v>
      </c>
      <c r="C4012" t="s">
        <v>72</v>
      </c>
      <c r="D4012" t="s">
        <v>64</v>
      </c>
      <c r="E4012">
        <v>9568</v>
      </c>
      <c r="F4012">
        <v>953</v>
      </c>
      <c r="G4012">
        <v>8138</v>
      </c>
    </row>
    <row r="4013" spans="1:7" ht="18.5" x14ac:dyDescent="0.55000000000000004">
      <c r="A4013" s="1">
        <v>43929</v>
      </c>
      <c r="B4013" t="s">
        <v>15</v>
      </c>
      <c r="C4013" t="s">
        <v>70</v>
      </c>
      <c r="D4013" t="s">
        <v>61</v>
      </c>
      <c r="E4013">
        <v>203</v>
      </c>
      <c r="F4013">
        <v>11</v>
      </c>
      <c r="G4013">
        <v>61</v>
      </c>
    </row>
    <row r="4014" spans="1:7" ht="18.5" x14ac:dyDescent="0.55000000000000004">
      <c r="A4014" s="1">
        <v>43929</v>
      </c>
      <c r="B4014" t="s">
        <v>43</v>
      </c>
      <c r="C4014" t="s">
        <v>73</v>
      </c>
      <c r="D4014" t="s">
        <v>62</v>
      </c>
      <c r="E4014">
        <v>14</v>
      </c>
      <c r="F4014">
        <v>0</v>
      </c>
      <c r="G4014">
        <v>4</v>
      </c>
    </row>
    <row r="4015" spans="1:7" ht="18.5" x14ac:dyDescent="0.55000000000000004">
      <c r="A4015" s="1">
        <v>43929</v>
      </c>
      <c r="B4015" t="s">
        <v>36</v>
      </c>
      <c r="C4015" t="s">
        <v>73</v>
      </c>
      <c r="D4015" t="s">
        <v>62</v>
      </c>
      <c r="E4015">
        <v>366</v>
      </c>
      <c r="F4015">
        <v>26</v>
      </c>
      <c r="G4015">
        <v>193</v>
      </c>
    </row>
    <row r="4016" spans="1:7" ht="18.5" x14ac:dyDescent="0.55000000000000004">
      <c r="A4016" s="1">
        <v>43929</v>
      </c>
      <c r="B4016" t="s">
        <v>25</v>
      </c>
      <c r="C4016" t="s">
        <v>70</v>
      </c>
      <c r="D4016" t="s">
        <v>61</v>
      </c>
      <c r="E4016">
        <v>53</v>
      </c>
      <c r="F4016">
        <v>12</v>
      </c>
      <c r="G4016">
        <v>79</v>
      </c>
    </row>
    <row r="4017" spans="1:7" ht="18.5" x14ac:dyDescent="0.55000000000000004">
      <c r="A4017" s="1">
        <v>43929</v>
      </c>
      <c r="B4017" t="s">
        <v>9</v>
      </c>
      <c r="C4017" t="s">
        <v>71</v>
      </c>
      <c r="D4017" t="s">
        <v>63</v>
      </c>
      <c r="E4017">
        <v>58</v>
      </c>
      <c r="F4017">
        <v>5</v>
      </c>
      <c r="G4017">
        <v>38</v>
      </c>
    </row>
    <row r="4018" spans="1:7" ht="18.5" x14ac:dyDescent="0.55000000000000004">
      <c r="A4018" s="1">
        <v>43929</v>
      </c>
      <c r="B4018" t="s">
        <v>26</v>
      </c>
      <c r="C4018" t="s">
        <v>72</v>
      </c>
      <c r="D4018" t="s">
        <v>64</v>
      </c>
      <c r="E4018">
        <v>1832</v>
      </c>
      <c r="F4018">
        <v>72</v>
      </c>
      <c r="G4018">
        <v>313</v>
      </c>
    </row>
    <row r="4019" spans="1:7" ht="18.5" x14ac:dyDescent="0.55000000000000004">
      <c r="A4019" s="1">
        <v>43929</v>
      </c>
      <c r="B4019" t="s">
        <v>12</v>
      </c>
      <c r="C4019" t="s">
        <v>72</v>
      </c>
      <c r="D4019" t="s">
        <v>64</v>
      </c>
      <c r="E4019">
        <v>221</v>
      </c>
      <c r="F4019">
        <v>5</v>
      </c>
      <c r="G4019">
        <v>35</v>
      </c>
    </row>
    <row r="4020" spans="1:7" ht="18.5" x14ac:dyDescent="0.55000000000000004">
      <c r="A4020" s="1">
        <v>43929</v>
      </c>
      <c r="B4020" t="s">
        <v>27</v>
      </c>
      <c r="C4020" t="s">
        <v>70</v>
      </c>
      <c r="D4020" t="s">
        <v>61</v>
      </c>
      <c r="E4020">
        <v>135</v>
      </c>
      <c r="F4020">
        <v>12</v>
      </c>
      <c r="G4020">
        <v>63</v>
      </c>
    </row>
    <row r="4021" spans="1:7" ht="18.5" x14ac:dyDescent="0.55000000000000004">
      <c r="A4021" s="1">
        <v>43929</v>
      </c>
      <c r="B4021" t="s">
        <v>38</v>
      </c>
      <c r="C4021" t="s">
        <v>73</v>
      </c>
      <c r="D4021" t="s">
        <v>62</v>
      </c>
      <c r="E4021">
        <v>73</v>
      </c>
      <c r="F4021">
        <v>0</v>
      </c>
      <c r="G4021">
        <v>6</v>
      </c>
    </row>
    <row r="4022" spans="1:7" ht="18.5" x14ac:dyDescent="0.55000000000000004">
      <c r="A4022" s="1">
        <v>43929</v>
      </c>
      <c r="B4022" t="s">
        <v>20</v>
      </c>
      <c r="C4022" t="s">
        <v>70</v>
      </c>
      <c r="D4022" t="s">
        <v>61</v>
      </c>
      <c r="E4022">
        <v>236</v>
      </c>
      <c r="F4022">
        <v>11</v>
      </c>
      <c r="G4022">
        <v>83</v>
      </c>
    </row>
    <row r="4023" spans="1:7" ht="18.5" x14ac:dyDescent="0.55000000000000004">
      <c r="A4023" s="1">
        <v>43929</v>
      </c>
      <c r="B4023" t="s">
        <v>6</v>
      </c>
      <c r="C4023" t="s">
        <v>70</v>
      </c>
      <c r="D4023" t="s">
        <v>61</v>
      </c>
      <c r="E4023">
        <v>929</v>
      </c>
      <c r="F4023">
        <v>18</v>
      </c>
      <c r="G4023">
        <v>195</v>
      </c>
    </row>
    <row r="4024" spans="1:7" ht="18.5" x14ac:dyDescent="0.55000000000000004">
      <c r="A4024" s="1">
        <v>43929</v>
      </c>
      <c r="B4024" t="s">
        <v>8</v>
      </c>
      <c r="C4024" t="s">
        <v>71</v>
      </c>
      <c r="D4024" t="s">
        <v>63</v>
      </c>
      <c r="E4024">
        <v>123</v>
      </c>
      <c r="F4024">
        <v>0</v>
      </c>
      <c r="G4024">
        <v>13</v>
      </c>
    </row>
    <row r="4025" spans="1:7" ht="18.5" x14ac:dyDescent="0.55000000000000004">
      <c r="A4025" s="1">
        <v>43929</v>
      </c>
      <c r="B4025" t="s">
        <v>31</v>
      </c>
      <c r="C4025" t="s">
        <v>72</v>
      </c>
      <c r="D4025" t="s">
        <v>64</v>
      </c>
      <c r="E4025">
        <v>30</v>
      </c>
      <c r="F4025">
        <v>0</v>
      </c>
      <c r="G4025">
        <v>23</v>
      </c>
    </row>
    <row r="4026" spans="1:7" ht="18.5" x14ac:dyDescent="0.55000000000000004">
      <c r="A4026" s="1">
        <v>43929</v>
      </c>
      <c r="B4026" t="s">
        <v>32</v>
      </c>
      <c r="C4026" t="s">
        <v>70</v>
      </c>
      <c r="D4026" t="s">
        <v>61</v>
      </c>
      <c r="E4026">
        <v>312</v>
      </c>
      <c r="F4026">
        <v>-9</v>
      </c>
      <c r="G4026">
        <v>60</v>
      </c>
    </row>
    <row r="4027" spans="1:7" ht="18.5" x14ac:dyDescent="0.55000000000000004">
      <c r="A4027" s="1">
        <v>43929</v>
      </c>
      <c r="B4027" t="s">
        <v>0</v>
      </c>
      <c r="C4027" t="s">
        <v>71</v>
      </c>
      <c r="D4027" t="s">
        <v>63</v>
      </c>
      <c r="E4027">
        <v>415</v>
      </c>
      <c r="F4027">
        <v>21</v>
      </c>
      <c r="G4027">
        <v>430</v>
      </c>
    </row>
    <row r="4028" spans="1:7" ht="18.5" x14ac:dyDescent="0.55000000000000004">
      <c r="A4028" s="1">
        <v>43929</v>
      </c>
      <c r="B4028" t="s">
        <v>50</v>
      </c>
      <c r="C4028" t="s">
        <v>70</v>
      </c>
      <c r="D4028" t="s">
        <v>61</v>
      </c>
      <c r="E4028">
        <v>70</v>
      </c>
      <c r="F4028">
        <v>0</v>
      </c>
      <c r="G4028">
        <v>4</v>
      </c>
    </row>
    <row r="4029" spans="1:7" ht="18.5" x14ac:dyDescent="0.55000000000000004">
      <c r="A4029" s="1">
        <v>43929</v>
      </c>
      <c r="B4029" t="s">
        <v>5</v>
      </c>
      <c r="C4029" t="s">
        <v>73</v>
      </c>
      <c r="D4029" t="s">
        <v>62</v>
      </c>
      <c r="E4029">
        <v>178</v>
      </c>
      <c r="F4029">
        <v>13</v>
      </c>
      <c r="G4029">
        <v>107</v>
      </c>
    </row>
    <row r="4030" spans="1:7" ht="18.5" x14ac:dyDescent="0.55000000000000004">
      <c r="A4030" s="1">
        <v>43929</v>
      </c>
      <c r="B4030" t="s">
        <v>44</v>
      </c>
      <c r="C4030" t="s">
        <v>71</v>
      </c>
      <c r="D4030" t="s">
        <v>63</v>
      </c>
      <c r="E4030">
        <v>9</v>
      </c>
      <c r="F4030">
        <v>0</v>
      </c>
      <c r="G4030">
        <v>0</v>
      </c>
    </row>
    <row r="4031" spans="1:7" ht="18.5" x14ac:dyDescent="0.55000000000000004">
      <c r="A4031" s="1">
        <v>43930</v>
      </c>
      <c r="B4031" t="s">
        <v>47</v>
      </c>
      <c r="C4031" t="s">
        <v>70</v>
      </c>
      <c r="D4031" t="s">
        <v>61</v>
      </c>
      <c r="E4031">
        <v>340</v>
      </c>
      <c r="F4031">
        <v>11</v>
      </c>
      <c r="G4031">
        <v>78</v>
      </c>
    </row>
    <row r="4032" spans="1:7" ht="18.5" x14ac:dyDescent="0.55000000000000004">
      <c r="A4032" s="1">
        <v>43930</v>
      </c>
      <c r="B4032" t="s">
        <v>45</v>
      </c>
      <c r="C4032" t="s">
        <v>71</v>
      </c>
      <c r="D4032" t="s">
        <v>63</v>
      </c>
      <c r="E4032">
        <v>9</v>
      </c>
      <c r="F4032">
        <v>0</v>
      </c>
      <c r="G4032">
        <v>5</v>
      </c>
    </row>
    <row r="4033" spans="1:7" ht="18.5" x14ac:dyDescent="0.55000000000000004">
      <c r="A4033" s="1">
        <v>43930</v>
      </c>
      <c r="B4033" t="s">
        <v>3</v>
      </c>
      <c r="C4033" t="s">
        <v>71</v>
      </c>
      <c r="D4033" t="s">
        <v>63</v>
      </c>
      <c r="E4033">
        <v>292</v>
      </c>
      <c r="F4033">
        <v>9</v>
      </c>
      <c r="G4033">
        <v>89</v>
      </c>
    </row>
    <row r="4034" spans="1:7" ht="18.5" x14ac:dyDescent="0.55000000000000004">
      <c r="A4034" s="1">
        <v>43930</v>
      </c>
      <c r="B4034" t="s">
        <v>39</v>
      </c>
      <c r="C4034" t="s">
        <v>70</v>
      </c>
      <c r="D4034" t="s">
        <v>61</v>
      </c>
      <c r="E4034">
        <v>69</v>
      </c>
      <c r="F4034">
        <v>3</v>
      </c>
      <c r="G4034">
        <v>21</v>
      </c>
    </row>
    <row r="4035" spans="1:7" ht="18.5" x14ac:dyDescent="0.55000000000000004">
      <c r="A4035" s="1">
        <v>43930</v>
      </c>
      <c r="B4035" t="s">
        <v>2</v>
      </c>
      <c r="C4035" t="s">
        <v>71</v>
      </c>
      <c r="D4035" t="s">
        <v>63</v>
      </c>
      <c r="E4035">
        <v>1148</v>
      </c>
      <c r="F4035">
        <v>42</v>
      </c>
      <c r="G4035">
        <v>548</v>
      </c>
    </row>
    <row r="4036" spans="1:7" ht="18.5" x14ac:dyDescent="0.55000000000000004">
      <c r="A4036" s="1">
        <v>43930</v>
      </c>
      <c r="B4036" t="s">
        <v>17</v>
      </c>
      <c r="C4036" t="s">
        <v>71</v>
      </c>
      <c r="D4036" t="s">
        <v>63</v>
      </c>
      <c r="E4036">
        <v>547</v>
      </c>
      <c r="F4036">
        <v>35</v>
      </c>
      <c r="G4036">
        <v>227</v>
      </c>
    </row>
    <row r="4037" spans="1:7" ht="18.5" x14ac:dyDescent="0.55000000000000004">
      <c r="A4037" s="1">
        <v>43930</v>
      </c>
      <c r="B4037" t="s">
        <v>33</v>
      </c>
      <c r="C4037" t="s">
        <v>72</v>
      </c>
      <c r="D4037" t="s">
        <v>64</v>
      </c>
      <c r="E4037">
        <v>1003</v>
      </c>
      <c r="F4037">
        <v>45</v>
      </c>
      <c r="G4037">
        <v>380</v>
      </c>
    </row>
    <row r="4038" spans="1:7" ht="18.5" x14ac:dyDescent="0.55000000000000004">
      <c r="A4038" s="1">
        <v>43930</v>
      </c>
      <c r="B4038" t="s">
        <v>40</v>
      </c>
      <c r="C4038" t="s">
        <v>70</v>
      </c>
      <c r="D4038" t="s">
        <v>61</v>
      </c>
      <c r="E4038">
        <v>93</v>
      </c>
      <c r="F4038">
        <v>4</v>
      </c>
      <c r="G4038">
        <v>23</v>
      </c>
    </row>
    <row r="4039" spans="1:7" ht="18.5" x14ac:dyDescent="0.55000000000000004">
      <c r="A4039" s="1">
        <v>43930</v>
      </c>
      <c r="B4039" t="s">
        <v>28</v>
      </c>
      <c r="C4039" t="s">
        <v>70</v>
      </c>
      <c r="D4039" t="s">
        <v>61</v>
      </c>
      <c r="E4039">
        <v>83</v>
      </c>
      <c r="F4039">
        <v>5</v>
      </c>
      <c r="G4039">
        <v>32</v>
      </c>
    </row>
    <row r="4040" spans="1:7" ht="18.5" x14ac:dyDescent="0.55000000000000004">
      <c r="A4040" s="1">
        <v>43930</v>
      </c>
      <c r="B4040" t="s">
        <v>10</v>
      </c>
      <c r="C4040" t="s">
        <v>70</v>
      </c>
      <c r="D4040" t="s">
        <v>61</v>
      </c>
      <c r="E4040">
        <v>1129</v>
      </c>
      <c r="F4040">
        <v>48</v>
      </c>
      <c r="G4040">
        <v>370</v>
      </c>
    </row>
    <row r="4041" spans="1:7" ht="18.5" x14ac:dyDescent="0.55000000000000004">
      <c r="A4041" s="1">
        <v>43930</v>
      </c>
      <c r="B4041" t="s">
        <v>13</v>
      </c>
      <c r="C4041" t="s">
        <v>70</v>
      </c>
      <c r="D4041" t="s">
        <v>61</v>
      </c>
      <c r="E4041">
        <v>681</v>
      </c>
      <c r="F4041">
        <v>42</v>
      </c>
      <c r="G4041">
        <v>412</v>
      </c>
    </row>
    <row r="4042" spans="1:7" ht="18.5" x14ac:dyDescent="0.55000000000000004">
      <c r="A4042" s="1">
        <v>43930</v>
      </c>
      <c r="B4042" t="s">
        <v>21</v>
      </c>
      <c r="C4042" t="s">
        <v>71</v>
      </c>
      <c r="D4042" t="s">
        <v>63</v>
      </c>
      <c r="E4042">
        <v>7</v>
      </c>
      <c r="F4042">
        <v>1</v>
      </c>
      <c r="G4042">
        <v>6</v>
      </c>
    </row>
    <row r="4043" spans="1:7" ht="18.5" x14ac:dyDescent="0.55000000000000004">
      <c r="A4043" s="1">
        <v>43930</v>
      </c>
      <c r="B4043" t="s">
        <v>48</v>
      </c>
      <c r="C4043" t="s">
        <v>71</v>
      </c>
      <c r="D4043" t="s">
        <v>63</v>
      </c>
      <c r="E4043">
        <v>134</v>
      </c>
      <c r="F4043">
        <v>5</v>
      </c>
      <c r="G4043">
        <v>24</v>
      </c>
    </row>
    <row r="4044" spans="1:7" ht="18.5" x14ac:dyDescent="0.55000000000000004">
      <c r="A4044" s="1">
        <v>43930</v>
      </c>
      <c r="B4044" t="s">
        <v>1</v>
      </c>
      <c r="C4044" t="s">
        <v>73</v>
      </c>
      <c r="D4044" t="s">
        <v>62</v>
      </c>
      <c r="E4044">
        <v>1344</v>
      </c>
      <c r="F4044">
        <v>70</v>
      </c>
      <c r="G4044">
        <v>534</v>
      </c>
    </row>
    <row r="4045" spans="1:7" ht="18.5" x14ac:dyDescent="0.55000000000000004">
      <c r="A4045" s="1">
        <v>43930</v>
      </c>
      <c r="B4045" t="s">
        <v>22</v>
      </c>
      <c r="C4045" t="s">
        <v>73</v>
      </c>
      <c r="D4045" t="s">
        <v>62</v>
      </c>
      <c r="E4045">
        <v>414</v>
      </c>
      <c r="F4045">
        <v>49</v>
      </c>
      <c r="G4045">
        <v>295</v>
      </c>
    </row>
    <row r="4046" spans="1:7" ht="18.5" x14ac:dyDescent="0.55000000000000004">
      <c r="A4046" s="1">
        <v>43930</v>
      </c>
      <c r="B4046" t="s">
        <v>34</v>
      </c>
      <c r="C4046" t="s">
        <v>73</v>
      </c>
      <c r="D4046" t="s">
        <v>62</v>
      </c>
      <c r="E4046">
        <v>125</v>
      </c>
      <c r="F4046">
        <v>0</v>
      </c>
      <c r="G4046">
        <v>27</v>
      </c>
    </row>
    <row r="4047" spans="1:7" ht="18.5" x14ac:dyDescent="0.55000000000000004">
      <c r="A4047" s="1">
        <v>43930</v>
      </c>
      <c r="B4047" t="s">
        <v>29</v>
      </c>
      <c r="C4047" t="s">
        <v>73</v>
      </c>
      <c r="D4047" t="s">
        <v>62</v>
      </c>
      <c r="E4047">
        <v>61</v>
      </c>
      <c r="F4047">
        <v>4</v>
      </c>
      <c r="G4047">
        <v>42</v>
      </c>
    </row>
    <row r="4048" spans="1:7" ht="18.5" x14ac:dyDescent="0.55000000000000004">
      <c r="A4048" s="1">
        <v>43930</v>
      </c>
      <c r="B4048" t="s">
        <v>23</v>
      </c>
      <c r="C4048" t="s">
        <v>70</v>
      </c>
      <c r="D4048" t="s">
        <v>61</v>
      </c>
      <c r="E4048">
        <v>132</v>
      </c>
      <c r="F4048">
        <v>11</v>
      </c>
      <c r="G4048">
        <v>84</v>
      </c>
    </row>
    <row r="4049" spans="1:7" ht="18.5" x14ac:dyDescent="0.55000000000000004">
      <c r="A4049" s="1">
        <v>43930</v>
      </c>
      <c r="B4049" t="s">
        <v>35</v>
      </c>
      <c r="C4049" t="s">
        <v>70</v>
      </c>
      <c r="D4049" t="s">
        <v>61</v>
      </c>
      <c r="E4049">
        <v>1253</v>
      </c>
      <c r="F4049">
        <v>50</v>
      </c>
      <c r="G4049">
        <v>702</v>
      </c>
    </row>
    <row r="4050" spans="1:7" ht="18.5" x14ac:dyDescent="0.55000000000000004">
      <c r="A4050" s="1">
        <v>43930</v>
      </c>
      <c r="B4050" t="s">
        <v>46</v>
      </c>
      <c r="C4050" t="s">
        <v>72</v>
      </c>
      <c r="D4050" t="s">
        <v>64</v>
      </c>
      <c r="E4050">
        <v>23</v>
      </c>
      <c r="F4050">
        <v>2</v>
      </c>
      <c r="G4050">
        <v>16</v>
      </c>
    </row>
    <row r="4051" spans="1:7" ht="18.5" x14ac:dyDescent="0.55000000000000004">
      <c r="A4051" s="1">
        <v>43930</v>
      </c>
      <c r="B4051" t="s">
        <v>18</v>
      </c>
      <c r="C4051" t="s">
        <v>70</v>
      </c>
      <c r="D4051" t="s">
        <v>61</v>
      </c>
      <c r="E4051">
        <v>656</v>
      </c>
      <c r="F4051">
        <v>15</v>
      </c>
      <c r="G4051">
        <v>139</v>
      </c>
    </row>
    <row r="4052" spans="1:7" ht="18.5" x14ac:dyDescent="0.55000000000000004">
      <c r="A4052" s="1">
        <v>43930</v>
      </c>
      <c r="B4052" t="s">
        <v>4</v>
      </c>
      <c r="C4052" t="s">
        <v>72</v>
      </c>
      <c r="D4052" t="s">
        <v>64</v>
      </c>
      <c r="E4052">
        <v>2151</v>
      </c>
      <c r="F4052">
        <v>70</v>
      </c>
      <c r="G4052">
        <v>503</v>
      </c>
    </row>
    <row r="4053" spans="1:7" ht="18.5" x14ac:dyDescent="0.55000000000000004">
      <c r="A4053" s="1">
        <v>43930</v>
      </c>
      <c r="B4053" t="s">
        <v>37</v>
      </c>
      <c r="C4053" t="s">
        <v>73</v>
      </c>
      <c r="D4053" t="s">
        <v>62</v>
      </c>
      <c r="E4053">
        <v>1155</v>
      </c>
      <c r="F4053">
        <v>117</v>
      </c>
      <c r="G4053">
        <v>1076</v>
      </c>
    </row>
    <row r="4054" spans="1:7" ht="18.5" x14ac:dyDescent="0.55000000000000004">
      <c r="A4054" s="1">
        <v>43930</v>
      </c>
      <c r="B4054" t="s">
        <v>24</v>
      </c>
      <c r="C4054" t="s">
        <v>73</v>
      </c>
      <c r="D4054" t="s">
        <v>62</v>
      </c>
      <c r="E4054">
        <v>88</v>
      </c>
      <c r="F4054">
        <v>11</v>
      </c>
      <c r="G4054">
        <v>50</v>
      </c>
    </row>
    <row r="4055" spans="1:7" ht="18.5" x14ac:dyDescent="0.55000000000000004">
      <c r="A4055" s="1">
        <v>43930</v>
      </c>
      <c r="B4055" t="s">
        <v>41</v>
      </c>
      <c r="C4055" t="s">
        <v>70</v>
      </c>
      <c r="D4055" t="s">
        <v>61</v>
      </c>
      <c r="E4055">
        <v>257</v>
      </c>
      <c r="F4055">
        <v>9</v>
      </c>
      <c r="G4055">
        <v>76</v>
      </c>
    </row>
    <row r="4056" spans="1:7" ht="18.5" x14ac:dyDescent="0.55000000000000004">
      <c r="A4056" s="1">
        <v>43930</v>
      </c>
      <c r="B4056" t="s">
        <v>30</v>
      </c>
      <c r="C4056" t="s">
        <v>73</v>
      </c>
      <c r="D4056" t="s">
        <v>62</v>
      </c>
      <c r="E4056">
        <v>212</v>
      </c>
      <c r="F4056">
        <v>8</v>
      </c>
      <c r="G4056">
        <v>94</v>
      </c>
    </row>
    <row r="4057" spans="1:7" ht="18.5" x14ac:dyDescent="0.55000000000000004">
      <c r="A4057" s="1">
        <v>43930</v>
      </c>
      <c r="B4057" t="s">
        <v>49</v>
      </c>
      <c r="C4057" t="s">
        <v>71</v>
      </c>
      <c r="D4057" t="s">
        <v>63</v>
      </c>
      <c r="E4057">
        <v>22</v>
      </c>
      <c r="F4057">
        <v>0</v>
      </c>
      <c r="G4057">
        <v>6</v>
      </c>
    </row>
    <row r="4058" spans="1:7" ht="18.5" x14ac:dyDescent="0.55000000000000004">
      <c r="A4058" s="1">
        <v>43930</v>
      </c>
      <c r="B4058" t="s">
        <v>7</v>
      </c>
      <c r="C4058" t="s">
        <v>73</v>
      </c>
      <c r="D4058" t="s">
        <v>62</v>
      </c>
      <c r="E4058">
        <v>56</v>
      </c>
      <c r="F4058">
        <v>1</v>
      </c>
      <c r="G4058">
        <v>15</v>
      </c>
    </row>
    <row r="4059" spans="1:7" ht="18.5" x14ac:dyDescent="0.55000000000000004">
      <c r="A4059" s="1">
        <v>43930</v>
      </c>
      <c r="B4059" t="s">
        <v>19</v>
      </c>
      <c r="C4059" t="s">
        <v>71</v>
      </c>
      <c r="D4059" t="s">
        <v>63</v>
      </c>
      <c r="E4059">
        <v>138</v>
      </c>
      <c r="F4059">
        <v>2</v>
      </c>
      <c r="G4059">
        <v>82</v>
      </c>
    </row>
    <row r="4060" spans="1:7" ht="18.5" x14ac:dyDescent="0.55000000000000004">
      <c r="A4060" s="1">
        <v>43930</v>
      </c>
      <c r="B4060" t="s">
        <v>14</v>
      </c>
      <c r="C4060" t="s">
        <v>72</v>
      </c>
      <c r="D4060" t="s">
        <v>64</v>
      </c>
      <c r="E4060">
        <v>31</v>
      </c>
      <c r="F4060">
        <v>3</v>
      </c>
      <c r="G4060">
        <v>21</v>
      </c>
    </row>
    <row r="4061" spans="1:7" ht="18.5" x14ac:dyDescent="0.55000000000000004">
      <c r="A4061" s="1">
        <v>43930</v>
      </c>
      <c r="B4061" t="s">
        <v>16</v>
      </c>
      <c r="C4061" t="s">
        <v>72</v>
      </c>
      <c r="D4061" t="s">
        <v>64</v>
      </c>
      <c r="E4061">
        <v>3590</v>
      </c>
      <c r="F4061">
        <v>196</v>
      </c>
      <c r="G4061">
        <v>1700</v>
      </c>
    </row>
    <row r="4062" spans="1:7" ht="18.5" x14ac:dyDescent="0.55000000000000004">
      <c r="A4062" s="1">
        <v>43930</v>
      </c>
      <c r="B4062" t="s">
        <v>42</v>
      </c>
      <c r="C4062" t="s">
        <v>71</v>
      </c>
      <c r="D4062" t="s">
        <v>63</v>
      </c>
      <c r="E4062">
        <v>124</v>
      </c>
      <c r="F4062">
        <v>1</v>
      </c>
      <c r="G4062">
        <v>17</v>
      </c>
    </row>
    <row r="4063" spans="1:7" ht="18.5" x14ac:dyDescent="0.55000000000000004">
      <c r="A4063" s="1">
        <v>43930</v>
      </c>
      <c r="B4063" t="s">
        <v>11</v>
      </c>
      <c r="C4063" t="s">
        <v>72</v>
      </c>
      <c r="D4063" t="s">
        <v>64</v>
      </c>
      <c r="E4063">
        <v>10765</v>
      </c>
      <c r="F4063">
        <v>1028</v>
      </c>
      <c r="G4063">
        <v>9166</v>
      </c>
    </row>
    <row r="4064" spans="1:7" ht="18.5" x14ac:dyDescent="0.55000000000000004">
      <c r="A4064" s="1">
        <v>43930</v>
      </c>
      <c r="B4064" t="s">
        <v>15</v>
      </c>
      <c r="C4064" t="s">
        <v>70</v>
      </c>
      <c r="D4064" t="s">
        <v>61</v>
      </c>
      <c r="E4064">
        <v>228</v>
      </c>
      <c r="F4064">
        <v>13</v>
      </c>
      <c r="G4064">
        <v>74</v>
      </c>
    </row>
    <row r="4065" spans="1:7" ht="18.5" x14ac:dyDescent="0.55000000000000004">
      <c r="A4065" s="1">
        <v>43930</v>
      </c>
      <c r="B4065" t="s">
        <v>43</v>
      </c>
      <c r="C4065" t="s">
        <v>73</v>
      </c>
      <c r="D4065" t="s">
        <v>62</v>
      </c>
      <c r="E4065">
        <v>18</v>
      </c>
      <c r="F4065">
        <v>1</v>
      </c>
      <c r="G4065">
        <v>5</v>
      </c>
    </row>
    <row r="4066" spans="1:7" ht="18.5" x14ac:dyDescent="0.55000000000000004">
      <c r="A4066" s="1">
        <v>43930</v>
      </c>
      <c r="B4066" t="s">
        <v>36</v>
      </c>
      <c r="C4066" t="s">
        <v>73</v>
      </c>
      <c r="D4066" t="s">
        <v>62</v>
      </c>
      <c r="E4066">
        <v>364</v>
      </c>
      <c r="F4066">
        <v>20</v>
      </c>
      <c r="G4066">
        <v>213</v>
      </c>
    </row>
    <row r="4067" spans="1:7" ht="18.5" x14ac:dyDescent="0.55000000000000004">
      <c r="A4067" s="1">
        <v>43930</v>
      </c>
      <c r="B4067" t="s">
        <v>25</v>
      </c>
      <c r="C4067" t="s">
        <v>70</v>
      </c>
      <c r="D4067" t="s">
        <v>61</v>
      </c>
      <c r="E4067">
        <v>160</v>
      </c>
      <c r="F4067">
        <v>1</v>
      </c>
      <c r="G4067">
        <v>80</v>
      </c>
    </row>
    <row r="4068" spans="1:7" ht="18.5" x14ac:dyDescent="0.55000000000000004">
      <c r="A4068" s="1">
        <v>43930</v>
      </c>
      <c r="B4068" t="s">
        <v>9</v>
      </c>
      <c r="C4068" t="s">
        <v>71</v>
      </c>
      <c r="D4068" t="s">
        <v>63</v>
      </c>
      <c r="E4068">
        <v>82</v>
      </c>
      <c r="F4068">
        <v>6</v>
      </c>
      <c r="G4068">
        <v>44</v>
      </c>
    </row>
    <row r="4069" spans="1:7" ht="18.5" x14ac:dyDescent="0.55000000000000004">
      <c r="A4069" s="1">
        <v>43930</v>
      </c>
      <c r="B4069" t="s">
        <v>26</v>
      </c>
      <c r="C4069" t="s">
        <v>72</v>
      </c>
      <c r="D4069" t="s">
        <v>64</v>
      </c>
      <c r="E4069">
        <v>1965</v>
      </c>
      <c r="F4069">
        <v>31</v>
      </c>
      <c r="G4069">
        <v>344</v>
      </c>
    </row>
    <row r="4070" spans="1:7" ht="18.5" x14ac:dyDescent="0.55000000000000004">
      <c r="A4070" s="1">
        <v>43930</v>
      </c>
      <c r="B4070" t="s">
        <v>12</v>
      </c>
      <c r="C4070" t="s">
        <v>72</v>
      </c>
      <c r="D4070" t="s">
        <v>64</v>
      </c>
      <c r="E4070">
        <v>277</v>
      </c>
      <c r="F4070">
        <v>8</v>
      </c>
      <c r="G4070">
        <v>43</v>
      </c>
    </row>
    <row r="4071" spans="1:7" ht="18.5" x14ac:dyDescent="0.55000000000000004">
      <c r="A4071" s="1">
        <v>43930</v>
      </c>
      <c r="B4071" t="s">
        <v>27</v>
      </c>
      <c r="C4071" t="s">
        <v>70</v>
      </c>
      <c r="D4071" t="s">
        <v>61</v>
      </c>
      <c r="E4071">
        <v>240</v>
      </c>
      <c r="F4071">
        <v>4</v>
      </c>
      <c r="G4071">
        <v>67</v>
      </c>
    </row>
    <row r="4072" spans="1:7" ht="18.5" x14ac:dyDescent="0.55000000000000004">
      <c r="A4072" s="1">
        <v>43930</v>
      </c>
      <c r="B4072" t="s">
        <v>38</v>
      </c>
      <c r="C4072" t="s">
        <v>73</v>
      </c>
      <c r="D4072" t="s">
        <v>62</v>
      </c>
      <c r="E4072">
        <v>54</v>
      </c>
      <c r="F4072">
        <v>0</v>
      </c>
      <c r="G4072">
        <v>6</v>
      </c>
    </row>
    <row r="4073" spans="1:7" ht="18.5" x14ac:dyDescent="0.55000000000000004">
      <c r="A4073" s="1">
        <v>43930</v>
      </c>
      <c r="B4073" t="s">
        <v>20</v>
      </c>
      <c r="C4073" t="s">
        <v>70</v>
      </c>
      <c r="D4073" t="s">
        <v>61</v>
      </c>
      <c r="E4073">
        <v>210</v>
      </c>
      <c r="F4073">
        <v>12</v>
      </c>
      <c r="G4073">
        <v>95</v>
      </c>
    </row>
    <row r="4074" spans="1:7" ht="18.5" x14ac:dyDescent="0.55000000000000004">
      <c r="A4074" s="1">
        <v>43930</v>
      </c>
      <c r="B4074" t="s">
        <v>6</v>
      </c>
      <c r="C4074" t="s">
        <v>70</v>
      </c>
      <c r="D4074" t="s">
        <v>61</v>
      </c>
      <c r="E4074">
        <v>1475</v>
      </c>
      <c r="F4074">
        <v>33</v>
      </c>
      <c r="G4074">
        <v>228</v>
      </c>
    </row>
    <row r="4075" spans="1:7" ht="18.5" x14ac:dyDescent="0.55000000000000004">
      <c r="A4075" s="1">
        <v>43930</v>
      </c>
      <c r="B4075" t="s">
        <v>8</v>
      </c>
      <c r="C4075" t="s">
        <v>71</v>
      </c>
      <c r="D4075" t="s">
        <v>63</v>
      </c>
      <c r="E4075">
        <v>120</v>
      </c>
      <c r="F4075">
        <v>0</v>
      </c>
      <c r="G4075">
        <v>13</v>
      </c>
    </row>
    <row r="4076" spans="1:7" ht="18.5" x14ac:dyDescent="0.55000000000000004">
      <c r="A4076" s="1">
        <v>43930</v>
      </c>
      <c r="B4076" t="s">
        <v>31</v>
      </c>
      <c r="C4076" t="s">
        <v>72</v>
      </c>
      <c r="D4076" t="s">
        <v>64</v>
      </c>
      <c r="E4076">
        <v>23</v>
      </c>
      <c r="F4076">
        <v>0</v>
      </c>
      <c r="G4076">
        <v>23</v>
      </c>
    </row>
    <row r="4077" spans="1:7" ht="18.5" x14ac:dyDescent="0.55000000000000004">
      <c r="A4077" s="1">
        <v>43930</v>
      </c>
      <c r="B4077" t="s">
        <v>32</v>
      </c>
      <c r="C4077" t="s">
        <v>70</v>
      </c>
      <c r="D4077" t="s">
        <v>61</v>
      </c>
      <c r="E4077">
        <v>397</v>
      </c>
      <c r="F4077">
        <v>49</v>
      </c>
      <c r="G4077">
        <v>109</v>
      </c>
    </row>
    <row r="4078" spans="1:7" ht="18.5" x14ac:dyDescent="0.55000000000000004">
      <c r="A4078" s="1">
        <v>43930</v>
      </c>
      <c r="B4078" t="s">
        <v>0</v>
      </c>
      <c r="C4078" t="s">
        <v>71</v>
      </c>
      <c r="D4078" t="s">
        <v>63</v>
      </c>
      <c r="E4078">
        <v>511</v>
      </c>
      <c r="F4078">
        <v>26</v>
      </c>
      <c r="G4078">
        <v>456</v>
      </c>
    </row>
    <row r="4079" spans="1:7" ht="18.5" x14ac:dyDescent="0.55000000000000004">
      <c r="A4079" s="1">
        <v>43930</v>
      </c>
      <c r="B4079" t="s">
        <v>50</v>
      </c>
      <c r="C4079" t="s">
        <v>70</v>
      </c>
      <c r="D4079" t="s">
        <v>61</v>
      </c>
      <c r="E4079">
        <v>41</v>
      </c>
      <c r="F4079">
        <v>1</v>
      </c>
      <c r="G4079">
        <v>5</v>
      </c>
    </row>
    <row r="4080" spans="1:7" ht="18.5" x14ac:dyDescent="0.55000000000000004">
      <c r="A4080" s="1">
        <v>43930</v>
      </c>
      <c r="B4080" t="s">
        <v>5</v>
      </c>
      <c r="C4080" t="s">
        <v>73</v>
      </c>
      <c r="D4080" t="s">
        <v>62</v>
      </c>
      <c r="E4080">
        <v>129</v>
      </c>
      <c r="F4080">
        <v>9</v>
      </c>
      <c r="G4080">
        <v>116</v>
      </c>
    </row>
    <row r="4081" spans="1:7" ht="18.5" x14ac:dyDescent="0.55000000000000004">
      <c r="A4081" s="1">
        <v>43930</v>
      </c>
      <c r="B4081" t="s">
        <v>44</v>
      </c>
      <c r="C4081" t="s">
        <v>71</v>
      </c>
      <c r="D4081" t="s">
        <v>63</v>
      </c>
      <c r="E4081">
        <v>74</v>
      </c>
      <c r="F4081">
        <v>0</v>
      </c>
      <c r="G4081">
        <v>0</v>
      </c>
    </row>
    <row r="4082" spans="1:7" ht="18.5" x14ac:dyDescent="0.55000000000000004">
      <c r="A4082" s="1">
        <v>43931</v>
      </c>
      <c r="B4082" t="s">
        <v>47</v>
      </c>
      <c r="C4082" t="s">
        <v>70</v>
      </c>
      <c r="D4082" t="s">
        <v>61</v>
      </c>
      <c r="E4082">
        <v>170</v>
      </c>
      <c r="F4082">
        <v>2</v>
      </c>
      <c r="G4082">
        <v>80</v>
      </c>
    </row>
    <row r="4083" spans="1:7" ht="18.5" x14ac:dyDescent="0.55000000000000004">
      <c r="A4083" s="1">
        <v>43931</v>
      </c>
      <c r="B4083" t="s">
        <v>45</v>
      </c>
      <c r="C4083" t="s">
        <v>71</v>
      </c>
      <c r="D4083" t="s">
        <v>63</v>
      </c>
      <c r="E4083">
        <v>11</v>
      </c>
      <c r="F4083">
        <v>0</v>
      </c>
      <c r="G4083">
        <v>5</v>
      </c>
    </row>
    <row r="4084" spans="1:7" ht="18.5" x14ac:dyDescent="0.55000000000000004">
      <c r="A4084" s="1">
        <v>43931</v>
      </c>
      <c r="B4084" t="s">
        <v>3</v>
      </c>
      <c r="C4084" t="s">
        <v>71</v>
      </c>
      <c r="D4084" t="s">
        <v>63</v>
      </c>
      <c r="E4084">
        <v>94</v>
      </c>
      <c r="F4084">
        <v>8</v>
      </c>
      <c r="G4084">
        <v>97</v>
      </c>
    </row>
    <row r="4085" spans="1:7" ht="18.5" x14ac:dyDescent="0.55000000000000004">
      <c r="A4085" s="1">
        <v>43931</v>
      </c>
      <c r="B4085" t="s">
        <v>39</v>
      </c>
      <c r="C4085" t="s">
        <v>70</v>
      </c>
      <c r="D4085" t="s">
        <v>61</v>
      </c>
      <c r="E4085">
        <v>56</v>
      </c>
      <c r="F4085">
        <v>3</v>
      </c>
      <c r="G4085">
        <v>24</v>
      </c>
    </row>
    <row r="4086" spans="1:7" ht="18.5" x14ac:dyDescent="0.55000000000000004">
      <c r="A4086" s="1">
        <v>43931</v>
      </c>
      <c r="B4086" t="s">
        <v>2</v>
      </c>
      <c r="C4086" t="s">
        <v>71</v>
      </c>
      <c r="D4086" t="s">
        <v>63</v>
      </c>
      <c r="E4086">
        <v>1175</v>
      </c>
      <c r="F4086">
        <v>46</v>
      </c>
      <c r="G4086">
        <v>594</v>
      </c>
    </row>
    <row r="4087" spans="1:7" ht="18.5" x14ac:dyDescent="0.55000000000000004">
      <c r="A4087" s="1">
        <v>43931</v>
      </c>
      <c r="B4087" t="s">
        <v>17</v>
      </c>
      <c r="C4087" t="s">
        <v>71</v>
      </c>
      <c r="D4087" t="s">
        <v>63</v>
      </c>
      <c r="E4087">
        <v>308</v>
      </c>
      <c r="F4087">
        <v>26</v>
      </c>
      <c r="G4087">
        <v>253</v>
      </c>
    </row>
    <row r="4088" spans="1:7" ht="18.5" x14ac:dyDescent="0.55000000000000004">
      <c r="A4088" s="1">
        <v>43931</v>
      </c>
      <c r="B4088" t="s">
        <v>33</v>
      </c>
      <c r="C4088" t="s">
        <v>72</v>
      </c>
      <c r="D4088" t="s">
        <v>64</v>
      </c>
      <c r="E4088">
        <v>754</v>
      </c>
      <c r="F4088">
        <v>68</v>
      </c>
      <c r="G4088">
        <v>448</v>
      </c>
    </row>
    <row r="4089" spans="1:7" ht="18.5" x14ac:dyDescent="0.55000000000000004">
      <c r="A4089" s="1">
        <v>43931</v>
      </c>
      <c r="B4089" t="s">
        <v>40</v>
      </c>
      <c r="C4089" t="s">
        <v>70</v>
      </c>
      <c r="D4089" t="s">
        <v>61</v>
      </c>
      <c r="E4089">
        <v>117</v>
      </c>
      <c r="F4089">
        <v>9</v>
      </c>
      <c r="G4089">
        <v>32</v>
      </c>
    </row>
    <row r="4090" spans="1:7" ht="18.5" x14ac:dyDescent="0.55000000000000004">
      <c r="A4090" s="1">
        <v>43931</v>
      </c>
      <c r="B4090" t="s">
        <v>28</v>
      </c>
      <c r="C4090" t="s">
        <v>70</v>
      </c>
      <c r="D4090" t="s">
        <v>61</v>
      </c>
      <c r="E4090">
        <v>137</v>
      </c>
      <c r="F4090">
        <v>6</v>
      </c>
      <c r="G4090">
        <v>38</v>
      </c>
    </row>
    <row r="4091" spans="1:7" ht="18.5" x14ac:dyDescent="0.55000000000000004">
      <c r="A4091" s="1">
        <v>43931</v>
      </c>
      <c r="B4091" t="s">
        <v>10</v>
      </c>
      <c r="C4091" t="s">
        <v>70</v>
      </c>
      <c r="D4091" t="s">
        <v>61</v>
      </c>
      <c r="E4091">
        <v>1141</v>
      </c>
      <c r="F4091">
        <v>48</v>
      </c>
      <c r="G4091">
        <v>418</v>
      </c>
    </row>
    <row r="4092" spans="1:7" ht="18.5" x14ac:dyDescent="0.55000000000000004">
      <c r="A4092" s="1">
        <v>43931</v>
      </c>
      <c r="B4092" t="s">
        <v>13</v>
      </c>
      <c r="C4092" t="s">
        <v>70</v>
      </c>
      <c r="D4092" t="s">
        <v>61</v>
      </c>
      <c r="E4092">
        <v>974</v>
      </c>
      <c r="F4092">
        <v>13</v>
      </c>
      <c r="G4092">
        <v>425</v>
      </c>
    </row>
    <row r="4093" spans="1:7" ht="18.5" x14ac:dyDescent="0.55000000000000004">
      <c r="A4093" s="1">
        <v>43931</v>
      </c>
      <c r="B4093" t="s">
        <v>21</v>
      </c>
      <c r="C4093" t="s">
        <v>71</v>
      </c>
      <c r="D4093" t="s">
        <v>63</v>
      </c>
      <c r="E4093">
        <v>23</v>
      </c>
      <c r="F4093">
        <v>2</v>
      </c>
      <c r="G4093">
        <v>8</v>
      </c>
    </row>
    <row r="4094" spans="1:7" ht="18.5" x14ac:dyDescent="0.55000000000000004">
      <c r="A4094" s="1">
        <v>43931</v>
      </c>
      <c r="B4094" t="s">
        <v>48</v>
      </c>
      <c r="C4094" t="s">
        <v>71</v>
      </c>
      <c r="D4094" t="s">
        <v>63</v>
      </c>
      <c r="E4094">
        <v>62</v>
      </c>
      <c r="F4094">
        <v>1</v>
      </c>
      <c r="G4094">
        <v>25</v>
      </c>
    </row>
    <row r="4095" spans="1:7" ht="18.5" x14ac:dyDescent="0.55000000000000004">
      <c r="A4095" s="1">
        <v>43931</v>
      </c>
      <c r="B4095" t="s">
        <v>1</v>
      </c>
      <c r="C4095" t="s">
        <v>73</v>
      </c>
      <c r="D4095" t="s">
        <v>62</v>
      </c>
      <c r="E4095">
        <v>1465</v>
      </c>
      <c r="F4095">
        <v>73</v>
      </c>
      <c r="G4095">
        <v>607</v>
      </c>
    </row>
    <row r="4096" spans="1:7" ht="18.5" x14ac:dyDescent="0.55000000000000004">
      <c r="A4096" s="1">
        <v>43931</v>
      </c>
      <c r="B4096" t="s">
        <v>22</v>
      </c>
      <c r="C4096" t="s">
        <v>73</v>
      </c>
      <c r="D4096" t="s">
        <v>62</v>
      </c>
      <c r="E4096">
        <v>560</v>
      </c>
      <c r="F4096">
        <v>58</v>
      </c>
      <c r="G4096">
        <v>353</v>
      </c>
    </row>
    <row r="4097" spans="1:7" ht="18.5" x14ac:dyDescent="0.55000000000000004">
      <c r="A4097" s="1">
        <v>43931</v>
      </c>
      <c r="B4097" t="s">
        <v>34</v>
      </c>
      <c r="C4097" t="s">
        <v>73</v>
      </c>
      <c r="D4097" t="s">
        <v>62</v>
      </c>
      <c r="E4097">
        <v>118</v>
      </c>
      <c r="F4097">
        <v>4</v>
      </c>
      <c r="G4097">
        <v>31</v>
      </c>
    </row>
    <row r="4098" spans="1:7" ht="18.5" x14ac:dyDescent="0.55000000000000004">
      <c r="A4098" s="1">
        <v>43931</v>
      </c>
      <c r="B4098" t="s">
        <v>29</v>
      </c>
      <c r="C4098" t="s">
        <v>73</v>
      </c>
      <c r="D4098" t="s">
        <v>62</v>
      </c>
      <c r="E4098">
        <v>64</v>
      </c>
      <c r="F4098">
        <v>8</v>
      </c>
      <c r="G4098">
        <v>50</v>
      </c>
    </row>
    <row r="4099" spans="1:7" ht="18.5" x14ac:dyDescent="0.55000000000000004">
      <c r="A4099" s="1">
        <v>43931</v>
      </c>
      <c r="B4099" t="s">
        <v>23</v>
      </c>
      <c r="C4099" t="s">
        <v>70</v>
      </c>
      <c r="D4099" t="s">
        <v>61</v>
      </c>
      <c r="E4099">
        <v>177</v>
      </c>
      <c r="F4099">
        <v>6</v>
      </c>
      <c r="G4099">
        <v>90</v>
      </c>
    </row>
    <row r="4100" spans="1:7" ht="18.5" x14ac:dyDescent="0.55000000000000004">
      <c r="A4100" s="1">
        <v>43931</v>
      </c>
      <c r="B4100" t="s">
        <v>35</v>
      </c>
      <c r="C4100" t="s">
        <v>70</v>
      </c>
      <c r="D4100" t="s">
        <v>61</v>
      </c>
      <c r="E4100">
        <v>970</v>
      </c>
      <c r="F4100">
        <v>53</v>
      </c>
      <c r="G4100">
        <v>755</v>
      </c>
    </row>
    <row r="4101" spans="1:7" ht="18.5" x14ac:dyDescent="0.55000000000000004">
      <c r="A4101" s="1">
        <v>43931</v>
      </c>
      <c r="B4101" t="s">
        <v>46</v>
      </c>
      <c r="C4101" t="s">
        <v>72</v>
      </c>
      <c r="D4101" t="s">
        <v>64</v>
      </c>
      <c r="E4101">
        <v>26</v>
      </c>
      <c r="F4101">
        <v>1</v>
      </c>
      <c r="G4101">
        <v>17</v>
      </c>
    </row>
    <row r="4102" spans="1:7" ht="18.5" x14ac:dyDescent="0.55000000000000004">
      <c r="A4102" s="1">
        <v>43931</v>
      </c>
      <c r="B4102" t="s">
        <v>18</v>
      </c>
      <c r="C4102" t="s">
        <v>70</v>
      </c>
      <c r="D4102" t="s">
        <v>61</v>
      </c>
      <c r="E4102">
        <v>783</v>
      </c>
      <c r="F4102">
        <v>33</v>
      </c>
      <c r="G4102">
        <v>172</v>
      </c>
    </row>
    <row r="4103" spans="1:7" ht="18.5" x14ac:dyDescent="0.55000000000000004">
      <c r="A4103" s="1">
        <v>43931</v>
      </c>
      <c r="B4103" t="s">
        <v>4</v>
      </c>
      <c r="C4103" t="s">
        <v>72</v>
      </c>
      <c r="D4103" t="s">
        <v>64</v>
      </c>
      <c r="E4103">
        <v>2033</v>
      </c>
      <c r="F4103">
        <v>96</v>
      </c>
      <c r="G4103">
        <v>599</v>
      </c>
    </row>
    <row r="4104" spans="1:7" ht="18.5" x14ac:dyDescent="0.55000000000000004">
      <c r="A4104" s="1">
        <v>43931</v>
      </c>
      <c r="B4104" t="s">
        <v>37</v>
      </c>
      <c r="C4104" t="s">
        <v>73</v>
      </c>
      <c r="D4104" t="s">
        <v>62</v>
      </c>
      <c r="E4104">
        <v>1271</v>
      </c>
      <c r="F4104">
        <v>204</v>
      </c>
      <c r="G4104">
        <v>1280</v>
      </c>
    </row>
    <row r="4105" spans="1:7" ht="18.5" x14ac:dyDescent="0.55000000000000004">
      <c r="A4105" s="1">
        <v>43931</v>
      </c>
      <c r="B4105" t="s">
        <v>24</v>
      </c>
      <c r="C4105" t="s">
        <v>73</v>
      </c>
      <c r="D4105" t="s">
        <v>62</v>
      </c>
      <c r="E4105">
        <v>93</v>
      </c>
      <c r="F4105">
        <v>7</v>
      </c>
      <c r="G4105">
        <v>57</v>
      </c>
    </row>
    <row r="4106" spans="1:7" ht="18.5" x14ac:dyDescent="0.55000000000000004">
      <c r="A4106" s="1">
        <v>43931</v>
      </c>
      <c r="B4106" t="s">
        <v>41</v>
      </c>
      <c r="C4106" t="s">
        <v>70</v>
      </c>
      <c r="D4106" t="s">
        <v>61</v>
      </c>
      <c r="E4106">
        <v>209</v>
      </c>
      <c r="F4106">
        <v>6</v>
      </c>
      <c r="G4106">
        <v>82</v>
      </c>
    </row>
    <row r="4107" spans="1:7" ht="18.5" x14ac:dyDescent="0.55000000000000004">
      <c r="A4107" s="1">
        <v>43931</v>
      </c>
      <c r="B4107" t="s">
        <v>30</v>
      </c>
      <c r="C4107" t="s">
        <v>73</v>
      </c>
      <c r="D4107" t="s">
        <v>62</v>
      </c>
      <c r="E4107">
        <v>260</v>
      </c>
      <c r="F4107">
        <v>11</v>
      </c>
      <c r="G4107">
        <v>105</v>
      </c>
    </row>
    <row r="4108" spans="1:7" ht="18.5" x14ac:dyDescent="0.55000000000000004">
      <c r="A4108" s="1">
        <v>43931</v>
      </c>
      <c r="B4108" t="s">
        <v>49</v>
      </c>
      <c r="C4108" t="s">
        <v>71</v>
      </c>
      <c r="D4108" t="s">
        <v>63</v>
      </c>
      <c r="E4108">
        <v>11</v>
      </c>
      <c r="F4108">
        <v>0</v>
      </c>
      <c r="G4108">
        <v>6</v>
      </c>
    </row>
    <row r="4109" spans="1:7" ht="18.5" x14ac:dyDescent="0.55000000000000004">
      <c r="A4109" s="1">
        <v>43931</v>
      </c>
      <c r="B4109" t="s">
        <v>7</v>
      </c>
      <c r="C4109" t="s">
        <v>73</v>
      </c>
      <c r="D4109" t="s">
        <v>62</v>
      </c>
      <c r="E4109">
        <v>84</v>
      </c>
      <c r="F4109">
        <v>3</v>
      </c>
      <c r="G4109">
        <v>18</v>
      </c>
    </row>
    <row r="4110" spans="1:7" ht="18.5" x14ac:dyDescent="0.55000000000000004">
      <c r="A4110" s="1">
        <v>43931</v>
      </c>
      <c r="B4110" t="s">
        <v>19</v>
      </c>
      <c r="C4110" t="s">
        <v>71</v>
      </c>
      <c r="D4110" t="s">
        <v>63</v>
      </c>
      <c r="E4110">
        <v>150</v>
      </c>
      <c r="F4110">
        <v>4</v>
      </c>
      <c r="G4110">
        <v>86</v>
      </c>
    </row>
    <row r="4111" spans="1:7" ht="18.5" x14ac:dyDescent="0.55000000000000004">
      <c r="A4111" s="1">
        <v>43931</v>
      </c>
      <c r="B4111" t="s">
        <v>14</v>
      </c>
      <c r="C4111" t="s">
        <v>72</v>
      </c>
      <c r="D4111" t="s">
        <v>64</v>
      </c>
      <c r="E4111">
        <v>66</v>
      </c>
      <c r="F4111">
        <v>1</v>
      </c>
      <c r="G4111">
        <v>22</v>
      </c>
    </row>
    <row r="4112" spans="1:7" ht="18.5" x14ac:dyDescent="0.55000000000000004">
      <c r="A4112" s="1">
        <v>43931</v>
      </c>
      <c r="B4112" t="s">
        <v>16</v>
      </c>
      <c r="C4112" t="s">
        <v>72</v>
      </c>
      <c r="D4112" t="s">
        <v>64</v>
      </c>
      <c r="E4112">
        <v>3561</v>
      </c>
      <c r="F4112">
        <v>232</v>
      </c>
      <c r="G4112">
        <v>1932</v>
      </c>
    </row>
    <row r="4113" spans="1:7" ht="18.5" x14ac:dyDescent="0.55000000000000004">
      <c r="A4113" s="1">
        <v>43931</v>
      </c>
      <c r="B4113" t="s">
        <v>42</v>
      </c>
      <c r="C4113" t="s">
        <v>71</v>
      </c>
      <c r="D4113" t="s">
        <v>63</v>
      </c>
      <c r="E4113">
        <v>101</v>
      </c>
      <c r="F4113">
        <v>2</v>
      </c>
      <c r="G4113">
        <v>19</v>
      </c>
    </row>
    <row r="4114" spans="1:7" ht="18.5" x14ac:dyDescent="0.55000000000000004">
      <c r="A4114" s="1">
        <v>43931</v>
      </c>
      <c r="B4114" t="s">
        <v>11</v>
      </c>
      <c r="C4114" t="s">
        <v>72</v>
      </c>
      <c r="D4114" t="s">
        <v>64</v>
      </c>
      <c r="E4114">
        <v>10794</v>
      </c>
      <c r="F4114">
        <v>996</v>
      </c>
      <c r="G4114">
        <v>10162</v>
      </c>
    </row>
    <row r="4115" spans="1:7" ht="18.5" x14ac:dyDescent="0.55000000000000004">
      <c r="A4115" s="1">
        <v>43931</v>
      </c>
      <c r="B4115" t="s">
        <v>15</v>
      </c>
      <c r="C4115" t="s">
        <v>70</v>
      </c>
      <c r="D4115" t="s">
        <v>61</v>
      </c>
      <c r="E4115">
        <v>255</v>
      </c>
      <c r="F4115">
        <v>4</v>
      </c>
      <c r="G4115">
        <v>78</v>
      </c>
    </row>
    <row r="4116" spans="1:7" ht="18.5" x14ac:dyDescent="0.55000000000000004">
      <c r="A4116" s="1">
        <v>43931</v>
      </c>
      <c r="B4116" t="s">
        <v>43</v>
      </c>
      <c r="C4116" t="s">
        <v>73</v>
      </c>
      <c r="D4116" t="s">
        <v>62</v>
      </c>
      <c r="E4116">
        <v>9</v>
      </c>
      <c r="F4116">
        <v>2</v>
      </c>
      <c r="G4116">
        <v>7</v>
      </c>
    </row>
    <row r="4117" spans="1:7" ht="18.5" x14ac:dyDescent="0.55000000000000004">
      <c r="A4117" s="1">
        <v>43931</v>
      </c>
      <c r="B4117" t="s">
        <v>36</v>
      </c>
      <c r="C4117" t="s">
        <v>73</v>
      </c>
      <c r="D4117" t="s">
        <v>62</v>
      </c>
      <c r="E4117">
        <v>366</v>
      </c>
      <c r="F4117">
        <v>18</v>
      </c>
      <c r="G4117">
        <v>231</v>
      </c>
    </row>
    <row r="4118" spans="1:7" ht="18.5" x14ac:dyDescent="0.55000000000000004">
      <c r="A4118" s="1">
        <v>43931</v>
      </c>
      <c r="B4118" t="s">
        <v>25</v>
      </c>
      <c r="C4118" t="s">
        <v>70</v>
      </c>
      <c r="D4118" t="s">
        <v>61</v>
      </c>
      <c r="E4118">
        <v>111</v>
      </c>
      <c r="F4118">
        <v>8</v>
      </c>
      <c r="G4118">
        <v>88</v>
      </c>
    </row>
    <row r="4119" spans="1:7" ht="18.5" x14ac:dyDescent="0.55000000000000004">
      <c r="A4119" s="1">
        <v>43931</v>
      </c>
      <c r="B4119" t="s">
        <v>9</v>
      </c>
      <c r="C4119" t="s">
        <v>71</v>
      </c>
      <c r="D4119" t="s">
        <v>63</v>
      </c>
      <c r="E4119">
        <v>50</v>
      </c>
      <c r="F4119">
        <v>4</v>
      </c>
      <c r="G4119">
        <v>48</v>
      </c>
    </row>
    <row r="4120" spans="1:7" ht="18.5" x14ac:dyDescent="0.55000000000000004">
      <c r="A4120" s="1">
        <v>43931</v>
      </c>
      <c r="B4120" t="s">
        <v>26</v>
      </c>
      <c r="C4120" t="s">
        <v>72</v>
      </c>
      <c r="D4120" t="s">
        <v>64</v>
      </c>
      <c r="E4120">
        <v>1749</v>
      </c>
      <c r="F4120">
        <v>91</v>
      </c>
      <c r="G4120">
        <v>435</v>
      </c>
    </row>
    <row r="4121" spans="1:7" ht="18.5" x14ac:dyDescent="0.55000000000000004">
      <c r="A4121" s="1">
        <v>43931</v>
      </c>
      <c r="B4121" t="s">
        <v>12</v>
      </c>
      <c r="C4121" t="s">
        <v>72</v>
      </c>
      <c r="D4121" t="s">
        <v>64</v>
      </c>
      <c r="E4121">
        <v>288</v>
      </c>
      <c r="F4121">
        <v>6</v>
      </c>
      <c r="G4121">
        <v>49</v>
      </c>
    </row>
    <row r="4122" spans="1:7" ht="18.5" x14ac:dyDescent="0.55000000000000004">
      <c r="A4122" s="1">
        <v>43931</v>
      </c>
      <c r="B4122" t="s">
        <v>27</v>
      </c>
      <c r="C4122" t="s">
        <v>70</v>
      </c>
      <c r="D4122" t="s">
        <v>61</v>
      </c>
      <c r="E4122">
        <v>273</v>
      </c>
      <c r="F4122">
        <v>5</v>
      </c>
      <c r="G4122">
        <v>72</v>
      </c>
    </row>
    <row r="4123" spans="1:7" ht="18.5" x14ac:dyDescent="0.55000000000000004">
      <c r="A4123" s="1">
        <v>43931</v>
      </c>
      <c r="B4123" t="s">
        <v>38</v>
      </c>
      <c r="C4123" t="s">
        <v>73</v>
      </c>
      <c r="D4123" t="s">
        <v>62</v>
      </c>
      <c r="E4123">
        <v>89</v>
      </c>
      <c r="F4123">
        <v>0</v>
      </c>
      <c r="G4123">
        <v>6</v>
      </c>
    </row>
    <row r="4124" spans="1:7" ht="18.5" x14ac:dyDescent="0.55000000000000004">
      <c r="A4124" s="1">
        <v>43931</v>
      </c>
      <c r="B4124" t="s">
        <v>20</v>
      </c>
      <c r="C4124" t="s">
        <v>70</v>
      </c>
      <c r="D4124" t="s">
        <v>61</v>
      </c>
      <c r="E4124">
        <v>337</v>
      </c>
      <c r="F4124">
        <v>9</v>
      </c>
      <c r="G4124">
        <v>104</v>
      </c>
    </row>
    <row r="4125" spans="1:7" ht="18.5" x14ac:dyDescent="0.55000000000000004">
      <c r="A4125" s="1">
        <v>43931</v>
      </c>
      <c r="B4125" t="s">
        <v>6</v>
      </c>
      <c r="C4125" t="s">
        <v>70</v>
      </c>
      <c r="D4125" t="s">
        <v>61</v>
      </c>
      <c r="E4125">
        <v>919</v>
      </c>
      <c r="F4125">
        <v>21</v>
      </c>
      <c r="G4125">
        <v>249</v>
      </c>
    </row>
    <row r="4126" spans="1:7" ht="18.5" x14ac:dyDescent="0.55000000000000004">
      <c r="A4126" s="1">
        <v>43931</v>
      </c>
      <c r="B4126" t="s">
        <v>8</v>
      </c>
      <c r="C4126" t="s">
        <v>71</v>
      </c>
      <c r="D4126" t="s">
        <v>63</v>
      </c>
      <c r="E4126">
        <v>123</v>
      </c>
      <c r="F4126">
        <v>4</v>
      </c>
      <c r="G4126">
        <v>17</v>
      </c>
    </row>
    <row r="4127" spans="1:7" ht="18.5" x14ac:dyDescent="0.55000000000000004">
      <c r="A4127" s="1">
        <v>43931</v>
      </c>
      <c r="B4127" t="s">
        <v>31</v>
      </c>
      <c r="C4127" t="s">
        <v>72</v>
      </c>
      <c r="D4127" t="s">
        <v>64</v>
      </c>
      <c r="E4127">
        <v>51</v>
      </c>
      <c r="F4127">
        <v>1</v>
      </c>
      <c r="G4127">
        <v>24</v>
      </c>
    </row>
    <row r="4128" spans="1:7" ht="18.5" x14ac:dyDescent="0.55000000000000004">
      <c r="A4128" s="1">
        <v>43931</v>
      </c>
      <c r="B4128" t="s">
        <v>32</v>
      </c>
      <c r="C4128" t="s">
        <v>70</v>
      </c>
      <c r="D4128" t="s">
        <v>61</v>
      </c>
      <c r="E4128">
        <v>468</v>
      </c>
      <c r="F4128">
        <v>12</v>
      </c>
      <c r="G4128">
        <v>121</v>
      </c>
    </row>
    <row r="4129" spans="1:7" ht="18.5" x14ac:dyDescent="0.55000000000000004">
      <c r="A4129" s="1">
        <v>43931</v>
      </c>
      <c r="B4129" t="s">
        <v>0</v>
      </c>
      <c r="C4129" t="s">
        <v>71</v>
      </c>
      <c r="D4129" t="s">
        <v>63</v>
      </c>
      <c r="E4129">
        <v>279</v>
      </c>
      <c r="F4129">
        <v>27</v>
      </c>
      <c r="G4129">
        <v>483</v>
      </c>
    </row>
    <row r="4130" spans="1:7" ht="18.5" x14ac:dyDescent="0.55000000000000004">
      <c r="A4130" s="1">
        <v>43931</v>
      </c>
      <c r="B4130" t="s">
        <v>50</v>
      </c>
      <c r="C4130" t="s">
        <v>70</v>
      </c>
      <c r="D4130" t="s">
        <v>61</v>
      </c>
      <c r="E4130">
        <v>13</v>
      </c>
      <c r="F4130">
        <v>0</v>
      </c>
      <c r="G4130">
        <v>5</v>
      </c>
    </row>
    <row r="4131" spans="1:7" ht="18.5" x14ac:dyDescent="0.55000000000000004">
      <c r="A4131" s="1">
        <v>43931</v>
      </c>
      <c r="B4131" t="s">
        <v>5</v>
      </c>
      <c r="C4131" t="s">
        <v>73</v>
      </c>
      <c r="D4131" t="s">
        <v>62</v>
      </c>
      <c r="E4131">
        <v>183</v>
      </c>
      <c r="F4131">
        <v>15</v>
      </c>
      <c r="G4131">
        <v>131</v>
      </c>
    </row>
    <row r="4132" spans="1:7" ht="18.5" x14ac:dyDescent="0.55000000000000004">
      <c r="A4132" s="1">
        <v>43931</v>
      </c>
      <c r="B4132" t="s">
        <v>44</v>
      </c>
      <c r="C4132" t="s">
        <v>71</v>
      </c>
      <c r="D4132" t="s">
        <v>63</v>
      </c>
      <c r="E4132">
        <v>16</v>
      </c>
      <c r="F4132">
        <v>0</v>
      </c>
      <c r="G4132">
        <v>0</v>
      </c>
    </row>
    <row r="4133" spans="1:7" ht="18.5" x14ac:dyDescent="0.55000000000000004">
      <c r="A4133" s="1">
        <v>43932</v>
      </c>
      <c r="B4133" t="s">
        <v>47</v>
      </c>
      <c r="C4133" t="s">
        <v>70</v>
      </c>
      <c r="D4133" t="s">
        <v>61</v>
      </c>
      <c r="E4133">
        <v>254</v>
      </c>
      <c r="F4133">
        <v>13</v>
      </c>
      <c r="G4133">
        <v>93</v>
      </c>
    </row>
    <row r="4134" spans="1:7" ht="18.5" x14ac:dyDescent="0.55000000000000004">
      <c r="A4134" s="1">
        <v>43932</v>
      </c>
      <c r="B4134" t="s">
        <v>45</v>
      </c>
      <c r="C4134" t="s">
        <v>71</v>
      </c>
      <c r="D4134" t="s">
        <v>63</v>
      </c>
      <c r="E4134">
        <v>11</v>
      </c>
      <c r="F4134">
        <v>1</v>
      </c>
      <c r="G4134">
        <v>6</v>
      </c>
    </row>
    <row r="4135" spans="1:7" ht="18.5" x14ac:dyDescent="0.55000000000000004">
      <c r="A4135" s="1">
        <v>43932</v>
      </c>
      <c r="B4135" t="s">
        <v>3</v>
      </c>
      <c r="C4135" t="s">
        <v>71</v>
      </c>
      <c r="D4135" t="s">
        <v>63</v>
      </c>
      <c r="E4135">
        <v>281</v>
      </c>
      <c r="F4135">
        <v>15</v>
      </c>
      <c r="G4135">
        <v>112</v>
      </c>
    </row>
    <row r="4136" spans="1:7" ht="18.5" x14ac:dyDescent="0.55000000000000004">
      <c r="A4136" s="1">
        <v>43932</v>
      </c>
      <c r="B4136" t="s">
        <v>39</v>
      </c>
      <c r="C4136" t="s">
        <v>70</v>
      </c>
      <c r="D4136" t="s">
        <v>61</v>
      </c>
      <c r="E4136">
        <v>26</v>
      </c>
      <c r="F4136">
        <v>1</v>
      </c>
      <c r="G4136">
        <v>25</v>
      </c>
    </row>
    <row r="4137" spans="1:7" ht="18.5" x14ac:dyDescent="0.55000000000000004">
      <c r="A4137" s="1">
        <v>43932</v>
      </c>
      <c r="B4137" t="s">
        <v>2</v>
      </c>
      <c r="C4137" t="s">
        <v>71</v>
      </c>
      <c r="D4137" t="s">
        <v>63</v>
      </c>
      <c r="E4137">
        <v>1055</v>
      </c>
      <c r="F4137">
        <v>38</v>
      </c>
      <c r="G4137">
        <v>632</v>
      </c>
    </row>
    <row r="4138" spans="1:7" ht="18.5" x14ac:dyDescent="0.55000000000000004">
      <c r="A4138" s="1">
        <v>43932</v>
      </c>
      <c r="B4138" t="s">
        <v>17</v>
      </c>
      <c r="C4138" t="s">
        <v>71</v>
      </c>
      <c r="D4138" t="s">
        <v>63</v>
      </c>
      <c r="E4138">
        <v>383</v>
      </c>
      <c r="F4138">
        <v>21</v>
      </c>
      <c r="G4138">
        <v>274</v>
      </c>
    </row>
    <row r="4139" spans="1:7" ht="18.5" x14ac:dyDescent="0.55000000000000004">
      <c r="A4139" s="1">
        <v>43932</v>
      </c>
      <c r="B4139" t="s">
        <v>33</v>
      </c>
      <c r="C4139" t="s">
        <v>72</v>
      </c>
      <c r="D4139" t="s">
        <v>64</v>
      </c>
      <c r="E4139">
        <v>972</v>
      </c>
      <c r="F4139">
        <v>46</v>
      </c>
      <c r="G4139">
        <v>494</v>
      </c>
    </row>
    <row r="4140" spans="1:7" ht="18.5" x14ac:dyDescent="0.55000000000000004">
      <c r="A4140" s="1">
        <v>43932</v>
      </c>
      <c r="B4140" t="s">
        <v>40</v>
      </c>
      <c r="C4140" t="s">
        <v>70</v>
      </c>
      <c r="D4140" t="s">
        <v>61</v>
      </c>
      <c r="E4140">
        <v>153</v>
      </c>
      <c r="F4140">
        <v>1</v>
      </c>
      <c r="G4140">
        <v>33</v>
      </c>
    </row>
    <row r="4141" spans="1:7" ht="18.5" x14ac:dyDescent="0.55000000000000004">
      <c r="A4141" s="1">
        <v>43932</v>
      </c>
      <c r="B4141" t="s">
        <v>28</v>
      </c>
      <c r="C4141" t="s">
        <v>70</v>
      </c>
      <c r="D4141" t="s">
        <v>61</v>
      </c>
      <c r="E4141">
        <v>118</v>
      </c>
      <c r="F4141">
        <v>9</v>
      </c>
      <c r="G4141">
        <v>47</v>
      </c>
    </row>
    <row r="4142" spans="1:7" ht="18.5" x14ac:dyDescent="0.55000000000000004">
      <c r="A4142" s="1">
        <v>43932</v>
      </c>
      <c r="B4142" t="s">
        <v>10</v>
      </c>
      <c r="C4142" t="s">
        <v>70</v>
      </c>
      <c r="D4142" t="s">
        <v>61</v>
      </c>
      <c r="E4142">
        <v>1018</v>
      </c>
      <c r="F4142">
        <v>27</v>
      </c>
      <c r="G4142">
        <v>445</v>
      </c>
    </row>
    <row r="4143" spans="1:7" ht="18.5" x14ac:dyDescent="0.55000000000000004">
      <c r="A4143" s="1">
        <v>43932</v>
      </c>
      <c r="B4143" t="s">
        <v>13</v>
      </c>
      <c r="C4143" t="s">
        <v>70</v>
      </c>
      <c r="D4143" t="s">
        <v>61</v>
      </c>
      <c r="E4143">
        <v>402</v>
      </c>
      <c r="F4143">
        <v>7</v>
      </c>
      <c r="G4143">
        <v>432</v>
      </c>
    </row>
    <row r="4144" spans="1:7" ht="18.5" x14ac:dyDescent="0.55000000000000004">
      <c r="A4144" s="1">
        <v>43932</v>
      </c>
      <c r="B4144" t="s">
        <v>21</v>
      </c>
      <c r="C4144" t="s">
        <v>71</v>
      </c>
      <c r="D4144" t="s">
        <v>63</v>
      </c>
      <c r="E4144">
        <v>21</v>
      </c>
      <c r="F4144">
        <v>0</v>
      </c>
      <c r="G4144">
        <v>8</v>
      </c>
    </row>
    <row r="4145" spans="1:7" ht="18.5" x14ac:dyDescent="0.55000000000000004">
      <c r="A4145" s="1">
        <v>43932</v>
      </c>
      <c r="B4145" t="s">
        <v>48</v>
      </c>
      <c r="C4145" t="s">
        <v>71</v>
      </c>
      <c r="D4145" t="s">
        <v>63</v>
      </c>
      <c r="E4145">
        <v>10</v>
      </c>
      <c r="F4145">
        <v>2</v>
      </c>
      <c r="G4145">
        <v>27</v>
      </c>
    </row>
    <row r="4146" spans="1:7" ht="18.5" x14ac:dyDescent="0.55000000000000004">
      <c r="A4146" s="1">
        <v>43932</v>
      </c>
      <c r="B4146" t="s">
        <v>1</v>
      </c>
      <c r="C4146" t="s">
        <v>73</v>
      </c>
      <c r="D4146" t="s">
        <v>62</v>
      </c>
      <c r="E4146">
        <v>1293</v>
      </c>
      <c r="F4146">
        <v>75</v>
      </c>
      <c r="G4146">
        <v>682</v>
      </c>
    </row>
    <row r="4147" spans="1:7" ht="18.5" x14ac:dyDescent="0.55000000000000004">
      <c r="A4147" s="1">
        <v>43932</v>
      </c>
      <c r="B4147" t="s">
        <v>22</v>
      </c>
      <c r="C4147" t="s">
        <v>73</v>
      </c>
      <c r="D4147" t="s">
        <v>62</v>
      </c>
      <c r="E4147">
        <v>534</v>
      </c>
      <c r="F4147">
        <v>36</v>
      </c>
      <c r="G4147">
        <v>389</v>
      </c>
    </row>
    <row r="4148" spans="1:7" ht="18.5" x14ac:dyDescent="0.55000000000000004">
      <c r="A4148" s="1">
        <v>43932</v>
      </c>
      <c r="B4148" t="s">
        <v>34</v>
      </c>
      <c r="C4148" t="s">
        <v>73</v>
      </c>
      <c r="D4148" t="s">
        <v>62</v>
      </c>
      <c r="E4148">
        <v>122</v>
      </c>
      <c r="F4148">
        <v>3</v>
      </c>
      <c r="G4148">
        <v>34</v>
      </c>
    </row>
    <row r="4149" spans="1:7" ht="18.5" x14ac:dyDescent="0.55000000000000004">
      <c r="A4149" s="1">
        <v>43932</v>
      </c>
      <c r="B4149" t="s">
        <v>29</v>
      </c>
      <c r="C4149" t="s">
        <v>73</v>
      </c>
      <c r="D4149" t="s">
        <v>62</v>
      </c>
      <c r="E4149">
        <v>102</v>
      </c>
      <c r="F4149">
        <v>5</v>
      </c>
      <c r="G4149">
        <v>55</v>
      </c>
    </row>
    <row r="4150" spans="1:7" ht="18.5" x14ac:dyDescent="0.55000000000000004">
      <c r="A4150" s="1">
        <v>43932</v>
      </c>
      <c r="B4150" t="s">
        <v>23</v>
      </c>
      <c r="C4150" t="s">
        <v>70</v>
      </c>
      <c r="D4150" t="s">
        <v>61</v>
      </c>
      <c r="E4150">
        <v>149</v>
      </c>
      <c r="F4150">
        <v>4</v>
      </c>
      <c r="G4150">
        <v>94</v>
      </c>
    </row>
    <row r="4151" spans="1:7" ht="18.5" x14ac:dyDescent="0.55000000000000004">
      <c r="A4151" s="1">
        <v>43932</v>
      </c>
      <c r="B4151" t="s">
        <v>35</v>
      </c>
      <c r="C4151" t="s">
        <v>70</v>
      </c>
      <c r="D4151" t="s">
        <v>61</v>
      </c>
      <c r="E4151">
        <v>761</v>
      </c>
      <c r="F4151">
        <v>51</v>
      </c>
      <c r="G4151">
        <v>806</v>
      </c>
    </row>
    <row r="4152" spans="1:7" ht="18.5" x14ac:dyDescent="0.55000000000000004">
      <c r="A4152" s="1">
        <v>43932</v>
      </c>
      <c r="B4152" t="s">
        <v>46</v>
      </c>
      <c r="C4152" t="s">
        <v>72</v>
      </c>
      <c r="D4152" t="s">
        <v>64</v>
      </c>
      <c r="E4152">
        <v>30</v>
      </c>
      <c r="F4152">
        <v>2</v>
      </c>
      <c r="G4152">
        <v>19</v>
      </c>
    </row>
    <row r="4153" spans="1:7" ht="18.5" x14ac:dyDescent="0.55000000000000004">
      <c r="A4153" s="1">
        <v>43932</v>
      </c>
      <c r="B4153" t="s">
        <v>18</v>
      </c>
      <c r="C4153" t="s">
        <v>70</v>
      </c>
      <c r="D4153" t="s">
        <v>61</v>
      </c>
      <c r="E4153">
        <v>726</v>
      </c>
      <c r="F4153">
        <v>35</v>
      </c>
      <c r="G4153">
        <v>207</v>
      </c>
    </row>
    <row r="4154" spans="1:7" ht="18.5" x14ac:dyDescent="0.55000000000000004">
      <c r="A4154" s="1">
        <v>43932</v>
      </c>
      <c r="B4154" t="s">
        <v>4</v>
      </c>
      <c r="C4154" t="s">
        <v>72</v>
      </c>
      <c r="D4154" t="s">
        <v>64</v>
      </c>
      <c r="E4154">
        <v>1886</v>
      </c>
      <c r="F4154">
        <v>87</v>
      </c>
      <c r="G4154">
        <v>686</v>
      </c>
    </row>
    <row r="4155" spans="1:7" ht="18.5" x14ac:dyDescent="0.55000000000000004">
      <c r="A4155" s="1">
        <v>43932</v>
      </c>
      <c r="B4155" t="s">
        <v>37</v>
      </c>
      <c r="C4155" t="s">
        <v>73</v>
      </c>
      <c r="D4155" t="s">
        <v>62</v>
      </c>
      <c r="E4155">
        <v>1209</v>
      </c>
      <c r="F4155">
        <v>115</v>
      </c>
      <c r="G4155">
        <v>1395</v>
      </c>
    </row>
    <row r="4156" spans="1:7" ht="18.5" x14ac:dyDescent="0.55000000000000004">
      <c r="A4156" s="1">
        <v>43932</v>
      </c>
      <c r="B4156" t="s">
        <v>24</v>
      </c>
      <c r="C4156" t="s">
        <v>73</v>
      </c>
      <c r="D4156" t="s">
        <v>62</v>
      </c>
      <c r="E4156">
        <v>92</v>
      </c>
      <c r="F4156">
        <v>7</v>
      </c>
      <c r="G4156">
        <v>64</v>
      </c>
    </row>
    <row r="4157" spans="1:7" ht="18.5" x14ac:dyDescent="0.55000000000000004">
      <c r="A4157" s="1">
        <v>43932</v>
      </c>
      <c r="B4157" t="s">
        <v>41</v>
      </c>
      <c r="C4157" t="s">
        <v>70</v>
      </c>
      <c r="D4157" t="s">
        <v>61</v>
      </c>
      <c r="E4157">
        <v>173</v>
      </c>
      <c r="F4157">
        <v>11</v>
      </c>
      <c r="G4157">
        <v>93</v>
      </c>
    </row>
    <row r="4158" spans="1:7" ht="18.5" x14ac:dyDescent="0.55000000000000004">
      <c r="A4158" s="1">
        <v>43932</v>
      </c>
      <c r="B4158" t="s">
        <v>30</v>
      </c>
      <c r="C4158" t="s">
        <v>73</v>
      </c>
      <c r="D4158" t="s">
        <v>62</v>
      </c>
      <c r="E4158">
        <v>225</v>
      </c>
      <c r="F4158">
        <v>11</v>
      </c>
      <c r="G4158">
        <v>116</v>
      </c>
    </row>
    <row r="4159" spans="1:7" ht="18.5" x14ac:dyDescent="0.55000000000000004">
      <c r="A4159" s="1">
        <v>43932</v>
      </c>
      <c r="B4159" t="s">
        <v>49</v>
      </c>
      <c r="C4159" t="s">
        <v>71</v>
      </c>
      <c r="D4159" t="s">
        <v>63</v>
      </c>
      <c r="E4159">
        <v>12</v>
      </c>
      <c r="F4159">
        <v>0</v>
      </c>
      <c r="G4159">
        <v>6</v>
      </c>
    </row>
    <row r="4160" spans="1:7" ht="18.5" x14ac:dyDescent="0.55000000000000004">
      <c r="A4160" s="1">
        <v>43932</v>
      </c>
      <c r="B4160" t="s">
        <v>7</v>
      </c>
      <c r="C4160" t="s">
        <v>73</v>
      </c>
      <c r="D4160" t="s">
        <v>62</v>
      </c>
      <c r="E4160">
        <v>40</v>
      </c>
      <c r="F4160">
        <v>0</v>
      </c>
      <c r="G4160">
        <v>18</v>
      </c>
    </row>
    <row r="4161" spans="1:7" ht="18.5" x14ac:dyDescent="0.55000000000000004">
      <c r="A4161" s="1">
        <v>43932</v>
      </c>
      <c r="B4161" t="s">
        <v>19</v>
      </c>
      <c r="C4161" t="s">
        <v>71</v>
      </c>
      <c r="D4161" t="s">
        <v>63</v>
      </c>
      <c r="E4161">
        <v>114</v>
      </c>
      <c r="F4161">
        <v>25</v>
      </c>
      <c r="G4161">
        <v>111</v>
      </c>
    </row>
    <row r="4162" spans="1:7" ht="18.5" x14ac:dyDescent="0.55000000000000004">
      <c r="A4162" s="1">
        <v>43932</v>
      </c>
      <c r="B4162" t="s">
        <v>14</v>
      </c>
      <c r="C4162" t="s">
        <v>72</v>
      </c>
      <c r="D4162" t="s">
        <v>64</v>
      </c>
      <c r="E4162">
        <v>44</v>
      </c>
      <c r="F4162">
        <v>1</v>
      </c>
      <c r="G4162">
        <v>23</v>
      </c>
    </row>
    <row r="4163" spans="1:7" ht="18.5" x14ac:dyDescent="0.55000000000000004">
      <c r="A4163" s="1">
        <v>43932</v>
      </c>
      <c r="B4163" t="s">
        <v>16</v>
      </c>
      <c r="C4163" t="s">
        <v>72</v>
      </c>
      <c r="D4163" t="s">
        <v>64</v>
      </c>
      <c r="E4163">
        <v>3563</v>
      </c>
      <c r="F4163">
        <v>251</v>
      </c>
      <c r="G4163">
        <v>2183</v>
      </c>
    </row>
    <row r="4164" spans="1:7" ht="18.5" x14ac:dyDescent="0.55000000000000004">
      <c r="A4164" s="1">
        <v>43932</v>
      </c>
      <c r="B4164" t="s">
        <v>42</v>
      </c>
      <c r="C4164" t="s">
        <v>71</v>
      </c>
      <c r="D4164" t="s">
        <v>63</v>
      </c>
      <c r="E4164">
        <v>84</v>
      </c>
      <c r="F4164">
        <v>1</v>
      </c>
      <c r="G4164">
        <v>20</v>
      </c>
    </row>
    <row r="4165" spans="1:7" ht="18.5" x14ac:dyDescent="0.55000000000000004">
      <c r="A4165" s="1">
        <v>43932</v>
      </c>
      <c r="B4165" t="s">
        <v>11</v>
      </c>
      <c r="C4165" t="s">
        <v>72</v>
      </c>
      <c r="D4165" t="s">
        <v>64</v>
      </c>
      <c r="E4165">
        <v>10160</v>
      </c>
      <c r="F4165">
        <v>997</v>
      </c>
      <c r="G4165">
        <v>11159</v>
      </c>
    </row>
    <row r="4166" spans="1:7" ht="18.5" x14ac:dyDescent="0.55000000000000004">
      <c r="A4166" s="1">
        <v>43932</v>
      </c>
      <c r="B4166" t="s">
        <v>15</v>
      </c>
      <c r="C4166" t="s">
        <v>70</v>
      </c>
      <c r="D4166" t="s">
        <v>61</v>
      </c>
      <c r="E4166">
        <v>404</v>
      </c>
      <c r="F4166">
        <v>8</v>
      </c>
      <c r="G4166">
        <v>86</v>
      </c>
    </row>
    <row r="4167" spans="1:7" ht="18.5" x14ac:dyDescent="0.55000000000000004">
      <c r="A4167" s="1">
        <v>43932</v>
      </c>
      <c r="B4167" t="s">
        <v>43</v>
      </c>
      <c r="C4167" t="s">
        <v>73</v>
      </c>
      <c r="D4167" t="s">
        <v>62</v>
      </c>
      <c r="E4167">
        <v>15</v>
      </c>
      <c r="F4167">
        <v>0</v>
      </c>
      <c r="G4167">
        <v>7</v>
      </c>
    </row>
    <row r="4168" spans="1:7" ht="18.5" x14ac:dyDescent="0.55000000000000004">
      <c r="A4168" s="1">
        <v>43932</v>
      </c>
      <c r="B4168" t="s">
        <v>36</v>
      </c>
      <c r="C4168" t="s">
        <v>73</v>
      </c>
      <c r="D4168" t="s">
        <v>62</v>
      </c>
      <c r="E4168">
        <v>372</v>
      </c>
      <c r="F4168">
        <v>16</v>
      </c>
      <c r="G4168">
        <v>247</v>
      </c>
    </row>
    <row r="4169" spans="1:7" ht="18.5" x14ac:dyDescent="0.55000000000000004">
      <c r="A4169" s="1">
        <v>43932</v>
      </c>
      <c r="B4169" t="s">
        <v>25</v>
      </c>
      <c r="C4169" t="s">
        <v>70</v>
      </c>
      <c r="D4169" t="s">
        <v>61</v>
      </c>
      <c r="E4169">
        <v>74</v>
      </c>
      <c r="F4169">
        <v>5</v>
      </c>
      <c r="G4169">
        <v>93</v>
      </c>
    </row>
    <row r="4170" spans="1:7" ht="18.5" x14ac:dyDescent="0.55000000000000004">
      <c r="A4170" s="1">
        <v>43932</v>
      </c>
      <c r="B4170" t="s">
        <v>9</v>
      </c>
      <c r="C4170" t="s">
        <v>71</v>
      </c>
      <c r="D4170" t="s">
        <v>63</v>
      </c>
      <c r="E4170">
        <v>76</v>
      </c>
      <c r="F4170">
        <v>3</v>
      </c>
      <c r="G4170">
        <v>51</v>
      </c>
    </row>
    <row r="4171" spans="1:7" ht="18.5" x14ac:dyDescent="0.55000000000000004">
      <c r="A4171" s="1">
        <v>43932</v>
      </c>
      <c r="B4171" t="s">
        <v>26</v>
      </c>
      <c r="C4171" t="s">
        <v>72</v>
      </c>
      <c r="D4171" t="s">
        <v>64</v>
      </c>
      <c r="E4171">
        <v>1646</v>
      </c>
      <c r="F4171">
        <v>80</v>
      </c>
      <c r="G4171">
        <v>515</v>
      </c>
    </row>
    <row r="4172" spans="1:7" ht="18.5" x14ac:dyDescent="0.55000000000000004">
      <c r="A4172" s="1">
        <v>43932</v>
      </c>
      <c r="B4172" t="s">
        <v>12</v>
      </c>
      <c r="C4172" t="s">
        <v>72</v>
      </c>
      <c r="D4172" t="s">
        <v>64</v>
      </c>
      <c r="E4172">
        <v>334</v>
      </c>
      <c r="F4172">
        <v>7</v>
      </c>
      <c r="G4172">
        <v>56</v>
      </c>
    </row>
    <row r="4173" spans="1:7" ht="18.5" x14ac:dyDescent="0.55000000000000004">
      <c r="A4173" s="1">
        <v>43932</v>
      </c>
      <c r="B4173" t="s">
        <v>27</v>
      </c>
      <c r="C4173" t="s">
        <v>70</v>
      </c>
      <c r="D4173" t="s">
        <v>61</v>
      </c>
      <c r="E4173">
        <v>142</v>
      </c>
      <c r="F4173">
        <v>8</v>
      </c>
      <c r="G4173">
        <v>80</v>
      </c>
    </row>
    <row r="4174" spans="1:7" ht="18.5" x14ac:dyDescent="0.55000000000000004">
      <c r="A4174" s="1">
        <v>43932</v>
      </c>
      <c r="B4174" t="s">
        <v>38</v>
      </c>
      <c r="C4174" t="s">
        <v>73</v>
      </c>
      <c r="D4174" t="s">
        <v>62</v>
      </c>
      <c r="E4174">
        <v>90</v>
      </c>
      <c r="F4174">
        <v>0</v>
      </c>
      <c r="G4174">
        <v>6</v>
      </c>
    </row>
    <row r="4175" spans="1:7" ht="18.5" x14ac:dyDescent="0.55000000000000004">
      <c r="A4175" s="1">
        <v>43932</v>
      </c>
      <c r="B4175" t="s">
        <v>20</v>
      </c>
      <c r="C4175" t="s">
        <v>70</v>
      </c>
      <c r="D4175" t="s">
        <v>61</v>
      </c>
      <c r="E4175">
        <v>190</v>
      </c>
      <c r="F4175">
        <v>3</v>
      </c>
      <c r="G4175">
        <v>107</v>
      </c>
    </row>
    <row r="4176" spans="1:7" ht="18.5" x14ac:dyDescent="0.55000000000000004">
      <c r="A4176" s="1">
        <v>43932</v>
      </c>
      <c r="B4176" t="s">
        <v>6</v>
      </c>
      <c r="C4176" t="s">
        <v>70</v>
      </c>
      <c r="D4176" t="s">
        <v>61</v>
      </c>
      <c r="E4176">
        <v>917</v>
      </c>
      <c r="F4176">
        <v>16</v>
      </c>
      <c r="G4176">
        <v>265</v>
      </c>
    </row>
    <row r="4177" spans="1:7" ht="18.5" x14ac:dyDescent="0.55000000000000004">
      <c r="A4177" s="1">
        <v>43932</v>
      </c>
      <c r="B4177" t="s">
        <v>8</v>
      </c>
      <c r="C4177" t="s">
        <v>71</v>
      </c>
      <c r="D4177" t="s">
        <v>63</v>
      </c>
      <c r="E4177">
        <v>105</v>
      </c>
      <c r="F4177">
        <v>1</v>
      </c>
      <c r="G4177">
        <v>18</v>
      </c>
    </row>
    <row r="4178" spans="1:7" ht="18.5" x14ac:dyDescent="0.55000000000000004">
      <c r="A4178" s="1">
        <v>43932</v>
      </c>
      <c r="B4178" t="s">
        <v>31</v>
      </c>
      <c r="C4178" t="s">
        <v>72</v>
      </c>
      <c r="D4178" t="s">
        <v>64</v>
      </c>
      <c r="E4178">
        <v>32</v>
      </c>
      <c r="F4178">
        <v>0</v>
      </c>
      <c r="G4178">
        <v>24</v>
      </c>
    </row>
    <row r="4179" spans="1:7" ht="18.5" x14ac:dyDescent="0.55000000000000004">
      <c r="A4179" s="1">
        <v>43932</v>
      </c>
      <c r="B4179" t="s">
        <v>32</v>
      </c>
      <c r="C4179" t="s">
        <v>70</v>
      </c>
      <c r="D4179" t="s">
        <v>61</v>
      </c>
      <c r="E4179">
        <v>567</v>
      </c>
      <c r="F4179">
        <v>9</v>
      </c>
      <c r="G4179">
        <v>130</v>
      </c>
    </row>
    <row r="4180" spans="1:7" ht="18.5" x14ac:dyDescent="0.55000000000000004">
      <c r="A4180" s="1">
        <v>43932</v>
      </c>
      <c r="B4180" t="s">
        <v>0</v>
      </c>
      <c r="C4180" t="s">
        <v>71</v>
      </c>
      <c r="D4180" t="s">
        <v>63</v>
      </c>
      <c r="E4180">
        <v>339</v>
      </c>
      <c r="F4180">
        <v>15</v>
      </c>
      <c r="G4180">
        <v>498</v>
      </c>
    </row>
    <row r="4181" spans="1:7" ht="18.5" x14ac:dyDescent="0.55000000000000004">
      <c r="A4181" s="1">
        <v>43932</v>
      </c>
      <c r="B4181" t="s">
        <v>50</v>
      </c>
      <c r="C4181" t="s">
        <v>70</v>
      </c>
      <c r="D4181" t="s">
        <v>61</v>
      </c>
      <c r="E4181">
        <v>56</v>
      </c>
      <c r="F4181">
        <v>1</v>
      </c>
      <c r="G4181">
        <v>6</v>
      </c>
    </row>
    <row r="4182" spans="1:7" ht="18.5" x14ac:dyDescent="0.55000000000000004">
      <c r="A4182" s="1">
        <v>43932</v>
      </c>
      <c r="B4182" t="s">
        <v>5</v>
      </c>
      <c r="C4182" t="s">
        <v>73</v>
      </c>
      <c r="D4182" t="s">
        <v>62</v>
      </c>
      <c r="E4182">
        <v>145</v>
      </c>
      <c r="F4182">
        <v>10</v>
      </c>
      <c r="G4182">
        <v>141</v>
      </c>
    </row>
    <row r="4183" spans="1:7" ht="18.5" x14ac:dyDescent="0.55000000000000004">
      <c r="A4183" s="1">
        <v>43932</v>
      </c>
      <c r="B4183" t="s">
        <v>44</v>
      </c>
      <c r="C4183" t="s">
        <v>71</v>
      </c>
      <c r="D4183" t="s">
        <v>63</v>
      </c>
      <c r="E4183">
        <v>23</v>
      </c>
      <c r="F4183">
        <v>0</v>
      </c>
      <c r="G4183">
        <v>0</v>
      </c>
    </row>
    <row r="4184" spans="1:7" ht="18.5" x14ac:dyDescent="0.55000000000000004">
      <c r="A4184" s="1">
        <v>43933</v>
      </c>
      <c r="B4184" t="s">
        <v>47</v>
      </c>
      <c r="C4184" t="s">
        <v>70</v>
      </c>
      <c r="D4184" t="s">
        <v>61</v>
      </c>
      <c r="E4184">
        <v>321</v>
      </c>
      <c r="F4184">
        <v>0</v>
      </c>
      <c r="G4184">
        <v>93</v>
      </c>
    </row>
    <row r="4185" spans="1:7" ht="18.5" x14ac:dyDescent="0.55000000000000004">
      <c r="A4185" s="1">
        <v>43933</v>
      </c>
      <c r="B4185" t="s">
        <v>45</v>
      </c>
      <c r="C4185" t="s">
        <v>71</v>
      </c>
      <c r="D4185" t="s">
        <v>63</v>
      </c>
      <c r="E4185">
        <v>15</v>
      </c>
      <c r="F4185">
        <v>0</v>
      </c>
      <c r="G4185">
        <v>6</v>
      </c>
    </row>
    <row r="4186" spans="1:7" ht="18.5" x14ac:dyDescent="0.55000000000000004">
      <c r="A4186" s="1">
        <v>43933</v>
      </c>
      <c r="B4186" t="s">
        <v>3</v>
      </c>
      <c r="C4186" t="s">
        <v>71</v>
      </c>
      <c r="D4186" t="s">
        <v>63</v>
      </c>
      <c r="E4186">
        <v>146</v>
      </c>
      <c r="F4186">
        <v>5</v>
      </c>
      <c r="G4186">
        <v>117</v>
      </c>
    </row>
    <row r="4187" spans="1:7" ht="18.5" x14ac:dyDescent="0.55000000000000004">
      <c r="A4187" s="1">
        <v>43933</v>
      </c>
      <c r="B4187" t="s">
        <v>39</v>
      </c>
      <c r="C4187" t="s">
        <v>70</v>
      </c>
      <c r="D4187" t="s">
        <v>61</v>
      </c>
      <c r="E4187">
        <v>52</v>
      </c>
      <c r="F4187">
        <v>2</v>
      </c>
      <c r="G4187">
        <v>27</v>
      </c>
    </row>
    <row r="4188" spans="1:7" ht="18.5" x14ac:dyDescent="0.55000000000000004">
      <c r="A4188" s="1">
        <v>43933</v>
      </c>
      <c r="B4188" t="s">
        <v>2</v>
      </c>
      <c r="C4188" t="s">
        <v>71</v>
      </c>
      <c r="D4188" t="s">
        <v>63</v>
      </c>
      <c r="E4188">
        <v>902</v>
      </c>
      <c r="F4188">
        <v>44</v>
      </c>
      <c r="G4188">
        <v>676</v>
      </c>
    </row>
    <row r="4189" spans="1:7" ht="18.5" x14ac:dyDescent="0.55000000000000004">
      <c r="A4189" s="1">
        <v>43933</v>
      </c>
      <c r="B4189" t="s">
        <v>17</v>
      </c>
      <c r="C4189" t="s">
        <v>71</v>
      </c>
      <c r="D4189" t="s">
        <v>63</v>
      </c>
      <c r="E4189">
        <v>410</v>
      </c>
      <c r="F4189">
        <v>16</v>
      </c>
      <c r="G4189">
        <v>290</v>
      </c>
    </row>
    <row r="4190" spans="1:7" ht="18.5" x14ac:dyDescent="0.55000000000000004">
      <c r="A4190" s="1">
        <v>43933</v>
      </c>
      <c r="B4190" t="s">
        <v>33</v>
      </c>
      <c r="C4190" t="s">
        <v>72</v>
      </c>
      <c r="D4190" t="s">
        <v>64</v>
      </c>
      <c r="E4190">
        <v>525</v>
      </c>
      <c r="F4190">
        <v>60</v>
      </c>
      <c r="G4190">
        <v>554</v>
      </c>
    </row>
    <row r="4191" spans="1:7" ht="18.5" x14ac:dyDescent="0.55000000000000004">
      <c r="A4191" s="1">
        <v>43933</v>
      </c>
      <c r="B4191" t="s">
        <v>40</v>
      </c>
      <c r="C4191" t="s">
        <v>70</v>
      </c>
      <c r="D4191" t="s">
        <v>61</v>
      </c>
      <c r="E4191">
        <v>146</v>
      </c>
      <c r="F4191">
        <v>2</v>
      </c>
      <c r="G4191">
        <v>35</v>
      </c>
    </row>
    <row r="4192" spans="1:7" ht="18.5" x14ac:dyDescent="0.55000000000000004">
      <c r="A4192" s="1">
        <v>43933</v>
      </c>
      <c r="B4192" t="s">
        <v>28</v>
      </c>
      <c r="C4192" t="s">
        <v>70</v>
      </c>
      <c r="D4192" t="s">
        <v>61</v>
      </c>
      <c r="E4192">
        <v>97</v>
      </c>
      <c r="F4192">
        <v>3</v>
      </c>
      <c r="G4192">
        <v>50</v>
      </c>
    </row>
    <row r="4193" spans="1:7" ht="18.5" x14ac:dyDescent="0.55000000000000004">
      <c r="A4193" s="1">
        <v>43933</v>
      </c>
      <c r="B4193" t="s">
        <v>10</v>
      </c>
      <c r="C4193" t="s">
        <v>70</v>
      </c>
      <c r="D4193" t="s">
        <v>61</v>
      </c>
      <c r="E4193">
        <v>877</v>
      </c>
      <c r="F4193">
        <v>15</v>
      </c>
      <c r="G4193">
        <v>460</v>
      </c>
    </row>
    <row r="4194" spans="1:7" ht="18.5" x14ac:dyDescent="0.55000000000000004">
      <c r="A4194" s="1">
        <v>43933</v>
      </c>
      <c r="B4194" t="s">
        <v>13</v>
      </c>
      <c r="C4194" t="s">
        <v>70</v>
      </c>
      <c r="D4194" t="s">
        <v>61</v>
      </c>
      <c r="E4194">
        <v>-158</v>
      </c>
      <c r="F4194">
        <v>6</v>
      </c>
      <c r="G4194">
        <v>438</v>
      </c>
    </row>
    <row r="4195" spans="1:7" ht="18.5" x14ac:dyDescent="0.55000000000000004">
      <c r="A4195" s="1">
        <v>43933</v>
      </c>
      <c r="B4195" t="s">
        <v>21</v>
      </c>
      <c r="C4195" t="s">
        <v>71</v>
      </c>
      <c r="D4195" t="s">
        <v>63</v>
      </c>
      <c r="E4195">
        <v>13</v>
      </c>
      <c r="F4195">
        <v>1</v>
      </c>
      <c r="G4195">
        <v>9</v>
      </c>
    </row>
    <row r="4196" spans="1:7" ht="18.5" x14ac:dyDescent="0.55000000000000004">
      <c r="A4196" s="1">
        <v>43933</v>
      </c>
      <c r="B4196" t="s">
        <v>48</v>
      </c>
      <c r="C4196" t="s">
        <v>71</v>
      </c>
      <c r="D4196" t="s">
        <v>63</v>
      </c>
      <c r="E4196">
        <v>19</v>
      </c>
      <c r="F4196">
        <v>0</v>
      </c>
      <c r="G4196">
        <v>27</v>
      </c>
    </row>
    <row r="4197" spans="1:7" ht="18.5" x14ac:dyDescent="0.55000000000000004">
      <c r="A4197" s="1">
        <v>43933</v>
      </c>
      <c r="B4197" t="s">
        <v>1</v>
      </c>
      <c r="C4197" t="s">
        <v>73</v>
      </c>
      <c r="D4197" t="s">
        <v>62</v>
      </c>
      <c r="E4197">
        <v>1672</v>
      </c>
      <c r="F4197">
        <v>45</v>
      </c>
      <c r="G4197">
        <v>727</v>
      </c>
    </row>
    <row r="4198" spans="1:7" ht="18.5" x14ac:dyDescent="0.55000000000000004">
      <c r="A4198" s="1">
        <v>43933</v>
      </c>
      <c r="B4198" t="s">
        <v>22</v>
      </c>
      <c r="C4198" t="s">
        <v>73</v>
      </c>
      <c r="D4198" t="s">
        <v>62</v>
      </c>
      <c r="E4198">
        <v>496</v>
      </c>
      <c r="F4198">
        <v>16</v>
      </c>
      <c r="G4198">
        <v>405</v>
      </c>
    </row>
    <row r="4199" spans="1:7" ht="18.5" x14ac:dyDescent="0.55000000000000004">
      <c r="A4199" s="1">
        <v>43933</v>
      </c>
      <c r="B4199" t="s">
        <v>34</v>
      </c>
      <c r="C4199" t="s">
        <v>73</v>
      </c>
      <c r="D4199" t="s">
        <v>62</v>
      </c>
      <c r="E4199">
        <v>77</v>
      </c>
      <c r="F4199">
        <v>7</v>
      </c>
      <c r="G4199">
        <v>41</v>
      </c>
    </row>
    <row r="4200" spans="1:7" ht="18.5" x14ac:dyDescent="0.55000000000000004">
      <c r="A4200" s="1">
        <v>43933</v>
      </c>
      <c r="B4200" t="s">
        <v>29</v>
      </c>
      <c r="C4200" t="s">
        <v>73</v>
      </c>
      <c r="D4200" t="s">
        <v>62</v>
      </c>
      <c r="E4200">
        <v>55</v>
      </c>
      <c r="F4200">
        <v>1</v>
      </c>
      <c r="G4200">
        <v>56</v>
      </c>
    </row>
    <row r="4201" spans="1:7" ht="18.5" x14ac:dyDescent="0.55000000000000004">
      <c r="A4201" s="1">
        <v>43933</v>
      </c>
      <c r="B4201" t="s">
        <v>23</v>
      </c>
      <c r="C4201" t="s">
        <v>70</v>
      </c>
      <c r="D4201" t="s">
        <v>61</v>
      </c>
      <c r="E4201">
        <v>112</v>
      </c>
      <c r="F4201">
        <v>4</v>
      </c>
      <c r="G4201">
        <v>98</v>
      </c>
    </row>
    <row r="4202" spans="1:7" ht="18.5" x14ac:dyDescent="0.55000000000000004">
      <c r="A4202" s="1">
        <v>43933</v>
      </c>
      <c r="B4202" t="s">
        <v>35</v>
      </c>
      <c r="C4202" t="s">
        <v>70</v>
      </c>
      <c r="D4202" t="s">
        <v>61</v>
      </c>
      <c r="E4202">
        <v>581</v>
      </c>
      <c r="F4202">
        <v>34</v>
      </c>
      <c r="G4202">
        <v>840</v>
      </c>
    </row>
    <row r="4203" spans="1:7" ht="18.5" x14ac:dyDescent="0.55000000000000004">
      <c r="A4203" s="1">
        <v>43933</v>
      </c>
      <c r="B4203" t="s">
        <v>46</v>
      </c>
      <c r="C4203" t="s">
        <v>72</v>
      </c>
      <c r="D4203" t="s">
        <v>64</v>
      </c>
      <c r="E4203">
        <v>17</v>
      </c>
      <c r="F4203">
        <v>0</v>
      </c>
      <c r="G4203">
        <v>19</v>
      </c>
    </row>
    <row r="4204" spans="1:7" ht="18.5" x14ac:dyDescent="0.55000000000000004">
      <c r="A4204" s="1">
        <v>43933</v>
      </c>
      <c r="B4204" t="s">
        <v>18</v>
      </c>
      <c r="C4204" t="s">
        <v>70</v>
      </c>
      <c r="D4204" t="s">
        <v>61</v>
      </c>
      <c r="E4204">
        <v>531</v>
      </c>
      <c r="F4204">
        <v>29</v>
      </c>
      <c r="G4204">
        <v>236</v>
      </c>
    </row>
    <row r="4205" spans="1:7" ht="18.5" x14ac:dyDescent="0.55000000000000004">
      <c r="A4205" s="1">
        <v>43933</v>
      </c>
      <c r="B4205" t="s">
        <v>4</v>
      </c>
      <c r="C4205" t="s">
        <v>72</v>
      </c>
      <c r="D4205" t="s">
        <v>64</v>
      </c>
      <c r="E4205">
        <v>2615</v>
      </c>
      <c r="F4205">
        <v>70</v>
      </c>
      <c r="G4205">
        <v>756</v>
      </c>
    </row>
    <row r="4206" spans="1:7" ht="18.5" x14ac:dyDescent="0.55000000000000004">
      <c r="A4206" s="1">
        <v>43933</v>
      </c>
      <c r="B4206" t="s">
        <v>37</v>
      </c>
      <c r="C4206" t="s">
        <v>73</v>
      </c>
      <c r="D4206" t="s">
        <v>62</v>
      </c>
      <c r="E4206">
        <v>641</v>
      </c>
      <c r="F4206">
        <v>93</v>
      </c>
      <c r="G4206">
        <v>1488</v>
      </c>
    </row>
    <row r="4207" spans="1:7" ht="18.5" x14ac:dyDescent="0.55000000000000004">
      <c r="A4207" s="1">
        <v>43933</v>
      </c>
      <c r="B4207" t="s">
        <v>24</v>
      </c>
      <c r="C4207" t="s">
        <v>73</v>
      </c>
      <c r="D4207" t="s">
        <v>62</v>
      </c>
      <c r="E4207">
        <v>194</v>
      </c>
      <c r="F4207">
        <v>6</v>
      </c>
      <c r="G4207">
        <v>70</v>
      </c>
    </row>
    <row r="4208" spans="1:7" ht="18.5" x14ac:dyDescent="0.55000000000000004">
      <c r="A4208" s="1">
        <v>43933</v>
      </c>
      <c r="B4208" t="s">
        <v>41</v>
      </c>
      <c r="C4208" t="s">
        <v>70</v>
      </c>
      <c r="D4208" t="s">
        <v>61</v>
      </c>
      <c r="E4208">
        <v>139</v>
      </c>
      <c r="F4208">
        <v>3</v>
      </c>
      <c r="G4208">
        <v>96</v>
      </c>
    </row>
    <row r="4209" spans="1:7" ht="18.5" x14ac:dyDescent="0.55000000000000004">
      <c r="A4209" s="1">
        <v>43933</v>
      </c>
      <c r="B4209" t="s">
        <v>30</v>
      </c>
      <c r="C4209" t="s">
        <v>73</v>
      </c>
      <c r="D4209" t="s">
        <v>62</v>
      </c>
      <c r="E4209">
        <v>136</v>
      </c>
      <c r="F4209">
        <v>0</v>
      </c>
      <c r="G4209">
        <v>116</v>
      </c>
    </row>
    <row r="4210" spans="1:7" ht="18.5" x14ac:dyDescent="0.55000000000000004">
      <c r="A4210" s="1">
        <v>43933</v>
      </c>
      <c r="B4210" t="s">
        <v>49</v>
      </c>
      <c r="C4210" t="s">
        <v>71</v>
      </c>
      <c r="D4210" t="s">
        <v>63</v>
      </c>
      <c r="E4210">
        <v>10</v>
      </c>
      <c r="F4210">
        <v>0</v>
      </c>
      <c r="G4210">
        <v>6</v>
      </c>
    </row>
    <row r="4211" spans="1:7" ht="18.5" x14ac:dyDescent="0.55000000000000004">
      <c r="A4211" s="1">
        <v>43933</v>
      </c>
      <c r="B4211" t="s">
        <v>7</v>
      </c>
      <c r="C4211" t="s">
        <v>73</v>
      </c>
      <c r="D4211" t="s">
        <v>62</v>
      </c>
      <c r="E4211">
        <v>87</v>
      </c>
      <c r="F4211">
        <v>0</v>
      </c>
      <c r="G4211">
        <v>18</v>
      </c>
    </row>
    <row r="4212" spans="1:7" ht="18.5" x14ac:dyDescent="0.55000000000000004">
      <c r="A4212" s="1">
        <v>43933</v>
      </c>
      <c r="B4212" t="s">
        <v>19</v>
      </c>
      <c r="C4212" t="s">
        <v>71</v>
      </c>
      <c r="D4212" t="s">
        <v>63</v>
      </c>
      <c r="E4212">
        <v>140</v>
      </c>
      <c r="F4212">
        <v>2</v>
      </c>
      <c r="G4212">
        <v>113</v>
      </c>
    </row>
    <row r="4213" spans="1:7" ht="18.5" x14ac:dyDescent="0.55000000000000004">
      <c r="A4213" s="1">
        <v>43933</v>
      </c>
      <c r="B4213" t="s">
        <v>14</v>
      </c>
      <c r="C4213" t="s">
        <v>72</v>
      </c>
      <c r="D4213" t="s">
        <v>64</v>
      </c>
      <c r="E4213">
        <v>56</v>
      </c>
      <c r="F4213">
        <v>0</v>
      </c>
      <c r="G4213">
        <v>23</v>
      </c>
    </row>
    <row r="4214" spans="1:7" ht="18.5" x14ac:dyDescent="0.55000000000000004">
      <c r="A4214" s="1">
        <v>43933</v>
      </c>
      <c r="B4214" t="s">
        <v>16</v>
      </c>
      <c r="C4214" t="s">
        <v>72</v>
      </c>
      <c r="D4214" t="s">
        <v>64</v>
      </c>
      <c r="E4214">
        <v>3699</v>
      </c>
      <c r="F4214">
        <v>167</v>
      </c>
      <c r="G4214">
        <v>2350</v>
      </c>
    </row>
    <row r="4215" spans="1:7" ht="18.5" x14ac:dyDescent="0.55000000000000004">
      <c r="A4215" s="1">
        <v>43933</v>
      </c>
      <c r="B4215" t="s">
        <v>42</v>
      </c>
      <c r="C4215" t="s">
        <v>71</v>
      </c>
      <c r="D4215" t="s">
        <v>63</v>
      </c>
      <c r="E4215">
        <v>71</v>
      </c>
      <c r="F4215">
        <v>6</v>
      </c>
      <c r="G4215">
        <v>26</v>
      </c>
    </row>
    <row r="4216" spans="1:7" ht="18.5" x14ac:dyDescent="0.55000000000000004">
      <c r="A4216" s="1">
        <v>43933</v>
      </c>
      <c r="B4216" t="s">
        <v>11</v>
      </c>
      <c r="C4216" t="s">
        <v>72</v>
      </c>
      <c r="D4216" t="s">
        <v>64</v>
      </c>
      <c r="E4216">
        <v>8435</v>
      </c>
      <c r="F4216">
        <v>957</v>
      </c>
      <c r="G4216">
        <v>12116</v>
      </c>
    </row>
    <row r="4217" spans="1:7" ht="18.5" x14ac:dyDescent="0.55000000000000004">
      <c r="A4217" s="1">
        <v>43933</v>
      </c>
      <c r="B4217" t="s">
        <v>15</v>
      </c>
      <c r="C4217" t="s">
        <v>70</v>
      </c>
      <c r="D4217" t="s">
        <v>61</v>
      </c>
      <c r="E4217">
        <v>210</v>
      </c>
      <c r="F4217">
        <v>0</v>
      </c>
      <c r="G4217">
        <v>86</v>
      </c>
    </row>
    <row r="4218" spans="1:7" ht="18.5" x14ac:dyDescent="0.55000000000000004">
      <c r="A4218" s="1">
        <v>43933</v>
      </c>
      <c r="B4218" t="s">
        <v>43</v>
      </c>
      <c r="C4218" t="s">
        <v>73</v>
      </c>
      <c r="D4218" t="s">
        <v>62</v>
      </c>
      <c r="E4218">
        <v>15</v>
      </c>
      <c r="F4218">
        <v>1</v>
      </c>
      <c r="G4218">
        <v>8</v>
      </c>
    </row>
    <row r="4219" spans="1:7" ht="18.5" x14ac:dyDescent="0.55000000000000004">
      <c r="A4219" s="1">
        <v>43933</v>
      </c>
      <c r="B4219" t="s">
        <v>36</v>
      </c>
      <c r="C4219" t="s">
        <v>73</v>
      </c>
      <c r="D4219" t="s">
        <v>62</v>
      </c>
      <c r="E4219">
        <v>354</v>
      </c>
      <c r="F4219">
        <v>6</v>
      </c>
      <c r="G4219">
        <v>253</v>
      </c>
    </row>
    <row r="4220" spans="1:7" ht="18.5" x14ac:dyDescent="0.55000000000000004">
      <c r="A4220" s="1">
        <v>43933</v>
      </c>
      <c r="B4220" t="s">
        <v>25</v>
      </c>
      <c r="C4220" t="s">
        <v>70</v>
      </c>
      <c r="D4220" t="s">
        <v>61</v>
      </c>
      <c r="E4220">
        <v>102</v>
      </c>
      <c r="F4220">
        <v>3</v>
      </c>
      <c r="G4220">
        <v>96</v>
      </c>
    </row>
    <row r="4221" spans="1:7" ht="18.5" x14ac:dyDescent="0.55000000000000004">
      <c r="A4221" s="1">
        <v>43933</v>
      </c>
      <c r="B4221" t="s">
        <v>9</v>
      </c>
      <c r="C4221" t="s">
        <v>71</v>
      </c>
      <c r="D4221" t="s">
        <v>63</v>
      </c>
      <c r="E4221">
        <v>80</v>
      </c>
      <c r="F4221">
        <v>1</v>
      </c>
      <c r="G4221">
        <v>52</v>
      </c>
    </row>
    <row r="4222" spans="1:7" ht="18.5" x14ac:dyDescent="0.55000000000000004">
      <c r="A4222" s="1">
        <v>43933</v>
      </c>
      <c r="B4222" t="s">
        <v>26</v>
      </c>
      <c r="C4222" t="s">
        <v>72</v>
      </c>
      <c r="D4222" t="s">
        <v>64</v>
      </c>
      <c r="E4222">
        <v>1181</v>
      </c>
      <c r="F4222">
        <v>10</v>
      </c>
      <c r="G4222">
        <v>525</v>
      </c>
    </row>
    <row r="4223" spans="1:7" ht="18.5" x14ac:dyDescent="0.55000000000000004">
      <c r="A4223" s="1">
        <v>43933</v>
      </c>
      <c r="B4223" t="s">
        <v>12</v>
      </c>
      <c r="C4223" t="s">
        <v>72</v>
      </c>
      <c r="D4223" t="s">
        <v>64</v>
      </c>
      <c r="E4223">
        <v>316</v>
      </c>
      <c r="F4223">
        <v>7</v>
      </c>
      <c r="G4223">
        <v>63</v>
      </c>
    </row>
    <row r="4224" spans="1:7" ht="18.5" x14ac:dyDescent="0.55000000000000004">
      <c r="A4224" s="1">
        <v>43933</v>
      </c>
      <c r="B4224" t="s">
        <v>27</v>
      </c>
      <c r="C4224" t="s">
        <v>70</v>
      </c>
      <c r="D4224" t="s">
        <v>61</v>
      </c>
      <c r="E4224">
        <v>112</v>
      </c>
      <c r="F4224">
        <v>2</v>
      </c>
      <c r="G4224">
        <v>82</v>
      </c>
    </row>
    <row r="4225" spans="1:7" ht="18.5" x14ac:dyDescent="0.55000000000000004">
      <c r="A4225" s="1">
        <v>43933</v>
      </c>
      <c r="B4225" t="s">
        <v>38</v>
      </c>
      <c r="C4225" t="s">
        <v>73</v>
      </c>
      <c r="D4225" t="s">
        <v>62</v>
      </c>
      <c r="E4225">
        <v>103</v>
      </c>
      <c r="F4225">
        <v>0</v>
      </c>
      <c r="G4225">
        <v>6</v>
      </c>
    </row>
    <row r="4226" spans="1:7" ht="18.5" x14ac:dyDescent="0.55000000000000004">
      <c r="A4226" s="1">
        <v>43933</v>
      </c>
      <c r="B4226" t="s">
        <v>20</v>
      </c>
      <c r="C4226" t="s">
        <v>70</v>
      </c>
      <c r="D4226" t="s">
        <v>61</v>
      </c>
      <c r="E4226">
        <v>161</v>
      </c>
      <c r="F4226">
        <v>0</v>
      </c>
      <c r="G4226">
        <v>107</v>
      </c>
    </row>
    <row r="4227" spans="1:7" ht="18.5" x14ac:dyDescent="0.55000000000000004">
      <c r="A4227" s="1">
        <v>43933</v>
      </c>
      <c r="B4227" t="s">
        <v>6</v>
      </c>
      <c r="C4227" t="s">
        <v>70</v>
      </c>
      <c r="D4227" t="s">
        <v>61</v>
      </c>
      <c r="E4227">
        <v>568</v>
      </c>
      <c r="F4227">
        <v>23</v>
      </c>
      <c r="G4227">
        <v>288</v>
      </c>
    </row>
    <row r="4228" spans="1:7" ht="18.5" x14ac:dyDescent="0.55000000000000004">
      <c r="A4228" s="1">
        <v>43933</v>
      </c>
      <c r="B4228" t="s">
        <v>8</v>
      </c>
      <c r="C4228" t="s">
        <v>71</v>
      </c>
      <c r="D4228" t="s">
        <v>63</v>
      </c>
      <c r="E4228">
        <v>97</v>
      </c>
      <c r="F4228">
        <v>0</v>
      </c>
      <c r="G4228">
        <v>18</v>
      </c>
    </row>
    <row r="4229" spans="1:7" ht="18.5" x14ac:dyDescent="0.55000000000000004">
      <c r="A4229" s="1">
        <v>43933</v>
      </c>
      <c r="B4229" t="s">
        <v>31</v>
      </c>
      <c r="C4229" t="s">
        <v>72</v>
      </c>
      <c r="D4229" t="s">
        <v>64</v>
      </c>
      <c r="E4229">
        <v>16</v>
      </c>
      <c r="F4229">
        <v>2</v>
      </c>
      <c r="G4229">
        <v>26</v>
      </c>
    </row>
    <row r="4230" spans="1:7" ht="18.5" x14ac:dyDescent="0.55000000000000004">
      <c r="A4230" s="1">
        <v>43933</v>
      </c>
      <c r="B4230" t="s">
        <v>32</v>
      </c>
      <c r="C4230" t="s">
        <v>70</v>
      </c>
      <c r="D4230" t="s">
        <v>61</v>
      </c>
      <c r="E4230">
        <v>197</v>
      </c>
      <c r="F4230">
        <v>11</v>
      </c>
      <c r="G4230">
        <v>141</v>
      </c>
    </row>
    <row r="4231" spans="1:7" ht="18.5" x14ac:dyDescent="0.55000000000000004">
      <c r="A4231" s="1">
        <v>43933</v>
      </c>
      <c r="B4231" t="s">
        <v>0</v>
      </c>
      <c r="C4231" t="s">
        <v>71</v>
      </c>
      <c r="D4231" t="s">
        <v>63</v>
      </c>
      <c r="E4231">
        <v>187</v>
      </c>
      <c r="F4231">
        <v>13</v>
      </c>
      <c r="G4231">
        <v>511</v>
      </c>
    </row>
    <row r="4232" spans="1:7" ht="18.5" x14ac:dyDescent="0.55000000000000004">
      <c r="A4232" s="1">
        <v>43933</v>
      </c>
      <c r="B4232" t="s">
        <v>50</v>
      </c>
      <c r="C4232" t="s">
        <v>70</v>
      </c>
      <c r="D4232" t="s">
        <v>61</v>
      </c>
      <c r="E4232">
        <v>22</v>
      </c>
      <c r="F4232">
        <v>2</v>
      </c>
      <c r="G4232">
        <v>8</v>
      </c>
    </row>
    <row r="4233" spans="1:7" ht="18.5" x14ac:dyDescent="0.55000000000000004">
      <c r="A4233" s="1">
        <v>43933</v>
      </c>
      <c r="B4233" t="s">
        <v>5</v>
      </c>
      <c r="C4233" t="s">
        <v>73</v>
      </c>
      <c r="D4233" t="s">
        <v>62</v>
      </c>
      <c r="E4233">
        <v>128</v>
      </c>
      <c r="F4233">
        <v>4</v>
      </c>
      <c r="G4233">
        <v>145</v>
      </c>
    </row>
    <row r="4234" spans="1:7" ht="18.5" x14ac:dyDescent="0.55000000000000004">
      <c r="A4234" s="1">
        <v>43933</v>
      </c>
      <c r="B4234" t="s">
        <v>44</v>
      </c>
      <c r="C4234" t="s">
        <v>71</v>
      </c>
      <c r="D4234" t="s">
        <v>63</v>
      </c>
      <c r="E4234">
        <v>21</v>
      </c>
      <c r="F4234">
        <v>0</v>
      </c>
      <c r="G4234">
        <v>0</v>
      </c>
    </row>
    <row r="4235" spans="1:7" ht="18.5" x14ac:dyDescent="0.55000000000000004">
      <c r="A4235" s="1">
        <v>43934</v>
      </c>
      <c r="B4235" t="s">
        <v>47</v>
      </c>
      <c r="C4235" t="s">
        <v>70</v>
      </c>
      <c r="D4235" t="s">
        <v>61</v>
      </c>
      <c r="E4235">
        <v>222</v>
      </c>
      <c r="F4235">
        <v>11</v>
      </c>
      <c r="G4235">
        <v>104</v>
      </c>
    </row>
    <row r="4236" spans="1:7" ht="18.5" x14ac:dyDescent="0.55000000000000004">
      <c r="A4236" s="1">
        <v>43934</v>
      </c>
      <c r="B4236" t="s">
        <v>45</v>
      </c>
      <c r="C4236" t="s">
        <v>71</v>
      </c>
      <c r="D4236" t="s">
        <v>63</v>
      </c>
      <c r="E4236">
        <v>5</v>
      </c>
      <c r="F4236">
        <v>0</v>
      </c>
      <c r="G4236">
        <v>6</v>
      </c>
    </row>
    <row r="4237" spans="1:7" ht="18.5" x14ac:dyDescent="0.55000000000000004">
      <c r="A4237" s="1">
        <v>43934</v>
      </c>
      <c r="B4237" t="s">
        <v>3</v>
      </c>
      <c r="C4237" t="s">
        <v>71</v>
      </c>
      <c r="D4237" t="s">
        <v>63</v>
      </c>
      <c r="E4237">
        <v>163</v>
      </c>
      <c r="F4237">
        <v>5</v>
      </c>
      <c r="G4237">
        <v>122</v>
      </c>
    </row>
    <row r="4238" spans="1:7" ht="18.5" x14ac:dyDescent="0.55000000000000004">
      <c r="A4238" s="1">
        <v>43934</v>
      </c>
      <c r="B4238" t="s">
        <v>39</v>
      </c>
      <c r="C4238" t="s">
        <v>70</v>
      </c>
      <c r="D4238" t="s">
        <v>61</v>
      </c>
      <c r="E4238">
        <v>195</v>
      </c>
      <c r="F4238">
        <v>3</v>
      </c>
      <c r="G4238">
        <v>30</v>
      </c>
    </row>
    <row r="4239" spans="1:7" ht="18.5" x14ac:dyDescent="0.55000000000000004">
      <c r="A4239" s="1">
        <v>43934</v>
      </c>
      <c r="B4239" t="s">
        <v>2</v>
      </c>
      <c r="C4239" t="s">
        <v>71</v>
      </c>
      <c r="D4239" t="s">
        <v>63</v>
      </c>
      <c r="E4239">
        <v>1011</v>
      </c>
      <c r="F4239">
        <v>49</v>
      </c>
      <c r="G4239">
        <v>725</v>
      </c>
    </row>
    <row r="4240" spans="1:7" ht="18.5" x14ac:dyDescent="0.55000000000000004">
      <c r="A4240" s="1">
        <v>43934</v>
      </c>
      <c r="B4240" t="s">
        <v>17</v>
      </c>
      <c r="C4240" t="s">
        <v>71</v>
      </c>
      <c r="D4240" t="s">
        <v>63</v>
      </c>
      <c r="E4240">
        <v>388</v>
      </c>
      <c r="F4240">
        <v>18</v>
      </c>
      <c r="G4240">
        <v>308</v>
      </c>
    </row>
    <row r="4241" spans="1:7" ht="18.5" x14ac:dyDescent="0.55000000000000004">
      <c r="A4241" s="1">
        <v>43934</v>
      </c>
      <c r="B4241" t="s">
        <v>33</v>
      </c>
      <c r="C4241" t="s">
        <v>72</v>
      </c>
      <c r="D4241" t="s">
        <v>64</v>
      </c>
      <c r="E4241">
        <v>1346</v>
      </c>
      <c r="F4241">
        <v>48</v>
      </c>
      <c r="G4241">
        <v>602</v>
      </c>
    </row>
    <row r="4242" spans="1:7" ht="18.5" x14ac:dyDescent="0.55000000000000004">
      <c r="A4242" s="1">
        <v>43934</v>
      </c>
      <c r="B4242" t="s">
        <v>40</v>
      </c>
      <c r="C4242" t="s">
        <v>70</v>
      </c>
      <c r="D4242" t="s">
        <v>61</v>
      </c>
      <c r="E4242">
        <v>136</v>
      </c>
      <c r="F4242">
        <v>6</v>
      </c>
      <c r="G4242">
        <v>41</v>
      </c>
    </row>
    <row r="4243" spans="1:7" ht="18.5" x14ac:dyDescent="0.55000000000000004">
      <c r="A4243" s="1">
        <v>43934</v>
      </c>
      <c r="B4243" t="s">
        <v>28</v>
      </c>
      <c r="C4243" t="s">
        <v>70</v>
      </c>
      <c r="D4243" t="s">
        <v>61</v>
      </c>
      <c r="E4243">
        <v>80</v>
      </c>
      <c r="F4243">
        <v>2</v>
      </c>
      <c r="G4243">
        <v>52</v>
      </c>
    </row>
    <row r="4244" spans="1:7" ht="18.5" x14ac:dyDescent="0.55000000000000004">
      <c r="A4244" s="1">
        <v>43934</v>
      </c>
      <c r="B4244" t="s">
        <v>10</v>
      </c>
      <c r="C4244" t="s">
        <v>70</v>
      </c>
      <c r="D4244" t="s">
        <v>61</v>
      </c>
      <c r="E4244">
        <v>1156</v>
      </c>
      <c r="F4244">
        <v>38</v>
      </c>
      <c r="G4244">
        <v>498</v>
      </c>
    </row>
    <row r="4245" spans="1:7" ht="18.5" x14ac:dyDescent="0.55000000000000004">
      <c r="A4245" s="1">
        <v>43934</v>
      </c>
      <c r="B4245" t="s">
        <v>13</v>
      </c>
      <c r="C4245" t="s">
        <v>70</v>
      </c>
      <c r="D4245" t="s">
        <v>61</v>
      </c>
      <c r="E4245">
        <v>1022</v>
      </c>
      <c r="F4245">
        <v>41</v>
      </c>
      <c r="G4245">
        <v>479</v>
      </c>
    </row>
    <row r="4246" spans="1:7" ht="18.5" x14ac:dyDescent="0.55000000000000004">
      <c r="A4246" s="1">
        <v>43934</v>
      </c>
      <c r="B4246" t="s">
        <v>21</v>
      </c>
      <c r="C4246" t="s">
        <v>71</v>
      </c>
      <c r="D4246" t="s">
        <v>63</v>
      </c>
      <c r="E4246">
        <v>5</v>
      </c>
      <c r="F4246">
        <v>0</v>
      </c>
      <c r="G4246">
        <v>9</v>
      </c>
    </row>
    <row r="4247" spans="1:7" ht="18.5" x14ac:dyDescent="0.55000000000000004">
      <c r="A4247" s="1">
        <v>43934</v>
      </c>
      <c r="B4247" t="s">
        <v>48</v>
      </c>
      <c r="C4247" t="s">
        <v>71</v>
      </c>
      <c r="D4247" t="s">
        <v>63</v>
      </c>
      <c r="E4247">
        <v>42</v>
      </c>
      <c r="F4247">
        <v>6</v>
      </c>
      <c r="G4247">
        <v>33</v>
      </c>
    </row>
    <row r="4248" spans="1:7" ht="18.5" x14ac:dyDescent="0.55000000000000004">
      <c r="A4248" s="1">
        <v>43934</v>
      </c>
      <c r="B4248" t="s">
        <v>1</v>
      </c>
      <c r="C4248" t="s">
        <v>73</v>
      </c>
      <c r="D4248" t="s">
        <v>62</v>
      </c>
      <c r="E4248">
        <v>1173</v>
      </c>
      <c r="F4248">
        <v>73</v>
      </c>
      <c r="G4248">
        <v>800</v>
      </c>
    </row>
    <row r="4249" spans="1:7" ht="18.5" x14ac:dyDescent="0.55000000000000004">
      <c r="A4249" s="1">
        <v>43934</v>
      </c>
      <c r="B4249" t="s">
        <v>22</v>
      </c>
      <c r="C4249" t="s">
        <v>73</v>
      </c>
      <c r="D4249" t="s">
        <v>62</v>
      </c>
      <c r="E4249">
        <v>310</v>
      </c>
      <c r="F4249">
        <v>9</v>
      </c>
      <c r="G4249">
        <v>414</v>
      </c>
    </row>
    <row r="4250" spans="1:7" ht="18.5" x14ac:dyDescent="0.55000000000000004">
      <c r="A4250" s="1">
        <v>43934</v>
      </c>
      <c r="B4250" t="s">
        <v>34</v>
      </c>
      <c r="C4250" t="s">
        <v>73</v>
      </c>
      <c r="D4250" t="s">
        <v>62</v>
      </c>
      <c r="E4250">
        <v>123</v>
      </c>
      <c r="F4250">
        <v>3</v>
      </c>
      <c r="G4250">
        <v>44</v>
      </c>
    </row>
    <row r="4251" spans="1:7" ht="18.5" x14ac:dyDescent="0.55000000000000004">
      <c r="A4251" s="1">
        <v>43934</v>
      </c>
      <c r="B4251" t="s">
        <v>29</v>
      </c>
      <c r="C4251" t="s">
        <v>73</v>
      </c>
      <c r="D4251" t="s">
        <v>62</v>
      </c>
      <c r="E4251">
        <v>47</v>
      </c>
      <c r="F4251">
        <v>7</v>
      </c>
      <c r="G4251">
        <v>63</v>
      </c>
    </row>
    <row r="4252" spans="1:7" ht="18.5" x14ac:dyDescent="0.55000000000000004">
      <c r="A4252" s="1">
        <v>43934</v>
      </c>
      <c r="B4252" t="s">
        <v>23</v>
      </c>
      <c r="C4252" t="s">
        <v>70</v>
      </c>
      <c r="D4252" t="s">
        <v>61</v>
      </c>
      <c r="E4252">
        <v>85</v>
      </c>
      <c r="F4252">
        <v>8</v>
      </c>
      <c r="G4252">
        <v>106</v>
      </c>
    </row>
    <row r="4253" spans="1:7" ht="18.5" x14ac:dyDescent="0.55000000000000004">
      <c r="A4253" s="1">
        <v>43934</v>
      </c>
      <c r="B4253" t="s">
        <v>35</v>
      </c>
      <c r="C4253" t="s">
        <v>70</v>
      </c>
      <c r="D4253" t="s">
        <v>61</v>
      </c>
      <c r="E4253">
        <v>421</v>
      </c>
      <c r="F4253">
        <v>44</v>
      </c>
      <c r="G4253">
        <v>884</v>
      </c>
    </row>
    <row r="4254" spans="1:7" ht="18.5" x14ac:dyDescent="0.55000000000000004">
      <c r="A4254" s="1">
        <v>43934</v>
      </c>
      <c r="B4254" t="s">
        <v>46</v>
      </c>
      <c r="C4254" t="s">
        <v>72</v>
      </c>
      <c r="D4254" t="s">
        <v>64</v>
      </c>
      <c r="E4254">
        <v>65</v>
      </c>
      <c r="F4254">
        <v>0</v>
      </c>
      <c r="G4254">
        <v>19</v>
      </c>
    </row>
    <row r="4255" spans="1:7" ht="18.5" x14ac:dyDescent="0.55000000000000004">
      <c r="A4255" s="1">
        <v>43934</v>
      </c>
      <c r="B4255" t="s">
        <v>18</v>
      </c>
      <c r="C4255" t="s">
        <v>70</v>
      </c>
      <c r="D4255" t="s">
        <v>61</v>
      </c>
      <c r="E4255">
        <v>711</v>
      </c>
      <c r="F4255">
        <v>26</v>
      </c>
      <c r="G4255">
        <v>262</v>
      </c>
    </row>
    <row r="4256" spans="1:7" ht="18.5" x14ac:dyDescent="0.55000000000000004">
      <c r="A4256" s="1">
        <v>43934</v>
      </c>
      <c r="B4256" t="s">
        <v>4</v>
      </c>
      <c r="C4256" t="s">
        <v>72</v>
      </c>
      <c r="D4256" t="s">
        <v>64</v>
      </c>
      <c r="E4256">
        <v>1392</v>
      </c>
      <c r="F4256">
        <v>88</v>
      </c>
      <c r="G4256">
        <v>844</v>
      </c>
    </row>
    <row r="4257" spans="1:7" ht="18.5" x14ac:dyDescent="0.55000000000000004">
      <c r="A4257" s="1">
        <v>43934</v>
      </c>
      <c r="B4257" t="s">
        <v>37</v>
      </c>
      <c r="C4257" t="s">
        <v>73</v>
      </c>
      <c r="D4257" t="s">
        <v>62</v>
      </c>
      <c r="E4257">
        <v>994</v>
      </c>
      <c r="F4257">
        <v>115</v>
      </c>
      <c r="G4257">
        <v>1603</v>
      </c>
    </row>
    <row r="4258" spans="1:7" ht="18.5" x14ac:dyDescent="0.55000000000000004">
      <c r="A4258" s="1">
        <v>43934</v>
      </c>
      <c r="B4258" t="s">
        <v>24</v>
      </c>
      <c r="C4258" t="s">
        <v>73</v>
      </c>
      <c r="D4258" t="s">
        <v>62</v>
      </c>
      <c r="E4258">
        <v>29</v>
      </c>
      <c r="F4258">
        <v>0</v>
      </c>
      <c r="G4258">
        <v>70</v>
      </c>
    </row>
    <row r="4259" spans="1:7" ht="18.5" x14ac:dyDescent="0.55000000000000004">
      <c r="A4259" s="1">
        <v>43934</v>
      </c>
      <c r="B4259" t="s">
        <v>41</v>
      </c>
      <c r="C4259" t="s">
        <v>70</v>
      </c>
      <c r="D4259" t="s">
        <v>61</v>
      </c>
      <c r="E4259">
        <v>161</v>
      </c>
      <c r="F4259">
        <v>2</v>
      </c>
      <c r="G4259">
        <v>98</v>
      </c>
    </row>
    <row r="4260" spans="1:7" ht="18.5" x14ac:dyDescent="0.55000000000000004">
      <c r="A4260" s="1">
        <v>43934</v>
      </c>
      <c r="B4260" t="s">
        <v>30</v>
      </c>
      <c r="C4260" t="s">
        <v>73</v>
      </c>
      <c r="D4260" t="s">
        <v>62</v>
      </c>
      <c r="E4260">
        <v>229</v>
      </c>
      <c r="F4260">
        <v>20</v>
      </c>
      <c r="G4260">
        <v>136</v>
      </c>
    </row>
    <row r="4261" spans="1:7" ht="18.5" x14ac:dyDescent="0.55000000000000004">
      <c r="A4261" s="1">
        <v>43934</v>
      </c>
      <c r="B4261" t="s">
        <v>49</v>
      </c>
      <c r="C4261" t="s">
        <v>71</v>
      </c>
      <c r="D4261" t="s">
        <v>63</v>
      </c>
      <c r="E4261">
        <v>7</v>
      </c>
      <c r="F4261">
        <v>1</v>
      </c>
      <c r="G4261">
        <v>7</v>
      </c>
    </row>
    <row r="4262" spans="1:7" ht="18.5" x14ac:dyDescent="0.55000000000000004">
      <c r="A4262" s="1">
        <v>43934</v>
      </c>
      <c r="B4262" t="s">
        <v>7</v>
      </c>
      <c r="C4262" t="s">
        <v>73</v>
      </c>
      <c r="D4262" t="s">
        <v>62</v>
      </c>
      <c r="E4262">
        <v>65</v>
      </c>
      <c r="F4262">
        <v>1</v>
      </c>
      <c r="G4262">
        <v>19</v>
      </c>
    </row>
    <row r="4263" spans="1:7" ht="18.5" x14ac:dyDescent="0.55000000000000004">
      <c r="A4263" s="1">
        <v>43934</v>
      </c>
      <c r="B4263" t="s">
        <v>19</v>
      </c>
      <c r="C4263" t="s">
        <v>71</v>
      </c>
      <c r="D4263" t="s">
        <v>63</v>
      </c>
      <c r="E4263">
        <v>176</v>
      </c>
      <c r="F4263">
        <v>1</v>
      </c>
      <c r="G4263">
        <v>114</v>
      </c>
    </row>
    <row r="4264" spans="1:7" ht="18.5" x14ac:dyDescent="0.55000000000000004">
      <c r="A4264" s="1">
        <v>43934</v>
      </c>
      <c r="B4264" t="s">
        <v>14</v>
      </c>
      <c r="C4264" t="s">
        <v>72</v>
      </c>
      <c r="D4264" t="s">
        <v>64</v>
      </c>
      <c r="E4264">
        <v>35</v>
      </c>
      <c r="F4264">
        <v>0</v>
      </c>
      <c r="G4264">
        <v>23</v>
      </c>
    </row>
    <row r="4265" spans="1:7" ht="18.5" x14ac:dyDescent="0.55000000000000004">
      <c r="A4265" s="1">
        <v>43934</v>
      </c>
      <c r="B4265" t="s">
        <v>16</v>
      </c>
      <c r="C4265" t="s">
        <v>72</v>
      </c>
      <c r="D4265" t="s">
        <v>64</v>
      </c>
      <c r="E4265">
        <v>2734</v>
      </c>
      <c r="F4265">
        <v>93</v>
      </c>
      <c r="G4265">
        <v>2443</v>
      </c>
    </row>
    <row r="4266" spans="1:7" ht="18.5" x14ac:dyDescent="0.55000000000000004">
      <c r="A4266" s="1">
        <v>43934</v>
      </c>
      <c r="B4266" t="s">
        <v>42</v>
      </c>
      <c r="C4266" t="s">
        <v>71</v>
      </c>
      <c r="D4266" t="s">
        <v>63</v>
      </c>
      <c r="E4266">
        <v>100</v>
      </c>
      <c r="F4266">
        <v>5</v>
      </c>
      <c r="G4266">
        <v>31</v>
      </c>
    </row>
    <row r="4267" spans="1:7" ht="18.5" x14ac:dyDescent="0.55000000000000004">
      <c r="A4267" s="1">
        <v>43934</v>
      </c>
      <c r="B4267" t="s">
        <v>11</v>
      </c>
      <c r="C4267" t="s">
        <v>72</v>
      </c>
      <c r="D4267" t="s">
        <v>64</v>
      </c>
      <c r="E4267">
        <v>6548</v>
      </c>
      <c r="F4267">
        <v>882</v>
      </c>
      <c r="G4267">
        <v>12998</v>
      </c>
    </row>
    <row r="4268" spans="1:7" ht="18.5" x14ac:dyDescent="0.55000000000000004">
      <c r="A4268" s="1">
        <v>43934</v>
      </c>
      <c r="B4268" t="s">
        <v>15</v>
      </c>
      <c r="C4268" t="s">
        <v>70</v>
      </c>
      <c r="D4268" t="s">
        <v>61</v>
      </c>
      <c r="E4268">
        <v>268</v>
      </c>
      <c r="F4268">
        <v>5</v>
      </c>
      <c r="G4268">
        <v>91</v>
      </c>
    </row>
    <row r="4269" spans="1:7" ht="18.5" x14ac:dyDescent="0.55000000000000004">
      <c r="A4269" s="1">
        <v>43934</v>
      </c>
      <c r="B4269" t="s">
        <v>43</v>
      </c>
      <c r="C4269" t="s">
        <v>73</v>
      </c>
      <c r="D4269" t="s">
        <v>62</v>
      </c>
      <c r="E4269">
        <v>23</v>
      </c>
      <c r="F4269">
        <v>1</v>
      </c>
      <c r="G4269">
        <v>9</v>
      </c>
    </row>
    <row r="4270" spans="1:7" ht="18.5" x14ac:dyDescent="0.55000000000000004">
      <c r="A4270" s="1">
        <v>43934</v>
      </c>
      <c r="B4270" t="s">
        <v>36</v>
      </c>
      <c r="C4270" t="s">
        <v>73</v>
      </c>
      <c r="D4270" t="s">
        <v>62</v>
      </c>
      <c r="E4270">
        <v>370</v>
      </c>
      <c r="F4270">
        <v>21</v>
      </c>
      <c r="G4270">
        <v>274</v>
      </c>
    </row>
    <row r="4271" spans="1:7" ht="18.5" x14ac:dyDescent="0.55000000000000004">
      <c r="A4271" s="1">
        <v>43934</v>
      </c>
      <c r="B4271" t="s">
        <v>25</v>
      </c>
      <c r="C4271" t="s">
        <v>70</v>
      </c>
      <c r="D4271" t="s">
        <v>61</v>
      </c>
      <c r="E4271">
        <v>99</v>
      </c>
      <c r="F4271">
        <v>2</v>
      </c>
      <c r="G4271">
        <v>98</v>
      </c>
    </row>
    <row r="4272" spans="1:7" ht="18.5" x14ac:dyDescent="0.55000000000000004">
      <c r="A4272" s="1">
        <v>43934</v>
      </c>
      <c r="B4272" t="s">
        <v>9</v>
      </c>
      <c r="C4272" t="s">
        <v>71</v>
      </c>
      <c r="D4272" t="s">
        <v>63</v>
      </c>
      <c r="E4272">
        <v>57</v>
      </c>
      <c r="F4272">
        <v>1</v>
      </c>
      <c r="G4272">
        <v>53</v>
      </c>
    </row>
    <row r="4273" spans="1:7" ht="18.5" x14ac:dyDescent="0.55000000000000004">
      <c r="A4273" s="1">
        <v>43934</v>
      </c>
      <c r="B4273" t="s">
        <v>26</v>
      </c>
      <c r="C4273" t="s">
        <v>72</v>
      </c>
      <c r="D4273" t="s">
        <v>64</v>
      </c>
      <c r="E4273">
        <v>1340</v>
      </c>
      <c r="F4273">
        <v>38</v>
      </c>
      <c r="G4273">
        <v>563</v>
      </c>
    </row>
    <row r="4274" spans="1:7" ht="18.5" x14ac:dyDescent="0.55000000000000004">
      <c r="A4274" s="1">
        <v>43934</v>
      </c>
      <c r="B4274" t="s">
        <v>12</v>
      </c>
      <c r="C4274" t="s">
        <v>72</v>
      </c>
      <c r="D4274" t="s">
        <v>64</v>
      </c>
      <c r="E4274">
        <v>311</v>
      </c>
      <c r="F4274">
        <v>10</v>
      </c>
      <c r="G4274">
        <v>73</v>
      </c>
    </row>
    <row r="4275" spans="1:7" ht="18.5" x14ac:dyDescent="0.55000000000000004">
      <c r="A4275" s="1">
        <v>43934</v>
      </c>
      <c r="B4275" t="s">
        <v>27</v>
      </c>
      <c r="C4275" t="s">
        <v>70</v>
      </c>
      <c r="D4275" t="s">
        <v>61</v>
      </c>
      <c r="E4275">
        <v>120</v>
      </c>
      <c r="F4275">
        <v>5</v>
      </c>
      <c r="G4275">
        <v>87</v>
      </c>
    </row>
    <row r="4276" spans="1:7" ht="18.5" x14ac:dyDescent="0.55000000000000004">
      <c r="A4276" s="1">
        <v>43934</v>
      </c>
      <c r="B4276" t="s">
        <v>38</v>
      </c>
      <c r="C4276" t="s">
        <v>73</v>
      </c>
      <c r="D4276" t="s">
        <v>62</v>
      </c>
      <c r="E4276">
        <v>138</v>
      </c>
      <c r="F4276">
        <v>0</v>
      </c>
      <c r="G4276">
        <v>6</v>
      </c>
    </row>
    <row r="4277" spans="1:7" ht="18.5" x14ac:dyDescent="0.55000000000000004">
      <c r="A4277" s="1">
        <v>43934</v>
      </c>
      <c r="B4277" t="s">
        <v>20</v>
      </c>
      <c r="C4277" t="s">
        <v>70</v>
      </c>
      <c r="D4277" t="s">
        <v>61</v>
      </c>
      <c r="E4277">
        <v>339</v>
      </c>
      <c r="F4277">
        <v>7</v>
      </c>
      <c r="G4277">
        <v>114</v>
      </c>
    </row>
    <row r="4278" spans="1:7" ht="18.5" x14ac:dyDescent="0.55000000000000004">
      <c r="A4278" s="1">
        <v>43934</v>
      </c>
      <c r="B4278" t="s">
        <v>6</v>
      </c>
      <c r="C4278" t="s">
        <v>70</v>
      </c>
      <c r="D4278" t="s">
        <v>61</v>
      </c>
      <c r="E4278">
        <v>711</v>
      </c>
      <c r="F4278">
        <v>32</v>
      </c>
      <c r="G4278">
        <v>320</v>
      </c>
    </row>
    <row r="4279" spans="1:7" ht="18.5" x14ac:dyDescent="0.55000000000000004">
      <c r="A4279" s="1">
        <v>43934</v>
      </c>
      <c r="B4279" t="s">
        <v>8</v>
      </c>
      <c r="C4279" t="s">
        <v>71</v>
      </c>
      <c r="D4279" t="s">
        <v>63</v>
      </c>
      <c r="E4279">
        <v>63</v>
      </c>
      <c r="F4279">
        <v>0</v>
      </c>
      <c r="G4279">
        <v>18</v>
      </c>
    </row>
    <row r="4280" spans="1:7" ht="18.5" x14ac:dyDescent="0.55000000000000004">
      <c r="A4280" s="1">
        <v>43934</v>
      </c>
      <c r="B4280" t="s">
        <v>31</v>
      </c>
      <c r="C4280" t="s">
        <v>72</v>
      </c>
      <c r="D4280" t="s">
        <v>64</v>
      </c>
      <c r="E4280">
        <v>21</v>
      </c>
      <c r="F4280">
        <v>1</v>
      </c>
      <c r="G4280">
        <v>27</v>
      </c>
    </row>
    <row r="4281" spans="1:7" ht="18.5" x14ac:dyDescent="0.55000000000000004">
      <c r="A4281" s="1">
        <v>43934</v>
      </c>
      <c r="B4281" t="s">
        <v>32</v>
      </c>
      <c r="C4281" t="s">
        <v>70</v>
      </c>
      <c r="D4281" t="s">
        <v>61</v>
      </c>
      <c r="E4281">
        <v>473</v>
      </c>
      <c r="F4281">
        <v>8</v>
      </c>
      <c r="G4281">
        <v>149</v>
      </c>
    </row>
    <row r="4282" spans="1:7" ht="18.5" x14ac:dyDescent="0.55000000000000004">
      <c r="A4282" s="1">
        <v>43934</v>
      </c>
      <c r="B4282" t="s">
        <v>0</v>
      </c>
      <c r="C4282" t="s">
        <v>71</v>
      </c>
      <c r="D4282" t="s">
        <v>63</v>
      </c>
      <c r="E4282">
        <v>133</v>
      </c>
      <c r="F4282">
        <v>14</v>
      </c>
      <c r="G4282">
        <v>525</v>
      </c>
    </row>
    <row r="4283" spans="1:7" ht="18.5" x14ac:dyDescent="0.55000000000000004">
      <c r="A4283" s="1">
        <v>43934</v>
      </c>
      <c r="B4283" t="s">
        <v>50</v>
      </c>
      <c r="C4283" t="s">
        <v>70</v>
      </c>
      <c r="D4283" t="s">
        <v>61</v>
      </c>
      <c r="E4283">
        <v>23</v>
      </c>
      <c r="F4283">
        <v>1</v>
      </c>
      <c r="G4283">
        <v>9</v>
      </c>
    </row>
    <row r="4284" spans="1:7" ht="18.5" x14ac:dyDescent="0.55000000000000004">
      <c r="A4284" s="1">
        <v>43934</v>
      </c>
      <c r="B4284" t="s">
        <v>5</v>
      </c>
      <c r="C4284" t="s">
        <v>73</v>
      </c>
      <c r="D4284" t="s">
        <v>62</v>
      </c>
      <c r="E4284">
        <v>87</v>
      </c>
      <c r="F4284">
        <v>10</v>
      </c>
      <c r="G4284">
        <v>155</v>
      </c>
    </row>
    <row r="4285" spans="1:7" ht="18.5" x14ac:dyDescent="0.55000000000000004">
      <c r="A4285" s="1">
        <v>43934</v>
      </c>
      <c r="B4285" t="s">
        <v>44</v>
      </c>
      <c r="C4285" t="s">
        <v>71</v>
      </c>
      <c r="D4285" t="s">
        <v>63</v>
      </c>
      <c r="E4285">
        <v>9</v>
      </c>
      <c r="F4285">
        <v>1</v>
      </c>
      <c r="G4285">
        <v>1</v>
      </c>
    </row>
    <row r="4286" spans="1:7" ht="18.5" x14ac:dyDescent="0.55000000000000004">
      <c r="A4286" s="1">
        <v>43935</v>
      </c>
      <c r="B4286" t="s">
        <v>47</v>
      </c>
      <c r="C4286" t="s">
        <v>70</v>
      </c>
      <c r="D4286" t="s">
        <v>61</v>
      </c>
      <c r="E4286">
        <v>148</v>
      </c>
      <c r="F4286">
        <v>10</v>
      </c>
      <c r="G4286">
        <v>114</v>
      </c>
    </row>
    <row r="4287" spans="1:7" ht="18.5" x14ac:dyDescent="0.55000000000000004">
      <c r="A4287" s="1">
        <v>43935</v>
      </c>
      <c r="B4287" t="s">
        <v>45</v>
      </c>
      <c r="C4287" t="s">
        <v>71</v>
      </c>
      <c r="D4287" t="s">
        <v>63</v>
      </c>
      <c r="E4287">
        <v>8</v>
      </c>
      <c r="F4287">
        <v>1</v>
      </c>
      <c r="G4287">
        <v>7</v>
      </c>
    </row>
    <row r="4288" spans="1:7" ht="18.5" x14ac:dyDescent="0.55000000000000004">
      <c r="A4288" s="1">
        <v>43935</v>
      </c>
      <c r="B4288" t="s">
        <v>3</v>
      </c>
      <c r="C4288" t="s">
        <v>71</v>
      </c>
      <c r="D4288" t="s">
        <v>63</v>
      </c>
      <c r="E4288">
        <v>104</v>
      </c>
      <c r="F4288">
        <v>9</v>
      </c>
      <c r="G4288">
        <v>131</v>
      </c>
    </row>
    <row r="4289" spans="1:7" ht="18.5" x14ac:dyDescent="0.55000000000000004">
      <c r="A4289" s="1">
        <v>43935</v>
      </c>
      <c r="B4289" t="s">
        <v>39</v>
      </c>
      <c r="C4289" t="s">
        <v>70</v>
      </c>
      <c r="D4289" t="s">
        <v>61</v>
      </c>
      <c r="E4289">
        <v>23</v>
      </c>
      <c r="F4289">
        <v>2</v>
      </c>
      <c r="G4289">
        <v>32</v>
      </c>
    </row>
    <row r="4290" spans="1:7" ht="18.5" x14ac:dyDescent="0.55000000000000004">
      <c r="A4290" s="1">
        <v>43935</v>
      </c>
      <c r="B4290" t="s">
        <v>2</v>
      </c>
      <c r="C4290" t="s">
        <v>71</v>
      </c>
      <c r="D4290" t="s">
        <v>63</v>
      </c>
      <c r="E4290">
        <v>1424</v>
      </c>
      <c r="F4290">
        <v>53</v>
      </c>
      <c r="G4290">
        <v>778</v>
      </c>
    </row>
    <row r="4291" spans="1:7" ht="18.5" x14ac:dyDescent="0.55000000000000004">
      <c r="A4291" s="1">
        <v>43935</v>
      </c>
      <c r="B4291" t="s">
        <v>17</v>
      </c>
      <c r="C4291" t="s">
        <v>71</v>
      </c>
      <c r="D4291" t="s">
        <v>63</v>
      </c>
      <c r="E4291">
        <v>250</v>
      </c>
      <c r="F4291">
        <v>21</v>
      </c>
      <c r="G4291">
        <v>329</v>
      </c>
    </row>
    <row r="4292" spans="1:7" ht="18.5" x14ac:dyDescent="0.55000000000000004">
      <c r="A4292" s="1">
        <v>43935</v>
      </c>
      <c r="B4292" t="s">
        <v>33</v>
      </c>
      <c r="C4292" t="s">
        <v>72</v>
      </c>
      <c r="D4292" t="s">
        <v>64</v>
      </c>
      <c r="E4292">
        <v>608</v>
      </c>
      <c r="F4292">
        <v>69</v>
      </c>
      <c r="G4292">
        <v>671</v>
      </c>
    </row>
    <row r="4293" spans="1:7" ht="18.5" x14ac:dyDescent="0.55000000000000004">
      <c r="A4293" s="1">
        <v>43935</v>
      </c>
      <c r="B4293" t="s">
        <v>40</v>
      </c>
      <c r="C4293" t="s">
        <v>70</v>
      </c>
      <c r="D4293" t="s">
        <v>61</v>
      </c>
      <c r="E4293">
        <v>165</v>
      </c>
      <c r="F4293">
        <v>2</v>
      </c>
      <c r="G4293">
        <v>43</v>
      </c>
    </row>
    <row r="4294" spans="1:7" ht="18.5" x14ac:dyDescent="0.55000000000000004">
      <c r="A4294" s="1">
        <v>43935</v>
      </c>
      <c r="B4294" t="s">
        <v>28</v>
      </c>
      <c r="C4294" t="s">
        <v>70</v>
      </c>
      <c r="D4294" t="s">
        <v>61</v>
      </c>
      <c r="E4294">
        <v>103</v>
      </c>
      <c r="F4294">
        <v>15</v>
      </c>
      <c r="G4294">
        <v>67</v>
      </c>
    </row>
    <row r="4295" spans="1:7" ht="18.5" x14ac:dyDescent="0.55000000000000004">
      <c r="A4295" s="1">
        <v>43935</v>
      </c>
      <c r="B4295" t="s">
        <v>10</v>
      </c>
      <c r="C4295" t="s">
        <v>70</v>
      </c>
      <c r="D4295" t="s">
        <v>61</v>
      </c>
      <c r="E4295">
        <v>609</v>
      </c>
      <c r="F4295">
        <v>72</v>
      </c>
      <c r="G4295">
        <v>570</v>
      </c>
    </row>
    <row r="4296" spans="1:7" ht="18.5" x14ac:dyDescent="0.55000000000000004">
      <c r="A4296" s="1">
        <v>43935</v>
      </c>
      <c r="B4296" t="s">
        <v>13</v>
      </c>
      <c r="C4296" t="s">
        <v>70</v>
      </c>
      <c r="D4296" t="s">
        <v>61</v>
      </c>
      <c r="E4296">
        <v>788</v>
      </c>
      <c r="F4296">
        <v>38</v>
      </c>
      <c r="G4296">
        <v>517</v>
      </c>
    </row>
    <row r="4297" spans="1:7" ht="18.5" x14ac:dyDescent="0.55000000000000004">
      <c r="A4297" s="1">
        <v>43935</v>
      </c>
      <c r="B4297" t="s">
        <v>21</v>
      </c>
      <c r="C4297" t="s">
        <v>71</v>
      </c>
      <c r="D4297" t="s">
        <v>63</v>
      </c>
      <c r="E4297">
        <v>9</v>
      </c>
      <c r="F4297">
        <v>0</v>
      </c>
      <c r="G4297">
        <v>9</v>
      </c>
    </row>
    <row r="4298" spans="1:7" ht="18.5" x14ac:dyDescent="0.55000000000000004">
      <c r="A4298" s="1">
        <v>43935</v>
      </c>
      <c r="B4298" t="s">
        <v>48</v>
      </c>
      <c r="C4298" t="s">
        <v>71</v>
      </c>
      <c r="D4298" t="s">
        <v>63</v>
      </c>
      <c r="E4298">
        <v>39</v>
      </c>
      <c r="F4298">
        <v>6</v>
      </c>
      <c r="G4298">
        <v>39</v>
      </c>
    </row>
    <row r="4299" spans="1:7" ht="18.5" x14ac:dyDescent="0.55000000000000004">
      <c r="A4299" s="1">
        <v>43935</v>
      </c>
      <c r="B4299" t="s">
        <v>1</v>
      </c>
      <c r="C4299" t="s">
        <v>73</v>
      </c>
      <c r="D4299" t="s">
        <v>62</v>
      </c>
      <c r="E4299">
        <v>1222</v>
      </c>
      <c r="F4299">
        <v>78</v>
      </c>
      <c r="G4299">
        <v>878</v>
      </c>
    </row>
    <row r="4300" spans="1:7" ht="18.5" x14ac:dyDescent="0.55000000000000004">
      <c r="A4300" s="1">
        <v>43935</v>
      </c>
      <c r="B4300" t="s">
        <v>22</v>
      </c>
      <c r="C4300" t="s">
        <v>73</v>
      </c>
      <c r="D4300" t="s">
        <v>62</v>
      </c>
      <c r="E4300">
        <v>298</v>
      </c>
      <c r="F4300">
        <v>44</v>
      </c>
      <c r="G4300">
        <v>458</v>
      </c>
    </row>
    <row r="4301" spans="1:7" ht="18.5" x14ac:dyDescent="0.55000000000000004">
      <c r="A4301" s="1">
        <v>43935</v>
      </c>
      <c r="B4301" t="s">
        <v>34</v>
      </c>
      <c r="C4301" t="s">
        <v>73</v>
      </c>
      <c r="D4301" t="s">
        <v>62</v>
      </c>
      <c r="E4301">
        <v>189</v>
      </c>
      <c r="F4301">
        <v>0</v>
      </c>
      <c r="G4301">
        <v>44</v>
      </c>
    </row>
    <row r="4302" spans="1:7" ht="18.5" x14ac:dyDescent="0.55000000000000004">
      <c r="A4302" s="1">
        <v>43935</v>
      </c>
      <c r="B4302" t="s">
        <v>29</v>
      </c>
      <c r="C4302" t="s">
        <v>73</v>
      </c>
      <c r="D4302" t="s">
        <v>62</v>
      </c>
      <c r="E4302">
        <v>56</v>
      </c>
      <c r="F4302">
        <v>6</v>
      </c>
      <c r="G4302">
        <v>69</v>
      </c>
    </row>
    <row r="4303" spans="1:7" ht="18.5" x14ac:dyDescent="0.55000000000000004">
      <c r="A4303" s="1">
        <v>43935</v>
      </c>
      <c r="B4303" t="s">
        <v>23</v>
      </c>
      <c r="C4303" t="s">
        <v>70</v>
      </c>
      <c r="D4303" t="s">
        <v>61</v>
      </c>
      <c r="E4303">
        <v>162</v>
      </c>
      <c r="F4303">
        <v>9</v>
      </c>
      <c r="G4303">
        <v>115</v>
      </c>
    </row>
    <row r="4304" spans="1:7" ht="18.5" x14ac:dyDescent="0.55000000000000004">
      <c r="A4304" s="1">
        <v>43935</v>
      </c>
      <c r="B4304" t="s">
        <v>35</v>
      </c>
      <c r="C4304" t="s">
        <v>70</v>
      </c>
      <c r="D4304" t="s">
        <v>61</v>
      </c>
      <c r="E4304">
        <v>502</v>
      </c>
      <c r="F4304">
        <v>129</v>
      </c>
      <c r="G4304">
        <v>1013</v>
      </c>
    </row>
    <row r="4305" spans="1:7" ht="18.5" x14ac:dyDescent="0.55000000000000004">
      <c r="A4305" s="1">
        <v>43935</v>
      </c>
      <c r="B4305" t="s">
        <v>46</v>
      </c>
      <c r="C4305" t="s">
        <v>72</v>
      </c>
      <c r="D4305" t="s">
        <v>64</v>
      </c>
      <c r="E4305">
        <v>36</v>
      </c>
      <c r="F4305">
        <v>1</v>
      </c>
      <c r="G4305">
        <v>20</v>
      </c>
    </row>
    <row r="4306" spans="1:7" ht="18.5" x14ac:dyDescent="0.55000000000000004">
      <c r="A4306" s="1">
        <v>43935</v>
      </c>
      <c r="B4306" t="s">
        <v>18</v>
      </c>
      <c r="C4306" t="s">
        <v>70</v>
      </c>
      <c r="D4306" t="s">
        <v>61</v>
      </c>
      <c r="E4306">
        <v>536</v>
      </c>
      <c r="F4306">
        <v>40</v>
      </c>
      <c r="G4306">
        <v>302</v>
      </c>
    </row>
    <row r="4307" spans="1:7" ht="18.5" x14ac:dyDescent="0.55000000000000004">
      <c r="A4307" s="1">
        <v>43935</v>
      </c>
      <c r="B4307" t="s">
        <v>4</v>
      </c>
      <c r="C4307" t="s">
        <v>72</v>
      </c>
      <c r="D4307" t="s">
        <v>64</v>
      </c>
      <c r="E4307">
        <v>1296</v>
      </c>
      <c r="F4307">
        <v>113</v>
      </c>
      <c r="G4307">
        <v>957</v>
      </c>
    </row>
    <row r="4308" spans="1:7" ht="18.5" x14ac:dyDescent="0.55000000000000004">
      <c r="A4308" s="1">
        <v>43935</v>
      </c>
      <c r="B4308" t="s">
        <v>37</v>
      </c>
      <c r="C4308" t="s">
        <v>73</v>
      </c>
      <c r="D4308" t="s">
        <v>62</v>
      </c>
      <c r="E4308">
        <v>1355</v>
      </c>
      <c r="F4308">
        <v>164</v>
      </c>
      <c r="G4308">
        <v>1767</v>
      </c>
    </row>
    <row r="4309" spans="1:7" ht="18.5" x14ac:dyDescent="0.55000000000000004">
      <c r="A4309" s="1">
        <v>43935</v>
      </c>
      <c r="B4309" t="s">
        <v>24</v>
      </c>
      <c r="C4309" t="s">
        <v>73</v>
      </c>
      <c r="D4309" t="s">
        <v>62</v>
      </c>
      <c r="E4309">
        <v>45</v>
      </c>
      <c r="F4309">
        <v>9</v>
      </c>
      <c r="G4309">
        <v>79</v>
      </c>
    </row>
    <row r="4310" spans="1:7" ht="18.5" x14ac:dyDescent="0.55000000000000004">
      <c r="A4310" s="1">
        <v>43935</v>
      </c>
      <c r="B4310" t="s">
        <v>41</v>
      </c>
      <c r="C4310" t="s">
        <v>70</v>
      </c>
      <c r="D4310" t="s">
        <v>61</v>
      </c>
      <c r="E4310">
        <v>145</v>
      </c>
      <c r="F4310">
        <v>13</v>
      </c>
      <c r="G4310">
        <v>111</v>
      </c>
    </row>
    <row r="4311" spans="1:7" ht="18.5" x14ac:dyDescent="0.55000000000000004">
      <c r="A4311" s="1">
        <v>43935</v>
      </c>
      <c r="B4311" t="s">
        <v>30</v>
      </c>
      <c r="C4311" t="s">
        <v>73</v>
      </c>
      <c r="D4311" t="s">
        <v>62</v>
      </c>
      <c r="E4311">
        <v>297</v>
      </c>
      <c r="F4311">
        <v>15</v>
      </c>
      <c r="G4311">
        <v>151</v>
      </c>
    </row>
    <row r="4312" spans="1:7" ht="18.5" x14ac:dyDescent="0.55000000000000004">
      <c r="A4312" s="1">
        <v>43935</v>
      </c>
      <c r="B4312" t="s">
        <v>49</v>
      </c>
      <c r="C4312" t="s">
        <v>71</v>
      </c>
      <c r="D4312" t="s">
        <v>63</v>
      </c>
      <c r="E4312">
        <v>5</v>
      </c>
      <c r="F4312">
        <v>0</v>
      </c>
      <c r="G4312">
        <v>7</v>
      </c>
    </row>
    <row r="4313" spans="1:7" ht="18.5" x14ac:dyDescent="0.55000000000000004">
      <c r="A4313" s="1">
        <v>43935</v>
      </c>
      <c r="B4313" t="s">
        <v>7</v>
      </c>
      <c r="C4313" t="s">
        <v>73</v>
      </c>
      <c r="D4313" t="s">
        <v>62</v>
      </c>
      <c r="E4313">
        <v>60</v>
      </c>
      <c r="F4313">
        <v>2</v>
      </c>
      <c r="G4313">
        <v>21</v>
      </c>
    </row>
    <row r="4314" spans="1:7" ht="18.5" x14ac:dyDescent="0.55000000000000004">
      <c r="A4314" s="1">
        <v>43935</v>
      </c>
      <c r="B4314" t="s">
        <v>19</v>
      </c>
      <c r="C4314" t="s">
        <v>71</v>
      </c>
      <c r="D4314" t="s">
        <v>63</v>
      </c>
      <c r="E4314">
        <v>101</v>
      </c>
      <c r="F4314">
        <v>16</v>
      </c>
      <c r="G4314">
        <v>130</v>
      </c>
    </row>
    <row r="4315" spans="1:7" ht="18.5" x14ac:dyDescent="0.55000000000000004">
      <c r="A4315" s="1">
        <v>43935</v>
      </c>
      <c r="B4315" t="s">
        <v>14</v>
      </c>
      <c r="C4315" t="s">
        <v>72</v>
      </c>
      <c r="D4315" t="s">
        <v>64</v>
      </c>
      <c r="E4315">
        <v>71</v>
      </c>
      <c r="F4315">
        <v>4</v>
      </c>
      <c r="G4315">
        <v>27</v>
      </c>
    </row>
    <row r="4316" spans="1:7" ht="18.5" x14ac:dyDescent="0.55000000000000004">
      <c r="A4316" s="1">
        <v>43935</v>
      </c>
      <c r="B4316" t="s">
        <v>16</v>
      </c>
      <c r="C4316" t="s">
        <v>72</v>
      </c>
      <c r="D4316" t="s">
        <v>64</v>
      </c>
      <c r="E4316">
        <v>4240</v>
      </c>
      <c r="F4316">
        <v>362</v>
      </c>
      <c r="G4316">
        <v>2805</v>
      </c>
    </row>
    <row r="4317" spans="1:7" ht="18.5" x14ac:dyDescent="0.55000000000000004">
      <c r="A4317" s="1">
        <v>43935</v>
      </c>
      <c r="B4317" t="s">
        <v>42</v>
      </c>
      <c r="C4317" t="s">
        <v>71</v>
      </c>
      <c r="D4317" t="s">
        <v>63</v>
      </c>
      <c r="E4317">
        <v>62</v>
      </c>
      <c r="F4317">
        <v>5</v>
      </c>
      <c r="G4317">
        <v>36</v>
      </c>
    </row>
    <row r="4318" spans="1:7" ht="18.5" x14ac:dyDescent="0.55000000000000004">
      <c r="A4318" s="1">
        <v>43935</v>
      </c>
      <c r="B4318" t="s">
        <v>11</v>
      </c>
      <c r="C4318" t="s">
        <v>72</v>
      </c>
      <c r="D4318" t="s">
        <v>64</v>
      </c>
      <c r="E4318">
        <v>7402</v>
      </c>
      <c r="F4318">
        <v>1003</v>
      </c>
      <c r="G4318">
        <v>14001</v>
      </c>
    </row>
    <row r="4319" spans="1:7" ht="18.5" x14ac:dyDescent="0.55000000000000004">
      <c r="A4319" s="1">
        <v>43935</v>
      </c>
      <c r="B4319" t="s">
        <v>15</v>
      </c>
      <c r="C4319" t="s">
        <v>70</v>
      </c>
      <c r="D4319" t="s">
        <v>61</v>
      </c>
      <c r="E4319">
        <v>204</v>
      </c>
      <c r="F4319">
        <v>25</v>
      </c>
      <c r="G4319">
        <v>116</v>
      </c>
    </row>
    <row r="4320" spans="1:7" ht="18.5" x14ac:dyDescent="0.55000000000000004">
      <c r="A4320" s="1">
        <v>43935</v>
      </c>
      <c r="B4320" t="s">
        <v>43</v>
      </c>
      <c r="C4320" t="s">
        <v>73</v>
      </c>
      <c r="D4320" t="s">
        <v>62</v>
      </c>
      <c r="E4320">
        <v>10</v>
      </c>
      <c r="F4320">
        <v>0</v>
      </c>
      <c r="G4320">
        <v>9</v>
      </c>
    </row>
    <row r="4321" spans="1:7" ht="18.5" x14ac:dyDescent="0.55000000000000004">
      <c r="A4321" s="1">
        <v>43935</v>
      </c>
      <c r="B4321" t="s">
        <v>36</v>
      </c>
      <c r="C4321" t="s">
        <v>73</v>
      </c>
      <c r="D4321" t="s">
        <v>62</v>
      </c>
      <c r="E4321">
        <v>305</v>
      </c>
      <c r="F4321">
        <v>50</v>
      </c>
      <c r="G4321">
        <v>324</v>
      </c>
    </row>
    <row r="4322" spans="1:7" ht="18.5" x14ac:dyDescent="0.55000000000000004">
      <c r="A4322" s="1">
        <v>43935</v>
      </c>
      <c r="B4322" t="s">
        <v>25</v>
      </c>
      <c r="C4322" t="s">
        <v>70</v>
      </c>
      <c r="D4322" t="s">
        <v>61</v>
      </c>
      <c r="E4322">
        <v>115</v>
      </c>
      <c r="F4322">
        <v>11</v>
      </c>
      <c r="G4322">
        <v>109</v>
      </c>
    </row>
    <row r="4323" spans="1:7" ht="18.5" x14ac:dyDescent="0.55000000000000004">
      <c r="A4323" s="1">
        <v>43935</v>
      </c>
      <c r="B4323" t="s">
        <v>9</v>
      </c>
      <c r="C4323" t="s">
        <v>71</v>
      </c>
      <c r="D4323" t="s">
        <v>63</v>
      </c>
      <c r="E4323">
        <v>49</v>
      </c>
      <c r="F4323">
        <v>2</v>
      </c>
      <c r="G4323">
        <v>55</v>
      </c>
    </row>
    <row r="4324" spans="1:7" ht="18.5" x14ac:dyDescent="0.55000000000000004">
      <c r="A4324" s="1">
        <v>43935</v>
      </c>
      <c r="B4324" t="s">
        <v>26</v>
      </c>
      <c r="C4324" t="s">
        <v>72</v>
      </c>
      <c r="D4324" t="s">
        <v>64</v>
      </c>
      <c r="E4324">
        <v>1296</v>
      </c>
      <c r="F4324">
        <v>183</v>
      </c>
      <c r="G4324">
        <v>746</v>
      </c>
    </row>
    <row r="4325" spans="1:7" ht="18.5" x14ac:dyDescent="0.55000000000000004">
      <c r="A4325" s="1">
        <v>43935</v>
      </c>
      <c r="B4325" t="s">
        <v>12</v>
      </c>
      <c r="C4325" t="s">
        <v>72</v>
      </c>
      <c r="D4325" t="s">
        <v>64</v>
      </c>
      <c r="E4325">
        <v>275</v>
      </c>
      <c r="F4325">
        <v>7</v>
      </c>
      <c r="G4325">
        <v>80</v>
      </c>
    </row>
    <row r="4326" spans="1:7" ht="18.5" x14ac:dyDescent="0.55000000000000004">
      <c r="A4326" s="1">
        <v>43935</v>
      </c>
      <c r="B4326" t="s">
        <v>27</v>
      </c>
      <c r="C4326" t="s">
        <v>70</v>
      </c>
      <c r="D4326" t="s">
        <v>61</v>
      </c>
      <c r="E4326">
        <v>114</v>
      </c>
      <c r="F4326">
        <v>10</v>
      </c>
      <c r="G4326">
        <v>97</v>
      </c>
    </row>
    <row r="4327" spans="1:7" ht="18.5" x14ac:dyDescent="0.55000000000000004">
      <c r="A4327" s="1">
        <v>43935</v>
      </c>
      <c r="B4327" t="s">
        <v>38</v>
      </c>
      <c r="C4327" t="s">
        <v>73</v>
      </c>
      <c r="D4327" t="s">
        <v>62</v>
      </c>
      <c r="E4327">
        <v>120</v>
      </c>
      <c r="F4327">
        <v>0</v>
      </c>
      <c r="G4327">
        <v>6</v>
      </c>
    </row>
    <row r="4328" spans="1:7" ht="18.5" x14ac:dyDescent="0.55000000000000004">
      <c r="A4328" s="1">
        <v>43935</v>
      </c>
      <c r="B4328" t="s">
        <v>20</v>
      </c>
      <c r="C4328" t="s">
        <v>70</v>
      </c>
      <c r="D4328" t="s">
        <v>61</v>
      </c>
      <c r="E4328">
        <v>171</v>
      </c>
      <c r="F4328">
        <v>9</v>
      </c>
      <c r="G4328">
        <v>123</v>
      </c>
    </row>
    <row r="4329" spans="1:7" ht="18.5" x14ac:dyDescent="0.55000000000000004">
      <c r="A4329" s="1">
        <v>43935</v>
      </c>
      <c r="B4329" t="s">
        <v>6</v>
      </c>
      <c r="C4329" t="s">
        <v>70</v>
      </c>
      <c r="D4329" t="s">
        <v>61</v>
      </c>
      <c r="E4329">
        <v>816</v>
      </c>
      <c r="F4329">
        <v>45</v>
      </c>
      <c r="G4329">
        <v>365</v>
      </c>
    </row>
    <row r="4330" spans="1:7" ht="18.5" x14ac:dyDescent="0.55000000000000004">
      <c r="A4330" s="1">
        <v>43935</v>
      </c>
      <c r="B4330" t="s">
        <v>8</v>
      </c>
      <c r="C4330" t="s">
        <v>71</v>
      </c>
      <c r="D4330" t="s">
        <v>63</v>
      </c>
      <c r="E4330">
        <v>52</v>
      </c>
      <c r="F4330">
        <v>1</v>
      </c>
      <c r="G4330">
        <v>19</v>
      </c>
    </row>
    <row r="4331" spans="1:7" ht="18.5" x14ac:dyDescent="0.55000000000000004">
      <c r="A4331" s="1">
        <v>43935</v>
      </c>
      <c r="B4331" t="s">
        <v>31</v>
      </c>
      <c r="C4331" t="s">
        <v>72</v>
      </c>
      <c r="D4331" t="s">
        <v>64</v>
      </c>
      <c r="E4331">
        <v>4</v>
      </c>
      <c r="F4331">
        <v>1</v>
      </c>
      <c r="G4331">
        <v>28</v>
      </c>
    </row>
    <row r="4332" spans="1:7" ht="18.5" x14ac:dyDescent="0.55000000000000004">
      <c r="A4332" s="1">
        <v>43935</v>
      </c>
      <c r="B4332" t="s">
        <v>32</v>
      </c>
      <c r="C4332" t="s">
        <v>70</v>
      </c>
      <c r="D4332" t="s">
        <v>61</v>
      </c>
      <c r="E4332">
        <v>427</v>
      </c>
      <c r="F4332">
        <v>5</v>
      </c>
      <c r="G4332">
        <v>154</v>
      </c>
    </row>
    <row r="4333" spans="1:7" ht="18.5" x14ac:dyDescent="0.55000000000000004">
      <c r="A4333" s="1">
        <v>43935</v>
      </c>
      <c r="B4333" t="s">
        <v>0</v>
      </c>
      <c r="C4333" t="s">
        <v>71</v>
      </c>
      <c r="D4333" t="s">
        <v>63</v>
      </c>
      <c r="E4333">
        <v>164</v>
      </c>
      <c r="F4333">
        <v>27</v>
      </c>
      <c r="G4333">
        <v>552</v>
      </c>
    </row>
    <row r="4334" spans="1:7" ht="18.5" x14ac:dyDescent="0.55000000000000004">
      <c r="A4334" s="1">
        <v>43935</v>
      </c>
      <c r="B4334" t="s">
        <v>50</v>
      </c>
      <c r="C4334" t="s">
        <v>70</v>
      </c>
      <c r="D4334" t="s">
        <v>61</v>
      </c>
      <c r="E4334">
        <v>59</v>
      </c>
      <c r="F4334">
        <v>1</v>
      </c>
      <c r="G4334">
        <v>10</v>
      </c>
    </row>
    <row r="4335" spans="1:7" ht="18.5" x14ac:dyDescent="0.55000000000000004">
      <c r="A4335" s="1">
        <v>43935</v>
      </c>
      <c r="B4335" t="s">
        <v>5</v>
      </c>
      <c r="C4335" t="s">
        <v>73</v>
      </c>
      <c r="D4335" t="s">
        <v>62</v>
      </c>
      <c r="E4335">
        <v>127</v>
      </c>
      <c r="F4335">
        <v>17</v>
      </c>
      <c r="G4335">
        <v>172</v>
      </c>
    </row>
    <row r="4336" spans="1:7" ht="18.5" x14ac:dyDescent="0.55000000000000004">
      <c r="A4336" s="1">
        <v>43935</v>
      </c>
      <c r="B4336" t="s">
        <v>44</v>
      </c>
      <c r="C4336" t="s">
        <v>71</v>
      </c>
      <c r="D4336" t="s">
        <v>63</v>
      </c>
      <c r="E4336">
        <v>0</v>
      </c>
      <c r="F4336">
        <v>0</v>
      </c>
      <c r="G4336">
        <v>1</v>
      </c>
    </row>
    <row r="4337" spans="1:7" ht="18.5" x14ac:dyDescent="0.55000000000000004">
      <c r="A4337" s="1">
        <v>43936</v>
      </c>
      <c r="B4337" t="s">
        <v>47</v>
      </c>
      <c r="C4337" t="s">
        <v>70</v>
      </c>
      <c r="D4337" t="s">
        <v>61</v>
      </c>
      <c r="E4337">
        <v>288</v>
      </c>
      <c r="F4337">
        <v>9</v>
      </c>
      <c r="G4337">
        <v>123</v>
      </c>
    </row>
    <row r="4338" spans="1:7" ht="18.5" x14ac:dyDescent="0.55000000000000004">
      <c r="A4338" s="1">
        <v>43936</v>
      </c>
      <c r="B4338" t="s">
        <v>45</v>
      </c>
      <c r="C4338" t="s">
        <v>71</v>
      </c>
      <c r="D4338" t="s">
        <v>63</v>
      </c>
      <c r="E4338">
        <v>8</v>
      </c>
      <c r="F4338">
        <v>0</v>
      </c>
      <c r="G4338">
        <v>7</v>
      </c>
    </row>
    <row r="4339" spans="1:7" ht="18.5" x14ac:dyDescent="0.55000000000000004">
      <c r="A4339" s="1">
        <v>43936</v>
      </c>
      <c r="B4339" t="s">
        <v>3</v>
      </c>
      <c r="C4339" t="s">
        <v>71</v>
      </c>
      <c r="D4339" t="s">
        <v>63</v>
      </c>
      <c r="E4339">
        <v>156</v>
      </c>
      <c r="F4339">
        <v>11</v>
      </c>
      <c r="G4339">
        <v>142</v>
      </c>
    </row>
    <row r="4340" spans="1:7" ht="18.5" x14ac:dyDescent="0.55000000000000004">
      <c r="A4340" s="1">
        <v>43936</v>
      </c>
      <c r="B4340" t="s">
        <v>39</v>
      </c>
      <c r="C4340" t="s">
        <v>70</v>
      </c>
      <c r="D4340" t="s">
        <v>61</v>
      </c>
      <c r="E4340">
        <v>101</v>
      </c>
      <c r="F4340">
        <v>2</v>
      </c>
      <c r="G4340">
        <v>34</v>
      </c>
    </row>
    <row r="4341" spans="1:7" ht="18.5" x14ac:dyDescent="0.55000000000000004">
      <c r="A4341" s="1">
        <v>43936</v>
      </c>
      <c r="B4341" t="s">
        <v>2</v>
      </c>
      <c r="C4341" t="s">
        <v>71</v>
      </c>
      <c r="D4341" t="s">
        <v>63</v>
      </c>
      <c r="E4341">
        <v>1349</v>
      </c>
      <c r="F4341">
        <v>107</v>
      </c>
      <c r="G4341">
        <v>885</v>
      </c>
    </row>
    <row r="4342" spans="1:7" ht="18.5" x14ac:dyDescent="0.55000000000000004">
      <c r="A4342" s="1">
        <v>43936</v>
      </c>
      <c r="B4342" t="s">
        <v>17</v>
      </c>
      <c r="C4342" t="s">
        <v>71</v>
      </c>
      <c r="D4342" t="s">
        <v>63</v>
      </c>
      <c r="E4342">
        <v>339</v>
      </c>
      <c r="F4342">
        <v>26</v>
      </c>
      <c r="G4342">
        <v>355</v>
      </c>
    </row>
    <row r="4343" spans="1:7" ht="18.5" x14ac:dyDescent="0.55000000000000004">
      <c r="A4343" s="1">
        <v>43936</v>
      </c>
      <c r="B4343" t="s">
        <v>33</v>
      </c>
      <c r="C4343" t="s">
        <v>72</v>
      </c>
      <c r="D4343" t="s">
        <v>64</v>
      </c>
      <c r="E4343">
        <v>766</v>
      </c>
      <c r="F4343">
        <v>197</v>
      </c>
      <c r="G4343">
        <v>868</v>
      </c>
    </row>
    <row r="4344" spans="1:7" ht="18.5" x14ac:dyDescent="0.55000000000000004">
      <c r="A4344" s="1">
        <v>43936</v>
      </c>
      <c r="B4344" t="s">
        <v>40</v>
      </c>
      <c r="C4344" t="s">
        <v>70</v>
      </c>
      <c r="D4344" t="s">
        <v>61</v>
      </c>
      <c r="E4344">
        <v>88</v>
      </c>
      <c r="F4344">
        <v>3</v>
      </c>
      <c r="G4344">
        <v>46</v>
      </c>
    </row>
    <row r="4345" spans="1:7" ht="18.5" x14ac:dyDescent="0.55000000000000004">
      <c r="A4345" s="1">
        <v>43936</v>
      </c>
      <c r="B4345" t="s">
        <v>28</v>
      </c>
      <c r="C4345" t="s">
        <v>70</v>
      </c>
      <c r="D4345" t="s">
        <v>61</v>
      </c>
      <c r="E4345">
        <v>139</v>
      </c>
      <c r="F4345">
        <v>5</v>
      </c>
      <c r="G4345">
        <v>72</v>
      </c>
    </row>
    <row r="4346" spans="1:7" ht="18.5" x14ac:dyDescent="0.55000000000000004">
      <c r="A4346" s="1">
        <v>43936</v>
      </c>
      <c r="B4346" t="s">
        <v>10</v>
      </c>
      <c r="C4346" t="s">
        <v>70</v>
      </c>
      <c r="D4346" t="s">
        <v>61</v>
      </c>
      <c r="E4346">
        <v>906</v>
      </c>
      <c r="F4346">
        <v>43</v>
      </c>
      <c r="G4346">
        <v>613</v>
      </c>
    </row>
    <row r="4347" spans="1:7" ht="18.5" x14ac:dyDescent="0.55000000000000004">
      <c r="A4347" s="1">
        <v>43936</v>
      </c>
      <c r="B4347" t="s">
        <v>13</v>
      </c>
      <c r="C4347" t="s">
        <v>70</v>
      </c>
      <c r="D4347" t="s">
        <v>61</v>
      </c>
      <c r="E4347">
        <v>670</v>
      </c>
      <c r="F4347">
        <v>52</v>
      </c>
      <c r="G4347">
        <v>569</v>
      </c>
    </row>
    <row r="4348" spans="1:7" ht="18.5" x14ac:dyDescent="0.55000000000000004">
      <c r="A4348" s="1">
        <v>43936</v>
      </c>
      <c r="B4348" t="s">
        <v>21</v>
      </c>
      <c r="C4348" t="s">
        <v>71</v>
      </c>
      <c r="D4348" t="s">
        <v>63</v>
      </c>
      <c r="E4348">
        <v>13</v>
      </c>
      <c r="F4348">
        <v>0</v>
      </c>
      <c r="G4348">
        <v>9</v>
      </c>
    </row>
    <row r="4349" spans="1:7" ht="18.5" x14ac:dyDescent="0.55000000000000004">
      <c r="A4349" s="1">
        <v>43936</v>
      </c>
      <c r="B4349" t="s">
        <v>48</v>
      </c>
      <c r="C4349" t="s">
        <v>71</v>
      </c>
      <c r="D4349" t="s">
        <v>63</v>
      </c>
      <c r="E4349">
        <v>49</v>
      </c>
      <c r="F4349">
        <v>2</v>
      </c>
      <c r="G4349">
        <v>41</v>
      </c>
    </row>
    <row r="4350" spans="1:7" ht="18.5" x14ac:dyDescent="0.55000000000000004">
      <c r="A4350" s="1">
        <v>43936</v>
      </c>
      <c r="B4350" t="s">
        <v>1</v>
      </c>
      <c r="C4350" t="s">
        <v>73</v>
      </c>
      <c r="D4350" t="s">
        <v>62</v>
      </c>
      <c r="E4350">
        <v>1346</v>
      </c>
      <c r="F4350">
        <v>80</v>
      </c>
      <c r="G4350">
        <v>958</v>
      </c>
    </row>
    <row r="4351" spans="1:7" ht="18.5" x14ac:dyDescent="0.55000000000000004">
      <c r="A4351" s="1">
        <v>43936</v>
      </c>
      <c r="B4351" t="s">
        <v>22</v>
      </c>
      <c r="C4351" t="s">
        <v>73</v>
      </c>
      <c r="D4351" t="s">
        <v>62</v>
      </c>
      <c r="E4351">
        <v>432</v>
      </c>
      <c r="F4351">
        <v>53</v>
      </c>
      <c r="G4351">
        <v>511</v>
      </c>
    </row>
    <row r="4352" spans="1:7" ht="18.5" x14ac:dyDescent="0.55000000000000004">
      <c r="A4352" s="1">
        <v>43936</v>
      </c>
      <c r="B4352" t="s">
        <v>34</v>
      </c>
      <c r="C4352" t="s">
        <v>73</v>
      </c>
      <c r="D4352" t="s">
        <v>62</v>
      </c>
      <c r="E4352">
        <v>96</v>
      </c>
      <c r="F4352">
        <v>9</v>
      </c>
      <c r="G4352">
        <v>53</v>
      </c>
    </row>
    <row r="4353" spans="1:7" ht="18.5" x14ac:dyDescent="0.55000000000000004">
      <c r="A4353" s="1">
        <v>43936</v>
      </c>
      <c r="B4353" t="s">
        <v>29</v>
      </c>
      <c r="C4353" t="s">
        <v>73</v>
      </c>
      <c r="D4353" t="s">
        <v>62</v>
      </c>
      <c r="E4353">
        <v>63</v>
      </c>
      <c r="F4353">
        <v>7</v>
      </c>
      <c r="G4353">
        <v>76</v>
      </c>
    </row>
    <row r="4354" spans="1:7" ht="18.5" x14ac:dyDescent="0.55000000000000004">
      <c r="A4354" s="1">
        <v>43936</v>
      </c>
      <c r="B4354" t="s">
        <v>23</v>
      </c>
      <c r="C4354" t="s">
        <v>70</v>
      </c>
      <c r="D4354" t="s">
        <v>61</v>
      </c>
      <c r="E4354">
        <v>162</v>
      </c>
      <c r="F4354">
        <v>10</v>
      </c>
      <c r="G4354">
        <v>125</v>
      </c>
    </row>
    <row r="4355" spans="1:7" ht="18.5" x14ac:dyDescent="0.55000000000000004">
      <c r="A4355" s="1">
        <v>43936</v>
      </c>
      <c r="B4355" t="s">
        <v>35</v>
      </c>
      <c r="C4355" t="s">
        <v>70</v>
      </c>
      <c r="D4355" t="s">
        <v>61</v>
      </c>
      <c r="E4355">
        <v>433</v>
      </c>
      <c r="F4355">
        <v>90</v>
      </c>
      <c r="G4355">
        <v>1103</v>
      </c>
    </row>
    <row r="4356" spans="1:7" ht="18.5" x14ac:dyDescent="0.55000000000000004">
      <c r="A4356" s="1">
        <v>43936</v>
      </c>
      <c r="B4356" t="s">
        <v>46</v>
      </c>
      <c r="C4356" t="s">
        <v>72</v>
      </c>
      <c r="D4356" t="s">
        <v>64</v>
      </c>
      <c r="E4356">
        <v>36</v>
      </c>
      <c r="F4356">
        <v>4</v>
      </c>
      <c r="G4356">
        <v>24</v>
      </c>
    </row>
    <row r="4357" spans="1:7" ht="18.5" x14ac:dyDescent="0.55000000000000004">
      <c r="A4357" s="1">
        <v>43936</v>
      </c>
      <c r="B4357" t="s">
        <v>18</v>
      </c>
      <c r="C4357" t="s">
        <v>70</v>
      </c>
      <c r="D4357" t="s">
        <v>61</v>
      </c>
      <c r="E4357">
        <v>624</v>
      </c>
      <c r="F4357">
        <v>111</v>
      </c>
      <c r="G4357">
        <v>413</v>
      </c>
    </row>
    <row r="4358" spans="1:7" ht="18.5" x14ac:dyDescent="0.55000000000000004">
      <c r="A4358" s="1">
        <v>43936</v>
      </c>
      <c r="B4358" t="s">
        <v>4</v>
      </c>
      <c r="C4358" t="s">
        <v>72</v>
      </c>
      <c r="D4358" t="s">
        <v>64</v>
      </c>
      <c r="E4358">
        <v>1755</v>
      </c>
      <c r="F4358">
        <v>151</v>
      </c>
      <c r="G4358">
        <v>1108</v>
      </c>
    </row>
    <row r="4359" spans="1:7" ht="18.5" x14ac:dyDescent="0.55000000000000004">
      <c r="A4359" s="1">
        <v>43936</v>
      </c>
      <c r="B4359" t="s">
        <v>37</v>
      </c>
      <c r="C4359" t="s">
        <v>73</v>
      </c>
      <c r="D4359" t="s">
        <v>62</v>
      </c>
      <c r="E4359">
        <v>1049</v>
      </c>
      <c r="F4359">
        <v>153</v>
      </c>
      <c r="G4359">
        <v>1920</v>
      </c>
    </row>
    <row r="4360" spans="1:7" ht="18.5" x14ac:dyDescent="0.55000000000000004">
      <c r="A4360" s="1">
        <v>43936</v>
      </c>
      <c r="B4360" t="s">
        <v>24</v>
      </c>
      <c r="C4360" t="s">
        <v>73</v>
      </c>
      <c r="D4360" t="s">
        <v>62</v>
      </c>
      <c r="E4360">
        <v>114</v>
      </c>
      <c r="F4360">
        <v>8</v>
      </c>
      <c r="G4360">
        <v>87</v>
      </c>
    </row>
    <row r="4361" spans="1:7" ht="18.5" x14ac:dyDescent="0.55000000000000004">
      <c r="A4361" s="1">
        <v>43936</v>
      </c>
      <c r="B4361" t="s">
        <v>41</v>
      </c>
      <c r="C4361" t="s">
        <v>70</v>
      </c>
      <c r="D4361" t="s">
        <v>61</v>
      </c>
      <c r="E4361">
        <v>273</v>
      </c>
      <c r="F4361">
        <v>11</v>
      </c>
      <c r="G4361">
        <v>122</v>
      </c>
    </row>
    <row r="4362" spans="1:7" ht="18.5" x14ac:dyDescent="0.55000000000000004">
      <c r="A4362" s="1">
        <v>43936</v>
      </c>
      <c r="B4362" t="s">
        <v>30</v>
      </c>
      <c r="C4362" t="s">
        <v>73</v>
      </c>
      <c r="D4362" t="s">
        <v>62</v>
      </c>
      <c r="E4362">
        <v>210</v>
      </c>
      <c r="F4362">
        <v>13</v>
      </c>
      <c r="G4362">
        <v>164</v>
      </c>
    </row>
    <row r="4363" spans="1:7" ht="18.5" x14ac:dyDescent="0.55000000000000004">
      <c r="A4363" s="1">
        <v>43936</v>
      </c>
      <c r="B4363" t="s">
        <v>49</v>
      </c>
      <c r="C4363" t="s">
        <v>71</v>
      </c>
      <c r="D4363" t="s">
        <v>63</v>
      </c>
      <c r="E4363">
        <v>5</v>
      </c>
      <c r="F4363">
        <v>0</v>
      </c>
      <c r="G4363">
        <v>7</v>
      </c>
    </row>
    <row r="4364" spans="1:7" ht="18.5" x14ac:dyDescent="0.55000000000000004">
      <c r="A4364" s="1">
        <v>43936</v>
      </c>
      <c r="B4364" t="s">
        <v>7</v>
      </c>
      <c r="C4364" t="s">
        <v>73</v>
      </c>
      <c r="D4364" t="s">
        <v>62</v>
      </c>
      <c r="E4364">
        <v>64</v>
      </c>
      <c r="F4364">
        <v>1</v>
      </c>
      <c r="G4364">
        <v>22</v>
      </c>
    </row>
    <row r="4365" spans="1:7" ht="18.5" x14ac:dyDescent="0.55000000000000004">
      <c r="A4365" s="1">
        <v>43936</v>
      </c>
      <c r="B4365" t="s">
        <v>19</v>
      </c>
      <c r="C4365" t="s">
        <v>71</v>
      </c>
      <c r="D4365" t="s">
        <v>63</v>
      </c>
      <c r="E4365">
        <v>75</v>
      </c>
      <c r="F4365">
        <v>7</v>
      </c>
      <c r="G4365">
        <v>137</v>
      </c>
    </row>
    <row r="4366" spans="1:7" ht="18.5" x14ac:dyDescent="0.55000000000000004">
      <c r="A4366" s="1">
        <v>43936</v>
      </c>
      <c r="B4366" t="s">
        <v>14</v>
      </c>
      <c r="C4366" t="s">
        <v>72</v>
      </c>
      <c r="D4366" t="s">
        <v>64</v>
      </c>
      <c r="E4366">
        <v>48</v>
      </c>
      <c r="F4366">
        <v>5</v>
      </c>
      <c r="G4366">
        <v>32</v>
      </c>
    </row>
    <row r="4367" spans="1:7" ht="18.5" x14ac:dyDescent="0.55000000000000004">
      <c r="A4367" s="1">
        <v>43936</v>
      </c>
      <c r="B4367" t="s">
        <v>16</v>
      </c>
      <c r="C4367" t="s">
        <v>72</v>
      </c>
      <c r="D4367" t="s">
        <v>64</v>
      </c>
      <c r="E4367">
        <v>2206</v>
      </c>
      <c r="F4367">
        <v>351</v>
      </c>
      <c r="G4367">
        <v>3156</v>
      </c>
    </row>
    <row r="4368" spans="1:7" ht="18.5" x14ac:dyDescent="0.55000000000000004">
      <c r="A4368" s="1">
        <v>43936</v>
      </c>
      <c r="B4368" t="s">
        <v>42</v>
      </c>
      <c r="C4368" t="s">
        <v>71</v>
      </c>
      <c r="D4368" t="s">
        <v>63</v>
      </c>
      <c r="E4368">
        <v>77</v>
      </c>
      <c r="F4368">
        <v>0</v>
      </c>
      <c r="G4368">
        <v>36</v>
      </c>
    </row>
    <row r="4369" spans="1:7" ht="18.5" x14ac:dyDescent="0.55000000000000004">
      <c r="A4369" s="1">
        <v>43936</v>
      </c>
      <c r="B4369" t="s">
        <v>11</v>
      </c>
      <c r="C4369" t="s">
        <v>72</v>
      </c>
      <c r="D4369" t="s">
        <v>64</v>
      </c>
      <c r="E4369">
        <v>11755</v>
      </c>
      <c r="F4369">
        <v>936</v>
      </c>
      <c r="G4369">
        <v>14937</v>
      </c>
    </row>
    <row r="4370" spans="1:7" ht="18.5" x14ac:dyDescent="0.55000000000000004">
      <c r="A4370" s="1">
        <v>43936</v>
      </c>
      <c r="B4370" t="s">
        <v>15</v>
      </c>
      <c r="C4370" t="s">
        <v>70</v>
      </c>
      <c r="D4370" t="s">
        <v>61</v>
      </c>
      <c r="E4370">
        <v>131</v>
      </c>
      <c r="F4370">
        <v>12</v>
      </c>
      <c r="G4370">
        <v>128</v>
      </c>
    </row>
    <row r="4371" spans="1:7" ht="18.5" x14ac:dyDescent="0.55000000000000004">
      <c r="A4371" s="1">
        <v>43936</v>
      </c>
      <c r="B4371" t="s">
        <v>43</v>
      </c>
      <c r="C4371" t="s">
        <v>73</v>
      </c>
      <c r="D4371" t="s">
        <v>62</v>
      </c>
      <c r="E4371">
        <v>25</v>
      </c>
      <c r="F4371">
        <v>0</v>
      </c>
      <c r="G4371">
        <v>9</v>
      </c>
    </row>
    <row r="4372" spans="1:7" ht="18.5" x14ac:dyDescent="0.55000000000000004">
      <c r="A4372" s="1">
        <v>43936</v>
      </c>
      <c r="B4372" t="s">
        <v>36</v>
      </c>
      <c r="C4372" t="s">
        <v>73</v>
      </c>
      <c r="D4372" t="s">
        <v>62</v>
      </c>
      <c r="E4372">
        <v>511</v>
      </c>
      <c r="F4372">
        <v>37</v>
      </c>
      <c r="G4372">
        <v>361</v>
      </c>
    </row>
    <row r="4373" spans="1:7" ht="18.5" x14ac:dyDescent="0.55000000000000004">
      <c r="A4373" s="1">
        <v>43936</v>
      </c>
      <c r="B4373" t="s">
        <v>25</v>
      </c>
      <c r="C4373" t="s">
        <v>70</v>
      </c>
      <c r="D4373" t="s">
        <v>61</v>
      </c>
      <c r="E4373">
        <v>79</v>
      </c>
      <c r="F4373">
        <v>14</v>
      </c>
      <c r="G4373">
        <v>123</v>
      </c>
    </row>
    <row r="4374" spans="1:7" ht="18.5" x14ac:dyDescent="0.55000000000000004">
      <c r="A4374" s="1">
        <v>43936</v>
      </c>
      <c r="B4374" t="s">
        <v>9</v>
      </c>
      <c r="C4374" t="s">
        <v>71</v>
      </c>
      <c r="D4374" t="s">
        <v>63</v>
      </c>
      <c r="E4374">
        <v>30</v>
      </c>
      <c r="F4374">
        <v>3</v>
      </c>
      <c r="G4374">
        <v>58</v>
      </c>
    </row>
    <row r="4375" spans="1:7" ht="18.5" x14ac:dyDescent="0.55000000000000004">
      <c r="A4375" s="1">
        <v>43936</v>
      </c>
      <c r="B4375" t="s">
        <v>26</v>
      </c>
      <c r="C4375" t="s">
        <v>72</v>
      </c>
      <c r="D4375" t="s">
        <v>64</v>
      </c>
      <c r="E4375">
        <v>1213</v>
      </c>
      <c r="F4375">
        <v>87</v>
      </c>
      <c r="G4375">
        <v>833</v>
      </c>
    </row>
    <row r="4376" spans="1:7" ht="18.5" x14ac:dyDescent="0.55000000000000004">
      <c r="A4376" s="1">
        <v>43936</v>
      </c>
      <c r="B4376" t="s">
        <v>12</v>
      </c>
      <c r="C4376" t="s">
        <v>72</v>
      </c>
      <c r="D4376" t="s">
        <v>64</v>
      </c>
      <c r="E4376">
        <v>278</v>
      </c>
      <c r="F4376">
        <v>7</v>
      </c>
      <c r="G4376">
        <v>87</v>
      </c>
    </row>
    <row r="4377" spans="1:7" ht="18.5" x14ac:dyDescent="0.55000000000000004">
      <c r="A4377" s="1">
        <v>43936</v>
      </c>
      <c r="B4377" t="s">
        <v>27</v>
      </c>
      <c r="C4377" t="s">
        <v>70</v>
      </c>
      <c r="D4377" t="s">
        <v>61</v>
      </c>
      <c r="E4377">
        <v>103</v>
      </c>
      <c r="F4377">
        <v>10</v>
      </c>
      <c r="G4377">
        <v>107</v>
      </c>
    </row>
    <row r="4378" spans="1:7" ht="18.5" x14ac:dyDescent="0.55000000000000004">
      <c r="A4378" s="1">
        <v>43936</v>
      </c>
      <c r="B4378" t="s">
        <v>38</v>
      </c>
      <c r="C4378" t="s">
        <v>73</v>
      </c>
      <c r="D4378" t="s">
        <v>62</v>
      </c>
      <c r="E4378">
        <v>181</v>
      </c>
      <c r="F4378">
        <v>0</v>
      </c>
      <c r="G4378">
        <v>6</v>
      </c>
    </row>
    <row r="4379" spans="1:7" ht="18.5" x14ac:dyDescent="0.55000000000000004">
      <c r="A4379" s="1">
        <v>43936</v>
      </c>
      <c r="B4379" t="s">
        <v>20</v>
      </c>
      <c r="C4379" t="s">
        <v>70</v>
      </c>
      <c r="D4379" t="s">
        <v>61</v>
      </c>
      <c r="E4379">
        <v>210</v>
      </c>
      <c r="F4379">
        <v>12</v>
      </c>
      <c r="G4379">
        <v>135</v>
      </c>
    </row>
    <row r="4380" spans="1:7" ht="18.5" x14ac:dyDescent="0.55000000000000004">
      <c r="A4380" s="1">
        <v>43936</v>
      </c>
      <c r="B4380" t="s">
        <v>6</v>
      </c>
      <c r="C4380" t="s">
        <v>70</v>
      </c>
      <c r="D4380" t="s">
        <v>61</v>
      </c>
      <c r="E4380">
        <v>803</v>
      </c>
      <c r="F4380">
        <v>30</v>
      </c>
      <c r="G4380">
        <v>395</v>
      </c>
    </row>
    <row r="4381" spans="1:7" ht="18.5" x14ac:dyDescent="0.55000000000000004">
      <c r="A4381" s="1">
        <v>43936</v>
      </c>
      <c r="B4381" t="s">
        <v>8</v>
      </c>
      <c r="C4381" t="s">
        <v>71</v>
      </c>
      <c r="D4381" t="s">
        <v>63</v>
      </c>
      <c r="E4381">
        <v>129</v>
      </c>
      <c r="F4381">
        <v>1</v>
      </c>
      <c r="G4381">
        <v>20</v>
      </c>
    </row>
    <row r="4382" spans="1:7" ht="18.5" x14ac:dyDescent="0.55000000000000004">
      <c r="A4382" s="1">
        <v>43936</v>
      </c>
      <c r="B4382" t="s">
        <v>31</v>
      </c>
      <c r="C4382" t="s">
        <v>72</v>
      </c>
      <c r="D4382" t="s">
        <v>64</v>
      </c>
      <c r="E4382">
        <v>7</v>
      </c>
      <c r="F4382">
        <v>1</v>
      </c>
      <c r="G4382">
        <v>29</v>
      </c>
    </row>
    <row r="4383" spans="1:7" ht="18.5" x14ac:dyDescent="0.55000000000000004">
      <c r="A4383" s="1">
        <v>43936</v>
      </c>
      <c r="B4383" t="s">
        <v>32</v>
      </c>
      <c r="C4383" t="s">
        <v>70</v>
      </c>
      <c r="D4383" t="s">
        <v>61</v>
      </c>
      <c r="E4383">
        <v>329</v>
      </c>
      <c r="F4383">
        <v>41</v>
      </c>
      <c r="G4383">
        <v>195</v>
      </c>
    </row>
    <row r="4384" spans="1:7" ht="18.5" x14ac:dyDescent="0.55000000000000004">
      <c r="A4384" s="1">
        <v>43936</v>
      </c>
      <c r="B4384" t="s">
        <v>0</v>
      </c>
      <c r="C4384" t="s">
        <v>71</v>
      </c>
      <c r="D4384" t="s">
        <v>63</v>
      </c>
      <c r="E4384">
        <v>95</v>
      </c>
      <c r="F4384">
        <v>20</v>
      </c>
      <c r="G4384">
        <v>572</v>
      </c>
    </row>
    <row r="4385" spans="1:7" ht="18.5" x14ac:dyDescent="0.55000000000000004">
      <c r="A4385" s="1">
        <v>43936</v>
      </c>
      <c r="B4385" t="s">
        <v>50</v>
      </c>
      <c r="C4385" t="s">
        <v>70</v>
      </c>
      <c r="D4385" t="s">
        <v>61</v>
      </c>
      <c r="E4385">
        <v>28</v>
      </c>
      <c r="F4385">
        <v>2</v>
      </c>
      <c r="G4385">
        <v>12</v>
      </c>
    </row>
    <row r="4386" spans="1:7" ht="18.5" x14ac:dyDescent="0.55000000000000004">
      <c r="A4386" s="1">
        <v>43936</v>
      </c>
      <c r="B4386" t="s">
        <v>5</v>
      </c>
      <c r="C4386" t="s">
        <v>73</v>
      </c>
      <c r="D4386" t="s">
        <v>62</v>
      </c>
      <c r="E4386">
        <v>166</v>
      </c>
      <c r="F4386">
        <v>12</v>
      </c>
      <c r="G4386">
        <v>184</v>
      </c>
    </row>
    <row r="4387" spans="1:7" ht="18.5" x14ac:dyDescent="0.55000000000000004">
      <c r="A4387" s="1">
        <v>43936</v>
      </c>
      <c r="B4387" t="s">
        <v>44</v>
      </c>
      <c r="C4387" t="s">
        <v>71</v>
      </c>
      <c r="D4387" t="s">
        <v>63</v>
      </c>
      <c r="E4387">
        <v>19</v>
      </c>
      <c r="F4387">
        <v>1</v>
      </c>
      <c r="G4387">
        <v>2</v>
      </c>
    </row>
    <row r="4388" spans="1:7" ht="18.5" x14ac:dyDescent="0.55000000000000004">
      <c r="A4388" s="1">
        <v>43937</v>
      </c>
      <c r="B4388" t="s">
        <v>47</v>
      </c>
      <c r="C4388" t="s">
        <v>70</v>
      </c>
      <c r="D4388" t="s">
        <v>61</v>
      </c>
      <c r="E4388">
        <v>163</v>
      </c>
      <c r="F4388">
        <v>14</v>
      </c>
      <c r="G4388">
        <v>137</v>
      </c>
    </row>
    <row r="4389" spans="1:7" ht="18.5" x14ac:dyDescent="0.55000000000000004">
      <c r="A4389" s="1">
        <v>43937</v>
      </c>
      <c r="B4389" t="s">
        <v>45</v>
      </c>
      <c r="C4389" t="s">
        <v>71</v>
      </c>
      <c r="D4389" t="s">
        <v>63</v>
      </c>
      <c r="E4389">
        <v>7</v>
      </c>
      <c r="F4389">
        <v>0</v>
      </c>
      <c r="G4389">
        <v>7</v>
      </c>
    </row>
    <row r="4390" spans="1:7" ht="18.5" x14ac:dyDescent="0.55000000000000004">
      <c r="A4390" s="1">
        <v>43937</v>
      </c>
      <c r="B4390" t="s">
        <v>3</v>
      </c>
      <c r="C4390" t="s">
        <v>71</v>
      </c>
      <c r="D4390" t="s">
        <v>63</v>
      </c>
      <c r="E4390">
        <v>272</v>
      </c>
      <c r="F4390">
        <v>10</v>
      </c>
      <c r="G4390">
        <v>152</v>
      </c>
    </row>
    <row r="4391" spans="1:7" ht="18.5" x14ac:dyDescent="0.55000000000000004">
      <c r="A4391" s="1">
        <v>43937</v>
      </c>
      <c r="B4391" t="s">
        <v>39</v>
      </c>
      <c r="C4391" t="s">
        <v>70</v>
      </c>
      <c r="D4391" t="s">
        <v>61</v>
      </c>
      <c r="E4391">
        <v>21</v>
      </c>
      <c r="F4391">
        <v>3</v>
      </c>
      <c r="G4391">
        <v>37</v>
      </c>
    </row>
    <row r="4392" spans="1:7" ht="18.5" x14ac:dyDescent="0.55000000000000004">
      <c r="A4392" s="1">
        <v>43937</v>
      </c>
      <c r="B4392" t="s">
        <v>2</v>
      </c>
      <c r="C4392" t="s">
        <v>71</v>
      </c>
      <c r="D4392" t="s">
        <v>63</v>
      </c>
      <c r="E4392">
        <v>1035</v>
      </c>
      <c r="F4392">
        <v>86</v>
      </c>
      <c r="G4392">
        <v>971</v>
      </c>
    </row>
    <row r="4393" spans="1:7" ht="18.5" x14ac:dyDescent="0.55000000000000004">
      <c r="A4393" s="1">
        <v>43937</v>
      </c>
      <c r="B4393" t="s">
        <v>17</v>
      </c>
      <c r="C4393" t="s">
        <v>71</v>
      </c>
      <c r="D4393" t="s">
        <v>63</v>
      </c>
      <c r="E4393">
        <v>395</v>
      </c>
      <c r="F4393">
        <v>19</v>
      </c>
      <c r="G4393">
        <v>374</v>
      </c>
    </row>
    <row r="4394" spans="1:7" ht="18.5" x14ac:dyDescent="0.55000000000000004">
      <c r="A4394" s="1">
        <v>43937</v>
      </c>
      <c r="B4394" t="s">
        <v>33</v>
      </c>
      <c r="C4394" t="s">
        <v>72</v>
      </c>
      <c r="D4394" t="s">
        <v>64</v>
      </c>
      <c r="E4394">
        <v>1129</v>
      </c>
      <c r="F4394">
        <v>103</v>
      </c>
      <c r="G4394">
        <v>971</v>
      </c>
    </row>
    <row r="4395" spans="1:7" ht="18.5" x14ac:dyDescent="0.55000000000000004">
      <c r="A4395" s="1">
        <v>43937</v>
      </c>
      <c r="B4395" t="s">
        <v>40</v>
      </c>
      <c r="C4395" t="s">
        <v>70</v>
      </c>
      <c r="D4395" t="s">
        <v>61</v>
      </c>
      <c r="E4395">
        <v>61</v>
      </c>
      <c r="F4395">
        <v>6</v>
      </c>
      <c r="G4395">
        <v>52</v>
      </c>
    </row>
    <row r="4396" spans="1:7" ht="18.5" x14ac:dyDescent="0.55000000000000004">
      <c r="A4396" s="1">
        <v>43937</v>
      </c>
      <c r="B4396" t="s">
        <v>28</v>
      </c>
      <c r="C4396" t="s">
        <v>70</v>
      </c>
      <c r="D4396" t="s">
        <v>61</v>
      </c>
      <c r="E4396">
        <v>153</v>
      </c>
      <c r="F4396">
        <v>9</v>
      </c>
      <c r="G4396">
        <v>81</v>
      </c>
    </row>
    <row r="4397" spans="1:7" ht="18.5" x14ac:dyDescent="0.55000000000000004">
      <c r="A4397" s="1">
        <v>43937</v>
      </c>
      <c r="B4397" t="s">
        <v>10</v>
      </c>
      <c r="C4397" t="s">
        <v>70</v>
      </c>
      <c r="D4397" t="s">
        <v>61</v>
      </c>
      <c r="E4397">
        <v>806</v>
      </c>
      <c r="F4397">
        <v>54</v>
      </c>
      <c r="G4397">
        <v>667</v>
      </c>
    </row>
    <row r="4398" spans="1:7" ht="18.5" x14ac:dyDescent="0.55000000000000004">
      <c r="A4398" s="1">
        <v>43937</v>
      </c>
      <c r="B4398" t="s">
        <v>13</v>
      </c>
      <c r="C4398" t="s">
        <v>70</v>
      </c>
      <c r="D4398" t="s">
        <v>61</v>
      </c>
      <c r="E4398">
        <v>1061</v>
      </c>
      <c r="F4398">
        <v>42</v>
      </c>
      <c r="G4398">
        <v>611</v>
      </c>
    </row>
    <row r="4399" spans="1:7" ht="18.5" x14ac:dyDescent="0.55000000000000004">
      <c r="A4399" s="1">
        <v>43937</v>
      </c>
      <c r="B4399" t="s">
        <v>21</v>
      </c>
      <c r="C4399" t="s">
        <v>71</v>
      </c>
      <c r="D4399" t="s">
        <v>63</v>
      </c>
      <c r="E4399">
        <v>11</v>
      </c>
      <c r="F4399">
        <v>0</v>
      </c>
      <c r="G4399">
        <v>9</v>
      </c>
    </row>
    <row r="4400" spans="1:7" ht="18.5" x14ac:dyDescent="0.55000000000000004">
      <c r="A4400" s="1">
        <v>43937</v>
      </c>
      <c r="B4400" t="s">
        <v>48</v>
      </c>
      <c r="C4400" t="s">
        <v>71</v>
      </c>
      <c r="D4400" t="s">
        <v>63</v>
      </c>
      <c r="E4400">
        <v>22</v>
      </c>
      <c r="F4400">
        <v>0</v>
      </c>
      <c r="G4400">
        <v>41</v>
      </c>
    </row>
    <row r="4401" spans="1:7" ht="18.5" x14ac:dyDescent="0.55000000000000004">
      <c r="A4401" s="1">
        <v>43937</v>
      </c>
      <c r="B4401" t="s">
        <v>1</v>
      </c>
      <c r="C4401" t="s">
        <v>73</v>
      </c>
      <c r="D4401" t="s">
        <v>62</v>
      </c>
      <c r="E4401">
        <v>1141</v>
      </c>
      <c r="F4401">
        <v>123</v>
      </c>
      <c r="G4401">
        <v>1081</v>
      </c>
    </row>
    <row r="4402" spans="1:7" ht="18.5" x14ac:dyDescent="0.55000000000000004">
      <c r="A4402" s="1">
        <v>43937</v>
      </c>
      <c r="B4402" t="s">
        <v>22</v>
      </c>
      <c r="C4402" t="s">
        <v>73</v>
      </c>
      <c r="D4402" t="s">
        <v>62</v>
      </c>
      <c r="E4402">
        <v>589</v>
      </c>
      <c r="F4402">
        <v>43</v>
      </c>
      <c r="G4402">
        <v>554</v>
      </c>
    </row>
    <row r="4403" spans="1:7" ht="18.5" x14ac:dyDescent="0.55000000000000004">
      <c r="A4403" s="1">
        <v>43937</v>
      </c>
      <c r="B4403" t="s">
        <v>34</v>
      </c>
      <c r="C4403" t="s">
        <v>73</v>
      </c>
      <c r="D4403" t="s">
        <v>62</v>
      </c>
      <c r="E4403">
        <v>146</v>
      </c>
      <c r="F4403">
        <v>7</v>
      </c>
      <c r="G4403">
        <v>60</v>
      </c>
    </row>
    <row r="4404" spans="1:7" ht="18.5" x14ac:dyDescent="0.55000000000000004">
      <c r="A4404" s="1">
        <v>43937</v>
      </c>
      <c r="B4404" t="s">
        <v>29</v>
      </c>
      <c r="C4404" t="s">
        <v>73</v>
      </c>
      <c r="D4404" t="s">
        <v>62</v>
      </c>
      <c r="E4404">
        <v>92</v>
      </c>
      <c r="F4404">
        <v>4</v>
      </c>
      <c r="G4404">
        <v>80</v>
      </c>
    </row>
    <row r="4405" spans="1:7" ht="18.5" x14ac:dyDescent="0.55000000000000004">
      <c r="A4405" s="1">
        <v>43937</v>
      </c>
      <c r="B4405" t="s">
        <v>23</v>
      </c>
      <c r="C4405" t="s">
        <v>70</v>
      </c>
      <c r="D4405" t="s">
        <v>61</v>
      </c>
      <c r="E4405">
        <v>57</v>
      </c>
      <c r="F4405">
        <v>6</v>
      </c>
      <c r="G4405">
        <v>131</v>
      </c>
    </row>
    <row r="4406" spans="1:7" ht="18.5" x14ac:dyDescent="0.55000000000000004">
      <c r="A4406" s="1">
        <v>43937</v>
      </c>
      <c r="B4406" t="s">
        <v>35</v>
      </c>
      <c r="C4406" t="s">
        <v>70</v>
      </c>
      <c r="D4406" t="s">
        <v>61</v>
      </c>
      <c r="E4406">
        <v>581</v>
      </c>
      <c r="F4406">
        <v>53</v>
      </c>
      <c r="G4406">
        <v>1156</v>
      </c>
    </row>
    <row r="4407" spans="1:7" ht="18.5" x14ac:dyDescent="0.55000000000000004">
      <c r="A4407" s="1">
        <v>43937</v>
      </c>
      <c r="B4407" t="s">
        <v>46</v>
      </c>
      <c r="C4407" t="s">
        <v>72</v>
      </c>
      <c r="D4407" t="s">
        <v>64</v>
      </c>
      <c r="E4407">
        <v>26</v>
      </c>
      <c r="F4407">
        <v>3</v>
      </c>
      <c r="G4407">
        <v>27</v>
      </c>
    </row>
    <row r="4408" spans="1:7" ht="18.5" x14ac:dyDescent="0.55000000000000004">
      <c r="A4408" s="1">
        <v>43937</v>
      </c>
      <c r="B4408" t="s">
        <v>18</v>
      </c>
      <c r="C4408" t="s">
        <v>70</v>
      </c>
      <c r="D4408" t="s">
        <v>61</v>
      </c>
      <c r="E4408">
        <v>755</v>
      </c>
      <c r="F4408">
        <v>46</v>
      </c>
      <c r="G4408">
        <v>459</v>
      </c>
    </row>
    <row r="4409" spans="1:7" ht="18.5" x14ac:dyDescent="0.55000000000000004">
      <c r="A4409" s="1">
        <v>43937</v>
      </c>
      <c r="B4409" t="s">
        <v>4</v>
      </c>
      <c r="C4409" t="s">
        <v>72</v>
      </c>
      <c r="D4409" t="s">
        <v>64</v>
      </c>
      <c r="E4409">
        <v>2263</v>
      </c>
      <c r="F4409">
        <v>137</v>
      </c>
      <c r="G4409">
        <v>1245</v>
      </c>
    </row>
    <row r="4410" spans="1:7" ht="18.5" x14ac:dyDescent="0.55000000000000004">
      <c r="A4410" s="1">
        <v>43937</v>
      </c>
      <c r="B4410" t="s">
        <v>37</v>
      </c>
      <c r="C4410" t="s">
        <v>73</v>
      </c>
      <c r="D4410" t="s">
        <v>62</v>
      </c>
      <c r="E4410">
        <v>1226</v>
      </c>
      <c r="F4410">
        <v>172</v>
      </c>
      <c r="G4410">
        <v>2092</v>
      </c>
    </row>
    <row r="4411" spans="1:7" ht="18.5" x14ac:dyDescent="0.55000000000000004">
      <c r="A4411" s="1">
        <v>43937</v>
      </c>
      <c r="B4411" t="s">
        <v>24</v>
      </c>
      <c r="C4411" t="s">
        <v>73</v>
      </c>
      <c r="D4411" t="s">
        <v>62</v>
      </c>
      <c r="E4411">
        <v>108</v>
      </c>
      <c r="F4411">
        <v>7</v>
      </c>
      <c r="G4411">
        <v>94</v>
      </c>
    </row>
    <row r="4412" spans="1:7" ht="18.5" x14ac:dyDescent="0.55000000000000004">
      <c r="A4412" s="1">
        <v>43937</v>
      </c>
      <c r="B4412" t="s">
        <v>41</v>
      </c>
      <c r="C4412" t="s">
        <v>70</v>
      </c>
      <c r="D4412" t="s">
        <v>61</v>
      </c>
      <c r="E4412">
        <v>264</v>
      </c>
      <c r="F4412">
        <v>7</v>
      </c>
      <c r="G4412">
        <v>129</v>
      </c>
    </row>
    <row r="4413" spans="1:7" ht="18.5" x14ac:dyDescent="0.55000000000000004">
      <c r="A4413" s="1">
        <v>43937</v>
      </c>
      <c r="B4413" t="s">
        <v>30</v>
      </c>
      <c r="C4413" t="s">
        <v>73</v>
      </c>
      <c r="D4413" t="s">
        <v>62</v>
      </c>
      <c r="E4413">
        <v>215</v>
      </c>
      <c r="F4413">
        <v>6</v>
      </c>
      <c r="G4413">
        <v>170</v>
      </c>
    </row>
    <row r="4414" spans="1:7" ht="18.5" x14ac:dyDescent="0.55000000000000004">
      <c r="A4414" s="1">
        <v>43937</v>
      </c>
      <c r="B4414" t="s">
        <v>49</v>
      </c>
      <c r="C4414" t="s">
        <v>71</v>
      </c>
      <c r="D4414" t="s">
        <v>63</v>
      </c>
      <c r="E4414">
        <v>11</v>
      </c>
      <c r="F4414">
        <v>0</v>
      </c>
      <c r="G4414">
        <v>7</v>
      </c>
    </row>
    <row r="4415" spans="1:7" ht="18.5" x14ac:dyDescent="0.55000000000000004">
      <c r="A4415" s="1">
        <v>43937</v>
      </c>
      <c r="B4415" t="s">
        <v>7</v>
      </c>
      <c r="C4415" t="s">
        <v>73</v>
      </c>
      <c r="D4415" t="s">
        <v>62</v>
      </c>
      <c r="E4415">
        <v>100</v>
      </c>
      <c r="F4415">
        <v>2</v>
      </c>
      <c r="G4415">
        <v>24</v>
      </c>
    </row>
    <row r="4416" spans="1:7" ht="18.5" x14ac:dyDescent="0.55000000000000004">
      <c r="A4416" s="1">
        <v>43937</v>
      </c>
      <c r="B4416" t="s">
        <v>19</v>
      </c>
      <c r="C4416" t="s">
        <v>71</v>
      </c>
      <c r="D4416" t="s">
        <v>63</v>
      </c>
      <c r="E4416">
        <v>109</v>
      </c>
      <c r="F4416">
        <v>5</v>
      </c>
      <c r="G4416">
        <v>142</v>
      </c>
    </row>
    <row r="4417" spans="1:7" ht="18.5" x14ac:dyDescent="0.55000000000000004">
      <c r="A4417" s="1">
        <v>43937</v>
      </c>
      <c r="B4417" t="s">
        <v>14</v>
      </c>
      <c r="C4417" t="s">
        <v>72</v>
      </c>
      <c r="D4417" t="s">
        <v>64</v>
      </c>
      <c r="E4417">
        <v>72</v>
      </c>
      <c r="F4417">
        <v>2</v>
      </c>
      <c r="G4417">
        <v>34</v>
      </c>
    </row>
    <row r="4418" spans="1:7" ht="18.5" x14ac:dyDescent="0.55000000000000004">
      <c r="A4418" s="1">
        <v>43937</v>
      </c>
      <c r="B4418" t="s">
        <v>16</v>
      </c>
      <c r="C4418" t="s">
        <v>72</v>
      </c>
      <c r="D4418" t="s">
        <v>64</v>
      </c>
      <c r="E4418">
        <v>4287</v>
      </c>
      <c r="F4418">
        <v>362</v>
      </c>
      <c r="G4418">
        <v>3518</v>
      </c>
    </row>
    <row r="4419" spans="1:7" ht="18.5" x14ac:dyDescent="0.55000000000000004">
      <c r="A4419" s="1">
        <v>43937</v>
      </c>
      <c r="B4419" t="s">
        <v>42</v>
      </c>
      <c r="C4419" t="s">
        <v>71</v>
      </c>
      <c r="D4419" t="s">
        <v>63</v>
      </c>
      <c r="E4419">
        <v>113</v>
      </c>
      <c r="F4419">
        <v>8</v>
      </c>
      <c r="G4419">
        <v>44</v>
      </c>
    </row>
    <row r="4420" spans="1:7" ht="18.5" x14ac:dyDescent="0.55000000000000004">
      <c r="A4420" s="1">
        <v>43937</v>
      </c>
      <c r="B4420" t="s">
        <v>11</v>
      </c>
      <c r="C4420" t="s">
        <v>72</v>
      </c>
      <c r="D4420" t="s">
        <v>64</v>
      </c>
      <c r="E4420">
        <v>8631</v>
      </c>
      <c r="F4420">
        <v>732</v>
      </c>
      <c r="G4420">
        <v>15669</v>
      </c>
    </row>
    <row r="4421" spans="1:7" ht="18.5" x14ac:dyDescent="0.55000000000000004">
      <c r="A4421" s="1">
        <v>43937</v>
      </c>
      <c r="B4421" t="s">
        <v>15</v>
      </c>
      <c r="C4421" t="s">
        <v>70</v>
      </c>
      <c r="D4421" t="s">
        <v>61</v>
      </c>
      <c r="E4421">
        <v>340</v>
      </c>
      <c r="F4421">
        <v>12</v>
      </c>
      <c r="G4421">
        <v>140</v>
      </c>
    </row>
    <row r="4422" spans="1:7" ht="18.5" x14ac:dyDescent="0.55000000000000004">
      <c r="A4422" s="1">
        <v>43937</v>
      </c>
      <c r="B4422" t="s">
        <v>43</v>
      </c>
      <c r="C4422" t="s">
        <v>73</v>
      </c>
      <c r="D4422" t="s">
        <v>62</v>
      </c>
      <c r="E4422">
        <v>28</v>
      </c>
      <c r="F4422">
        <v>0</v>
      </c>
      <c r="G4422">
        <v>9</v>
      </c>
    </row>
    <row r="4423" spans="1:7" ht="18.5" x14ac:dyDescent="0.55000000000000004">
      <c r="A4423" s="1">
        <v>43937</v>
      </c>
      <c r="B4423" t="s">
        <v>36</v>
      </c>
      <c r="C4423" t="s">
        <v>73</v>
      </c>
      <c r="D4423" t="s">
        <v>62</v>
      </c>
      <c r="E4423">
        <v>623</v>
      </c>
      <c r="F4423">
        <v>28</v>
      </c>
      <c r="G4423">
        <v>389</v>
      </c>
    </row>
    <row r="4424" spans="1:7" ht="18.5" x14ac:dyDescent="0.55000000000000004">
      <c r="A4424" s="1">
        <v>43937</v>
      </c>
      <c r="B4424" t="s">
        <v>25</v>
      </c>
      <c r="C4424" t="s">
        <v>70</v>
      </c>
      <c r="D4424" t="s">
        <v>61</v>
      </c>
      <c r="E4424">
        <v>94</v>
      </c>
      <c r="F4424">
        <v>8</v>
      </c>
      <c r="G4424">
        <v>131</v>
      </c>
    </row>
    <row r="4425" spans="1:7" ht="18.5" x14ac:dyDescent="0.55000000000000004">
      <c r="A4425" s="1">
        <v>43937</v>
      </c>
      <c r="B4425" t="s">
        <v>9</v>
      </c>
      <c r="C4425" t="s">
        <v>71</v>
      </c>
      <c r="D4425" t="s">
        <v>63</v>
      </c>
      <c r="E4425">
        <v>73</v>
      </c>
      <c r="F4425">
        <v>6</v>
      </c>
      <c r="G4425">
        <v>64</v>
      </c>
    </row>
    <row r="4426" spans="1:7" ht="18.5" x14ac:dyDescent="0.55000000000000004">
      <c r="A4426" s="1">
        <v>43937</v>
      </c>
      <c r="B4426" t="s">
        <v>26</v>
      </c>
      <c r="C4426" t="s">
        <v>72</v>
      </c>
      <c r="D4426" t="s">
        <v>64</v>
      </c>
      <c r="E4426">
        <v>1510</v>
      </c>
      <c r="F4426">
        <v>107</v>
      </c>
      <c r="G4426">
        <v>940</v>
      </c>
    </row>
    <row r="4427" spans="1:7" ht="18.5" x14ac:dyDescent="0.55000000000000004">
      <c r="A4427" s="1">
        <v>43937</v>
      </c>
      <c r="B4427" t="s">
        <v>12</v>
      </c>
      <c r="C4427" t="s">
        <v>72</v>
      </c>
      <c r="D4427" t="s">
        <v>64</v>
      </c>
      <c r="E4427">
        <v>309</v>
      </c>
      <c r="F4427">
        <v>18</v>
      </c>
      <c r="G4427">
        <v>105</v>
      </c>
    </row>
    <row r="4428" spans="1:7" ht="18.5" x14ac:dyDescent="0.55000000000000004">
      <c r="A4428" s="1">
        <v>43937</v>
      </c>
      <c r="B4428" t="s">
        <v>27</v>
      </c>
      <c r="C4428" t="s">
        <v>70</v>
      </c>
      <c r="D4428" t="s">
        <v>61</v>
      </c>
      <c r="E4428">
        <v>275</v>
      </c>
      <c r="F4428">
        <v>2</v>
      </c>
      <c r="G4428">
        <v>109</v>
      </c>
    </row>
    <row r="4429" spans="1:7" ht="18.5" x14ac:dyDescent="0.55000000000000004">
      <c r="A4429" s="1">
        <v>43937</v>
      </c>
      <c r="B4429" t="s">
        <v>38</v>
      </c>
      <c r="C4429" t="s">
        <v>73</v>
      </c>
      <c r="D4429" t="s">
        <v>62</v>
      </c>
      <c r="E4429">
        <v>143</v>
      </c>
      <c r="F4429">
        <v>1</v>
      </c>
      <c r="G4429">
        <v>7</v>
      </c>
    </row>
    <row r="4430" spans="1:7" ht="18.5" x14ac:dyDescent="0.55000000000000004">
      <c r="A4430" s="1">
        <v>43937</v>
      </c>
      <c r="B4430" t="s">
        <v>20</v>
      </c>
      <c r="C4430" t="s">
        <v>70</v>
      </c>
      <c r="D4430" t="s">
        <v>61</v>
      </c>
      <c r="E4430">
        <v>213</v>
      </c>
      <c r="F4430">
        <v>7</v>
      </c>
      <c r="G4430">
        <v>142</v>
      </c>
    </row>
    <row r="4431" spans="1:7" ht="18.5" x14ac:dyDescent="0.55000000000000004">
      <c r="A4431" s="1">
        <v>43937</v>
      </c>
      <c r="B4431" t="s">
        <v>6</v>
      </c>
      <c r="C4431" t="s">
        <v>70</v>
      </c>
      <c r="D4431" t="s">
        <v>61</v>
      </c>
      <c r="E4431">
        <v>822</v>
      </c>
      <c r="F4431">
        <v>33</v>
      </c>
      <c r="G4431">
        <v>428</v>
      </c>
    </row>
    <row r="4432" spans="1:7" ht="18.5" x14ac:dyDescent="0.55000000000000004">
      <c r="A4432" s="1">
        <v>43937</v>
      </c>
      <c r="B4432" t="s">
        <v>8</v>
      </c>
      <c r="C4432" t="s">
        <v>71</v>
      </c>
      <c r="D4432" t="s">
        <v>63</v>
      </c>
      <c r="E4432">
        <v>138</v>
      </c>
      <c r="F4432">
        <v>1</v>
      </c>
      <c r="G4432">
        <v>21</v>
      </c>
    </row>
    <row r="4433" spans="1:7" ht="18.5" x14ac:dyDescent="0.55000000000000004">
      <c r="A4433" s="1">
        <v>43937</v>
      </c>
      <c r="B4433" t="s">
        <v>31</v>
      </c>
      <c r="C4433" t="s">
        <v>72</v>
      </c>
      <c r="D4433" t="s">
        <v>64</v>
      </c>
      <c r="E4433">
        <v>9</v>
      </c>
      <c r="F4433">
        <v>5</v>
      </c>
      <c r="G4433">
        <v>34</v>
      </c>
    </row>
    <row r="4434" spans="1:7" ht="18.5" x14ac:dyDescent="0.55000000000000004">
      <c r="A4434" s="1">
        <v>43937</v>
      </c>
      <c r="B4434" t="s">
        <v>32</v>
      </c>
      <c r="C4434" t="s">
        <v>70</v>
      </c>
      <c r="D4434" t="s">
        <v>61</v>
      </c>
      <c r="E4434">
        <v>389</v>
      </c>
      <c r="F4434">
        <v>13</v>
      </c>
      <c r="G4434">
        <v>208</v>
      </c>
    </row>
    <row r="4435" spans="1:7" ht="18.5" x14ac:dyDescent="0.55000000000000004">
      <c r="A4435" s="1">
        <v>43937</v>
      </c>
      <c r="B4435" t="s">
        <v>0</v>
      </c>
      <c r="C4435" t="s">
        <v>71</v>
      </c>
      <c r="D4435" t="s">
        <v>63</v>
      </c>
      <c r="E4435">
        <v>374</v>
      </c>
      <c r="F4435">
        <v>16</v>
      </c>
      <c r="G4435">
        <v>588</v>
      </c>
    </row>
    <row r="4436" spans="1:7" ht="18.5" x14ac:dyDescent="0.55000000000000004">
      <c r="A4436" s="1">
        <v>43937</v>
      </c>
      <c r="B4436" t="s">
        <v>50</v>
      </c>
      <c r="C4436" t="s">
        <v>70</v>
      </c>
      <c r="D4436" t="s">
        <v>61</v>
      </c>
      <c r="E4436">
        <v>14</v>
      </c>
      <c r="F4436">
        <v>1</v>
      </c>
      <c r="G4436">
        <v>13</v>
      </c>
    </row>
    <row r="4437" spans="1:7" ht="18.5" x14ac:dyDescent="0.55000000000000004">
      <c r="A4437" s="1">
        <v>43937</v>
      </c>
      <c r="B4437" t="s">
        <v>5</v>
      </c>
      <c r="C4437" t="s">
        <v>73</v>
      </c>
      <c r="D4437" t="s">
        <v>62</v>
      </c>
      <c r="E4437">
        <v>154</v>
      </c>
      <c r="F4437">
        <v>13</v>
      </c>
      <c r="G4437">
        <v>197</v>
      </c>
    </row>
    <row r="4438" spans="1:7" ht="18.5" x14ac:dyDescent="0.55000000000000004">
      <c r="A4438" s="1">
        <v>43937</v>
      </c>
      <c r="B4438" t="s">
        <v>44</v>
      </c>
      <c r="C4438" t="s">
        <v>71</v>
      </c>
      <c r="D4438" t="s">
        <v>63</v>
      </c>
      <c r="E4438">
        <v>1</v>
      </c>
      <c r="F4438">
        <v>0</v>
      </c>
      <c r="G4438">
        <v>2</v>
      </c>
    </row>
    <row r="4439" spans="1:7" ht="18.5" x14ac:dyDescent="0.55000000000000004">
      <c r="A4439" s="1">
        <v>43938</v>
      </c>
      <c r="B4439" t="s">
        <v>47</v>
      </c>
      <c r="C4439" t="s">
        <v>70</v>
      </c>
      <c r="D4439" t="s">
        <v>61</v>
      </c>
      <c r="E4439">
        <v>168</v>
      </c>
      <c r="F4439">
        <v>14</v>
      </c>
      <c r="G4439">
        <v>151</v>
      </c>
    </row>
    <row r="4440" spans="1:7" ht="18.5" x14ac:dyDescent="0.55000000000000004">
      <c r="A4440" s="1">
        <v>43938</v>
      </c>
      <c r="B4440" t="s">
        <v>45</v>
      </c>
      <c r="C4440" t="s">
        <v>71</v>
      </c>
      <c r="D4440" t="s">
        <v>63</v>
      </c>
      <c r="E4440">
        <v>9</v>
      </c>
      <c r="F4440">
        <v>0</v>
      </c>
      <c r="G4440">
        <v>7</v>
      </c>
    </row>
    <row r="4441" spans="1:7" ht="18.5" x14ac:dyDescent="0.55000000000000004">
      <c r="A4441" s="1">
        <v>43938</v>
      </c>
      <c r="B4441" t="s">
        <v>3</v>
      </c>
      <c r="C4441" t="s">
        <v>71</v>
      </c>
      <c r="D4441" t="s">
        <v>63</v>
      </c>
      <c r="E4441">
        <v>273</v>
      </c>
      <c r="F4441">
        <v>22</v>
      </c>
      <c r="G4441">
        <v>174</v>
      </c>
    </row>
    <row r="4442" spans="1:7" ht="18.5" x14ac:dyDescent="0.55000000000000004">
      <c r="A4442" s="1">
        <v>43938</v>
      </c>
      <c r="B4442" t="s">
        <v>39</v>
      </c>
      <c r="C4442" t="s">
        <v>70</v>
      </c>
      <c r="D4442" t="s">
        <v>61</v>
      </c>
      <c r="E4442">
        <v>75</v>
      </c>
      <c r="F4442">
        <v>0</v>
      </c>
      <c r="G4442">
        <v>37</v>
      </c>
    </row>
    <row r="4443" spans="1:7" ht="18.5" x14ac:dyDescent="0.55000000000000004">
      <c r="A4443" s="1">
        <v>43938</v>
      </c>
      <c r="B4443" t="s">
        <v>2</v>
      </c>
      <c r="C4443" t="s">
        <v>71</v>
      </c>
      <c r="D4443" t="s">
        <v>63</v>
      </c>
      <c r="E4443">
        <v>1256</v>
      </c>
      <c r="F4443">
        <v>79</v>
      </c>
      <c r="G4443">
        <v>1050</v>
      </c>
    </row>
    <row r="4444" spans="1:7" ht="18.5" x14ac:dyDescent="0.55000000000000004">
      <c r="A4444" s="1">
        <v>43938</v>
      </c>
      <c r="B4444" t="s">
        <v>17</v>
      </c>
      <c r="C4444" t="s">
        <v>71</v>
      </c>
      <c r="D4444" t="s">
        <v>63</v>
      </c>
      <c r="E4444">
        <v>372</v>
      </c>
      <c r="F4444">
        <v>15</v>
      </c>
      <c r="G4444">
        <v>389</v>
      </c>
    </row>
    <row r="4445" spans="1:7" ht="18.5" x14ac:dyDescent="0.55000000000000004">
      <c r="A4445" s="1">
        <v>43938</v>
      </c>
      <c r="B4445" t="s">
        <v>33</v>
      </c>
      <c r="C4445" t="s">
        <v>72</v>
      </c>
      <c r="D4445" t="s">
        <v>64</v>
      </c>
      <c r="E4445">
        <v>925</v>
      </c>
      <c r="F4445">
        <v>65</v>
      </c>
      <c r="G4445">
        <v>1036</v>
      </c>
    </row>
    <row r="4446" spans="1:7" ht="18.5" x14ac:dyDescent="0.55000000000000004">
      <c r="A4446" s="1">
        <v>43938</v>
      </c>
      <c r="B4446" t="s">
        <v>40</v>
      </c>
      <c r="C4446" t="s">
        <v>70</v>
      </c>
      <c r="D4446" t="s">
        <v>61</v>
      </c>
      <c r="E4446">
        <v>248</v>
      </c>
      <c r="F4446">
        <v>9</v>
      </c>
      <c r="G4446">
        <v>61</v>
      </c>
    </row>
    <row r="4447" spans="1:7" ht="18.5" x14ac:dyDescent="0.55000000000000004">
      <c r="A4447" s="1">
        <v>43938</v>
      </c>
      <c r="B4447" t="s">
        <v>28</v>
      </c>
      <c r="C4447" t="s">
        <v>70</v>
      </c>
      <c r="D4447" t="s">
        <v>61</v>
      </c>
      <c r="E4447">
        <v>126</v>
      </c>
      <c r="F4447">
        <v>5</v>
      </c>
      <c r="G4447">
        <v>86</v>
      </c>
    </row>
    <row r="4448" spans="1:7" ht="18.5" x14ac:dyDescent="0.55000000000000004">
      <c r="A4448" s="1">
        <v>43938</v>
      </c>
      <c r="B4448" t="s">
        <v>10</v>
      </c>
      <c r="C4448" t="s">
        <v>70</v>
      </c>
      <c r="D4448" t="s">
        <v>61</v>
      </c>
      <c r="E4448">
        <v>1413</v>
      </c>
      <c r="F4448">
        <v>58</v>
      </c>
      <c r="G4448">
        <v>725</v>
      </c>
    </row>
    <row r="4449" spans="1:7" ht="18.5" x14ac:dyDescent="0.55000000000000004">
      <c r="A4449" s="1">
        <v>43938</v>
      </c>
      <c r="B4449" t="s">
        <v>13</v>
      </c>
      <c r="C4449" t="s">
        <v>70</v>
      </c>
      <c r="D4449" t="s">
        <v>61</v>
      </c>
      <c r="E4449">
        <v>1014</v>
      </c>
      <c r="F4449">
        <v>50</v>
      </c>
      <c r="G4449">
        <v>661</v>
      </c>
    </row>
    <row r="4450" spans="1:7" ht="18.5" x14ac:dyDescent="0.55000000000000004">
      <c r="A4450" s="1">
        <v>43938</v>
      </c>
      <c r="B4450" t="s">
        <v>21</v>
      </c>
      <c r="C4450" t="s">
        <v>71</v>
      </c>
      <c r="D4450" t="s">
        <v>63</v>
      </c>
      <c r="E4450">
        <v>12</v>
      </c>
      <c r="F4450">
        <v>0</v>
      </c>
      <c r="G4450">
        <v>9</v>
      </c>
    </row>
    <row r="4451" spans="1:7" ht="18.5" x14ac:dyDescent="0.55000000000000004">
      <c r="A4451" s="1">
        <v>43938</v>
      </c>
      <c r="B4451" t="s">
        <v>48</v>
      </c>
      <c r="C4451" t="s">
        <v>71</v>
      </c>
      <c r="D4451" t="s">
        <v>63</v>
      </c>
      <c r="E4451">
        <v>46</v>
      </c>
      <c r="F4451">
        <v>2</v>
      </c>
      <c r="G4451">
        <v>43</v>
      </c>
    </row>
    <row r="4452" spans="1:7" ht="18.5" x14ac:dyDescent="0.55000000000000004">
      <c r="A4452" s="1">
        <v>43938</v>
      </c>
      <c r="B4452" t="s">
        <v>1</v>
      </c>
      <c r="C4452" t="s">
        <v>73</v>
      </c>
      <c r="D4452" t="s">
        <v>62</v>
      </c>
      <c r="E4452">
        <v>1841</v>
      </c>
      <c r="F4452">
        <v>61</v>
      </c>
      <c r="G4452">
        <v>1142</v>
      </c>
    </row>
    <row r="4453" spans="1:7" ht="18.5" x14ac:dyDescent="0.55000000000000004">
      <c r="A4453" s="1">
        <v>43938</v>
      </c>
      <c r="B4453" t="s">
        <v>22</v>
      </c>
      <c r="C4453" t="s">
        <v>73</v>
      </c>
      <c r="D4453" t="s">
        <v>62</v>
      </c>
      <c r="E4453">
        <v>616</v>
      </c>
      <c r="F4453">
        <v>45</v>
      </c>
      <c r="G4453">
        <v>599</v>
      </c>
    </row>
    <row r="4454" spans="1:7" ht="18.5" x14ac:dyDescent="0.55000000000000004">
      <c r="A4454" s="1">
        <v>43938</v>
      </c>
      <c r="B4454" t="s">
        <v>34</v>
      </c>
      <c r="C4454" t="s">
        <v>73</v>
      </c>
      <c r="D4454" t="s">
        <v>62</v>
      </c>
      <c r="E4454">
        <v>191</v>
      </c>
      <c r="F4454">
        <v>4</v>
      </c>
      <c r="G4454">
        <v>64</v>
      </c>
    </row>
    <row r="4455" spans="1:7" ht="18.5" x14ac:dyDescent="0.55000000000000004">
      <c r="A4455" s="1">
        <v>43938</v>
      </c>
      <c r="B4455" t="s">
        <v>29</v>
      </c>
      <c r="C4455" t="s">
        <v>73</v>
      </c>
      <c r="D4455" t="s">
        <v>62</v>
      </c>
      <c r="E4455">
        <v>137</v>
      </c>
      <c r="F4455">
        <v>4</v>
      </c>
      <c r="G4455">
        <v>84</v>
      </c>
    </row>
    <row r="4456" spans="1:7" ht="18.5" x14ac:dyDescent="0.55000000000000004">
      <c r="A4456" s="1">
        <v>43938</v>
      </c>
      <c r="B4456" t="s">
        <v>23</v>
      </c>
      <c r="C4456" t="s">
        <v>70</v>
      </c>
      <c r="D4456" t="s">
        <v>61</v>
      </c>
      <c r="E4456">
        <v>93</v>
      </c>
      <c r="F4456">
        <v>9</v>
      </c>
      <c r="G4456">
        <v>140</v>
      </c>
    </row>
    <row r="4457" spans="1:7" ht="18.5" x14ac:dyDescent="0.55000000000000004">
      <c r="A4457" s="1">
        <v>43938</v>
      </c>
      <c r="B4457" t="s">
        <v>35</v>
      </c>
      <c r="C4457" t="s">
        <v>70</v>
      </c>
      <c r="D4457" t="s">
        <v>61</v>
      </c>
      <c r="E4457">
        <v>586</v>
      </c>
      <c r="F4457">
        <v>57</v>
      </c>
      <c r="G4457">
        <v>1213</v>
      </c>
    </row>
    <row r="4458" spans="1:7" ht="18.5" x14ac:dyDescent="0.55000000000000004">
      <c r="A4458" s="1">
        <v>43938</v>
      </c>
      <c r="B4458" t="s">
        <v>46</v>
      </c>
      <c r="C4458" t="s">
        <v>72</v>
      </c>
      <c r="D4458" t="s">
        <v>64</v>
      </c>
      <c r="E4458">
        <v>33</v>
      </c>
      <c r="F4458">
        <v>2</v>
      </c>
      <c r="G4458">
        <v>29</v>
      </c>
    </row>
    <row r="4459" spans="1:7" ht="18.5" x14ac:dyDescent="0.55000000000000004">
      <c r="A4459" s="1">
        <v>43938</v>
      </c>
      <c r="B4459" t="s">
        <v>18</v>
      </c>
      <c r="C4459" t="s">
        <v>70</v>
      </c>
      <c r="D4459" t="s">
        <v>61</v>
      </c>
      <c r="E4459">
        <v>790</v>
      </c>
      <c r="F4459">
        <v>35</v>
      </c>
      <c r="G4459">
        <v>494</v>
      </c>
    </row>
    <row r="4460" spans="1:7" ht="18.5" x14ac:dyDescent="0.55000000000000004">
      <c r="A4460" s="1">
        <v>43938</v>
      </c>
      <c r="B4460" t="s">
        <v>4</v>
      </c>
      <c r="C4460" t="s">
        <v>72</v>
      </c>
      <c r="D4460" t="s">
        <v>64</v>
      </c>
      <c r="E4460">
        <v>2221</v>
      </c>
      <c r="F4460">
        <v>159</v>
      </c>
      <c r="G4460">
        <v>1404</v>
      </c>
    </row>
    <row r="4461" spans="1:7" ht="18.5" x14ac:dyDescent="0.55000000000000004">
      <c r="A4461" s="1">
        <v>43938</v>
      </c>
      <c r="B4461" t="s">
        <v>37</v>
      </c>
      <c r="C4461" t="s">
        <v>73</v>
      </c>
      <c r="D4461" t="s">
        <v>62</v>
      </c>
      <c r="E4461">
        <v>834</v>
      </c>
      <c r="F4461">
        <v>135</v>
      </c>
      <c r="G4461">
        <v>2227</v>
      </c>
    </row>
    <row r="4462" spans="1:7" ht="18.5" x14ac:dyDescent="0.55000000000000004">
      <c r="A4462" s="1">
        <v>43938</v>
      </c>
      <c r="B4462" t="s">
        <v>24</v>
      </c>
      <c r="C4462" t="s">
        <v>73</v>
      </c>
      <c r="D4462" t="s">
        <v>62</v>
      </c>
      <c r="E4462">
        <v>154</v>
      </c>
      <c r="F4462">
        <v>17</v>
      </c>
      <c r="G4462">
        <v>111</v>
      </c>
    </row>
    <row r="4463" spans="1:7" ht="18.5" x14ac:dyDescent="0.55000000000000004">
      <c r="A4463" s="1">
        <v>43938</v>
      </c>
      <c r="B4463" t="s">
        <v>41</v>
      </c>
      <c r="C4463" t="s">
        <v>70</v>
      </c>
      <c r="D4463" t="s">
        <v>61</v>
      </c>
      <c r="E4463">
        <v>169</v>
      </c>
      <c r="F4463">
        <v>11</v>
      </c>
      <c r="G4463">
        <v>140</v>
      </c>
    </row>
    <row r="4464" spans="1:7" ht="18.5" x14ac:dyDescent="0.55000000000000004">
      <c r="A4464" s="1">
        <v>43938</v>
      </c>
      <c r="B4464" t="s">
        <v>30</v>
      </c>
      <c r="C4464" t="s">
        <v>73</v>
      </c>
      <c r="D4464" t="s">
        <v>62</v>
      </c>
      <c r="E4464">
        <v>172</v>
      </c>
      <c r="F4464">
        <v>14</v>
      </c>
      <c r="G4464">
        <v>184</v>
      </c>
    </row>
    <row r="4465" spans="1:7" ht="18.5" x14ac:dyDescent="0.55000000000000004">
      <c r="A4465" s="1">
        <v>43938</v>
      </c>
      <c r="B4465" t="s">
        <v>49</v>
      </c>
      <c r="C4465" t="s">
        <v>71</v>
      </c>
      <c r="D4465" t="s">
        <v>63</v>
      </c>
      <c r="E4465">
        <v>7</v>
      </c>
      <c r="F4465">
        <v>1</v>
      </c>
      <c r="G4465">
        <v>8</v>
      </c>
    </row>
    <row r="4466" spans="1:7" ht="18.5" x14ac:dyDescent="0.55000000000000004">
      <c r="A4466" s="1">
        <v>43938</v>
      </c>
      <c r="B4466" t="s">
        <v>7</v>
      </c>
      <c r="C4466" t="s">
        <v>73</v>
      </c>
      <c r="D4466" t="s">
        <v>62</v>
      </c>
      <c r="E4466">
        <v>122</v>
      </c>
      <c r="F4466">
        <v>0</v>
      </c>
      <c r="G4466">
        <v>24</v>
      </c>
    </row>
    <row r="4467" spans="1:7" ht="18.5" x14ac:dyDescent="0.55000000000000004">
      <c r="A4467" s="1">
        <v>43938</v>
      </c>
      <c r="B4467" t="s">
        <v>19</v>
      </c>
      <c r="C4467" t="s">
        <v>71</v>
      </c>
      <c r="D4467" t="s">
        <v>63</v>
      </c>
      <c r="E4467">
        <v>203</v>
      </c>
      <c r="F4467">
        <v>9</v>
      </c>
      <c r="G4467">
        <v>151</v>
      </c>
    </row>
    <row r="4468" spans="1:7" ht="18.5" x14ac:dyDescent="0.55000000000000004">
      <c r="A4468" s="1">
        <v>43938</v>
      </c>
      <c r="B4468" t="s">
        <v>14</v>
      </c>
      <c r="C4468" t="s">
        <v>72</v>
      </c>
      <c r="D4468" t="s">
        <v>64</v>
      </c>
      <c r="E4468">
        <v>76</v>
      </c>
      <c r="F4468">
        <v>3</v>
      </c>
      <c r="G4468">
        <v>37</v>
      </c>
    </row>
    <row r="4469" spans="1:7" ht="18.5" x14ac:dyDescent="0.55000000000000004">
      <c r="A4469" s="1">
        <v>43938</v>
      </c>
      <c r="B4469" t="s">
        <v>16</v>
      </c>
      <c r="C4469" t="s">
        <v>72</v>
      </c>
      <c r="D4469" t="s">
        <v>64</v>
      </c>
      <c r="E4469">
        <v>3150</v>
      </c>
      <c r="F4469">
        <v>322</v>
      </c>
      <c r="G4469">
        <v>3840</v>
      </c>
    </row>
    <row r="4470" spans="1:7" ht="18.5" x14ac:dyDescent="0.55000000000000004">
      <c r="A4470" s="1">
        <v>43938</v>
      </c>
      <c r="B4470" t="s">
        <v>42</v>
      </c>
      <c r="C4470" t="s">
        <v>71</v>
      </c>
      <c r="D4470" t="s">
        <v>63</v>
      </c>
      <c r="E4470">
        <v>114</v>
      </c>
      <c r="F4470">
        <v>7</v>
      </c>
      <c r="G4470">
        <v>51</v>
      </c>
    </row>
    <row r="4471" spans="1:7" ht="18.5" x14ac:dyDescent="0.55000000000000004">
      <c r="A4471" s="1">
        <v>43938</v>
      </c>
      <c r="B4471" t="s">
        <v>11</v>
      </c>
      <c r="C4471" t="s">
        <v>72</v>
      </c>
      <c r="D4471" t="s">
        <v>64</v>
      </c>
      <c r="E4471">
        <v>7532</v>
      </c>
      <c r="F4471">
        <v>804</v>
      </c>
      <c r="G4471">
        <v>16473</v>
      </c>
    </row>
    <row r="4472" spans="1:7" ht="18.5" x14ac:dyDescent="0.55000000000000004">
      <c r="A4472" s="1">
        <v>43938</v>
      </c>
      <c r="B4472" t="s">
        <v>15</v>
      </c>
      <c r="C4472" t="s">
        <v>70</v>
      </c>
      <c r="D4472" t="s">
        <v>61</v>
      </c>
      <c r="E4472">
        <v>396</v>
      </c>
      <c r="F4472">
        <v>19</v>
      </c>
      <c r="G4472">
        <v>159</v>
      </c>
    </row>
    <row r="4473" spans="1:7" ht="18.5" x14ac:dyDescent="0.55000000000000004">
      <c r="A4473" s="1">
        <v>43938</v>
      </c>
      <c r="B4473" t="s">
        <v>43</v>
      </c>
      <c r="C4473" t="s">
        <v>73</v>
      </c>
      <c r="D4473" t="s">
        <v>62</v>
      </c>
      <c r="E4473">
        <v>46</v>
      </c>
      <c r="F4473">
        <v>0</v>
      </c>
      <c r="G4473">
        <v>9</v>
      </c>
    </row>
    <row r="4474" spans="1:7" ht="18.5" x14ac:dyDescent="0.55000000000000004">
      <c r="A4474" s="1">
        <v>43938</v>
      </c>
      <c r="B4474" t="s">
        <v>36</v>
      </c>
      <c r="C4474" t="s">
        <v>73</v>
      </c>
      <c r="D4474" t="s">
        <v>62</v>
      </c>
      <c r="E4474">
        <v>693</v>
      </c>
      <c r="F4474">
        <v>29</v>
      </c>
      <c r="G4474">
        <v>418</v>
      </c>
    </row>
    <row r="4475" spans="1:7" ht="18.5" x14ac:dyDescent="0.55000000000000004">
      <c r="A4475" s="1">
        <v>43938</v>
      </c>
      <c r="B4475" t="s">
        <v>25</v>
      </c>
      <c r="C4475" t="s">
        <v>70</v>
      </c>
      <c r="D4475" t="s">
        <v>61</v>
      </c>
      <c r="E4475">
        <v>108</v>
      </c>
      <c r="F4475">
        <v>5</v>
      </c>
      <c r="G4475">
        <v>136</v>
      </c>
    </row>
    <row r="4476" spans="1:7" ht="18.5" x14ac:dyDescent="0.55000000000000004">
      <c r="A4476" s="1">
        <v>43938</v>
      </c>
      <c r="B4476" t="s">
        <v>9</v>
      </c>
      <c r="C4476" t="s">
        <v>71</v>
      </c>
      <c r="D4476" t="s">
        <v>63</v>
      </c>
      <c r="E4476">
        <v>49</v>
      </c>
      <c r="F4476">
        <v>6</v>
      </c>
      <c r="G4476">
        <v>70</v>
      </c>
    </row>
    <row r="4477" spans="1:7" ht="18.5" x14ac:dyDescent="0.55000000000000004">
      <c r="A4477" s="1">
        <v>43938</v>
      </c>
      <c r="B4477" t="s">
        <v>26</v>
      </c>
      <c r="C4477" t="s">
        <v>72</v>
      </c>
      <c r="D4477" t="s">
        <v>64</v>
      </c>
      <c r="E4477">
        <v>1807</v>
      </c>
      <c r="F4477">
        <v>87</v>
      </c>
      <c r="G4477">
        <v>1027</v>
      </c>
    </row>
    <row r="4478" spans="1:7" ht="18.5" x14ac:dyDescent="0.55000000000000004">
      <c r="A4478" s="1">
        <v>43938</v>
      </c>
      <c r="B4478" t="s">
        <v>12</v>
      </c>
      <c r="C4478" t="s">
        <v>72</v>
      </c>
      <c r="D4478" t="s">
        <v>64</v>
      </c>
      <c r="E4478">
        <v>339</v>
      </c>
      <c r="F4478">
        <v>13</v>
      </c>
      <c r="G4478">
        <v>118</v>
      </c>
    </row>
    <row r="4479" spans="1:7" ht="18.5" x14ac:dyDescent="0.55000000000000004">
      <c r="A4479" s="1">
        <v>43938</v>
      </c>
      <c r="B4479" t="s">
        <v>27</v>
      </c>
      <c r="C4479" t="s">
        <v>70</v>
      </c>
      <c r="D4479" t="s">
        <v>61</v>
      </c>
      <c r="E4479">
        <v>155</v>
      </c>
      <c r="F4479">
        <v>7</v>
      </c>
      <c r="G4479">
        <v>116</v>
      </c>
    </row>
    <row r="4480" spans="1:7" ht="18.5" x14ac:dyDescent="0.55000000000000004">
      <c r="A4480" s="1">
        <v>43938</v>
      </c>
      <c r="B4480" t="s">
        <v>38</v>
      </c>
      <c r="C4480" t="s">
        <v>73</v>
      </c>
      <c r="D4480" t="s">
        <v>62</v>
      </c>
      <c r="E4480">
        <v>100</v>
      </c>
      <c r="F4480">
        <v>0</v>
      </c>
      <c r="G4480">
        <v>7</v>
      </c>
    </row>
    <row r="4481" spans="1:7" ht="18.5" x14ac:dyDescent="0.55000000000000004">
      <c r="A4481" s="1">
        <v>43938</v>
      </c>
      <c r="B4481" t="s">
        <v>20</v>
      </c>
      <c r="C4481" t="s">
        <v>70</v>
      </c>
      <c r="D4481" t="s">
        <v>61</v>
      </c>
      <c r="E4481">
        <v>346</v>
      </c>
      <c r="F4481">
        <v>4</v>
      </c>
      <c r="G4481">
        <v>146</v>
      </c>
    </row>
    <row r="4482" spans="1:7" ht="18.5" x14ac:dyDescent="0.55000000000000004">
      <c r="A4482" s="1">
        <v>43938</v>
      </c>
      <c r="B4482" t="s">
        <v>6</v>
      </c>
      <c r="C4482" t="s">
        <v>70</v>
      </c>
      <c r="D4482" t="s">
        <v>61</v>
      </c>
      <c r="E4482">
        <v>1203</v>
      </c>
      <c r="F4482">
        <v>33</v>
      </c>
      <c r="G4482">
        <v>461</v>
      </c>
    </row>
    <row r="4483" spans="1:7" ht="18.5" x14ac:dyDescent="0.55000000000000004">
      <c r="A4483" s="1">
        <v>43938</v>
      </c>
      <c r="B4483" t="s">
        <v>8</v>
      </c>
      <c r="C4483" t="s">
        <v>71</v>
      </c>
      <c r="D4483" t="s">
        <v>63</v>
      </c>
      <c r="E4483">
        <v>126</v>
      </c>
      <c r="F4483">
        <v>2</v>
      </c>
      <c r="G4483">
        <v>23</v>
      </c>
    </row>
    <row r="4484" spans="1:7" ht="18.5" x14ac:dyDescent="0.55000000000000004">
      <c r="A4484" s="1">
        <v>43938</v>
      </c>
      <c r="B4484" t="s">
        <v>31</v>
      </c>
      <c r="C4484" t="s">
        <v>72</v>
      </c>
      <c r="D4484" t="s">
        <v>64</v>
      </c>
      <c r="E4484">
        <v>11</v>
      </c>
      <c r="F4484">
        <v>0</v>
      </c>
      <c r="G4484">
        <v>34</v>
      </c>
    </row>
    <row r="4485" spans="1:7" ht="18.5" x14ac:dyDescent="0.55000000000000004">
      <c r="A4485" s="1">
        <v>43938</v>
      </c>
      <c r="B4485" t="s">
        <v>32</v>
      </c>
      <c r="C4485" t="s">
        <v>70</v>
      </c>
      <c r="D4485" t="s">
        <v>61</v>
      </c>
      <c r="E4485">
        <v>601</v>
      </c>
      <c r="F4485">
        <v>30</v>
      </c>
      <c r="G4485">
        <v>238</v>
      </c>
    </row>
    <row r="4486" spans="1:7" ht="18.5" x14ac:dyDescent="0.55000000000000004">
      <c r="A4486" s="1">
        <v>43938</v>
      </c>
      <c r="B4486" t="s">
        <v>0</v>
      </c>
      <c r="C4486" t="s">
        <v>71</v>
      </c>
      <c r="D4486" t="s">
        <v>63</v>
      </c>
      <c r="E4486">
        <v>299</v>
      </c>
      <c r="F4486">
        <v>22</v>
      </c>
      <c r="G4486">
        <v>610</v>
      </c>
    </row>
    <row r="4487" spans="1:7" ht="18.5" x14ac:dyDescent="0.55000000000000004">
      <c r="A4487" s="1">
        <v>43938</v>
      </c>
      <c r="B4487" t="s">
        <v>50</v>
      </c>
      <c r="C4487" t="s">
        <v>70</v>
      </c>
      <c r="D4487" t="s">
        <v>61</v>
      </c>
      <c r="E4487">
        <v>37</v>
      </c>
      <c r="F4487">
        <v>3</v>
      </c>
      <c r="G4487">
        <v>16</v>
      </c>
    </row>
    <row r="4488" spans="1:7" ht="18.5" x14ac:dyDescent="0.55000000000000004">
      <c r="A4488" s="1">
        <v>43938</v>
      </c>
      <c r="B4488" t="s">
        <v>5</v>
      </c>
      <c r="C4488" t="s">
        <v>73</v>
      </c>
      <c r="D4488" t="s">
        <v>62</v>
      </c>
      <c r="E4488">
        <v>170</v>
      </c>
      <c r="F4488">
        <v>8</v>
      </c>
      <c r="G4488">
        <v>205</v>
      </c>
    </row>
    <row r="4489" spans="1:7" ht="18.5" x14ac:dyDescent="0.55000000000000004">
      <c r="A4489" s="1">
        <v>43938</v>
      </c>
      <c r="B4489" t="s">
        <v>44</v>
      </c>
      <c r="C4489" t="s">
        <v>71</v>
      </c>
      <c r="D4489" t="s">
        <v>63</v>
      </c>
      <c r="E4489">
        <v>8</v>
      </c>
      <c r="F4489">
        <v>0</v>
      </c>
      <c r="G4489">
        <v>2</v>
      </c>
    </row>
    <row r="4490" spans="1:7" ht="18.5" x14ac:dyDescent="0.55000000000000004">
      <c r="A4490" s="1">
        <v>43939</v>
      </c>
      <c r="B4490" t="s">
        <v>47</v>
      </c>
      <c r="C4490" t="s">
        <v>70</v>
      </c>
      <c r="D4490" t="s">
        <v>61</v>
      </c>
      <c r="E4490">
        <v>151</v>
      </c>
      <c r="F4490">
        <v>-4</v>
      </c>
      <c r="G4490">
        <v>147</v>
      </c>
    </row>
    <row r="4491" spans="1:7" ht="18.5" x14ac:dyDescent="0.55000000000000004">
      <c r="A4491" s="1">
        <v>43939</v>
      </c>
      <c r="B4491" t="s">
        <v>45</v>
      </c>
      <c r="C4491" t="s">
        <v>71</v>
      </c>
      <c r="D4491" t="s">
        <v>63</v>
      </c>
      <c r="E4491">
        <v>5</v>
      </c>
      <c r="F4491">
        <v>0</v>
      </c>
      <c r="G4491">
        <v>7</v>
      </c>
    </row>
    <row r="4492" spans="1:7" ht="18.5" x14ac:dyDescent="0.55000000000000004">
      <c r="A4492" s="1">
        <v>43939</v>
      </c>
      <c r="B4492" t="s">
        <v>3</v>
      </c>
      <c r="C4492" t="s">
        <v>71</v>
      </c>
      <c r="D4492" t="s">
        <v>63</v>
      </c>
      <c r="E4492">
        <v>212</v>
      </c>
      <c r="F4492">
        <v>7</v>
      </c>
      <c r="G4492">
        <v>181</v>
      </c>
    </row>
    <row r="4493" spans="1:7" ht="18.5" x14ac:dyDescent="0.55000000000000004">
      <c r="A4493" s="1">
        <v>43939</v>
      </c>
      <c r="B4493" t="s">
        <v>39</v>
      </c>
      <c r="C4493" t="s">
        <v>70</v>
      </c>
      <c r="D4493" t="s">
        <v>61</v>
      </c>
      <c r="E4493">
        <v>82</v>
      </c>
      <c r="F4493">
        <v>1</v>
      </c>
      <c r="G4493">
        <v>38</v>
      </c>
    </row>
    <row r="4494" spans="1:7" ht="18.5" x14ac:dyDescent="0.55000000000000004">
      <c r="A4494" s="1">
        <v>43939</v>
      </c>
      <c r="B4494" t="s">
        <v>2</v>
      </c>
      <c r="C4494" t="s">
        <v>71</v>
      </c>
      <c r="D4494" t="s">
        <v>63</v>
      </c>
      <c r="E4494">
        <v>1431</v>
      </c>
      <c r="F4494">
        <v>96</v>
      </c>
      <c r="G4494">
        <v>1146</v>
      </c>
    </row>
    <row r="4495" spans="1:7" ht="18.5" x14ac:dyDescent="0.55000000000000004">
      <c r="A4495" s="1">
        <v>43939</v>
      </c>
      <c r="B4495" t="s">
        <v>17</v>
      </c>
      <c r="C4495" t="s">
        <v>71</v>
      </c>
      <c r="D4495" t="s">
        <v>63</v>
      </c>
      <c r="E4495">
        <v>386</v>
      </c>
      <c r="F4495">
        <v>20</v>
      </c>
      <c r="G4495">
        <v>409</v>
      </c>
    </row>
    <row r="4496" spans="1:7" ht="18.5" x14ac:dyDescent="0.55000000000000004">
      <c r="A4496" s="1">
        <v>43939</v>
      </c>
      <c r="B4496" t="s">
        <v>33</v>
      </c>
      <c r="C4496" t="s">
        <v>72</v>
      </c>
      <c r="D4496" t="s">
        <v>64</v>
      </c>
      <c r="E4496">
        <v>741</v>
      </c>
      <c r="F4496">
        <v>50</v>
      </c>
      <c r="G4496">
        <v>1086</v>
      </c>
    </row>
    <row r="4497" spans="1:7" ht="18.5" x14ac:dyDescent="0.55000000000000004">
      <c r="A4497" s="1">
        <v>43939</v>
      </c>
      <c r="B4497" t="s">
        <v>40</v>
      </c>
      <c r="C4497" t="s">
        <v>70</v>
      </c>
      <c r="D4497" t="s">
        <v>61</v>
      </c>
      <c r="E4497">
        <v>215</v>
      </c>
      <c r="F4497">
        <v>6</v>
      </c>
      <c r="G4497">
        <v>67</v>
      </c>
    </row>
    <row r="4498" spans="1:7" ht="18.5" x14ac:dyDescent="0.55000000000000004">
      <c r="A4498" s="1">
        <v>43939</v>
      </c>
      <c r="B4498" t="s">
        <v>28</v>
      </c>
      <c r="C4498" t="s">
        <v>70</v>
      </c>
      <c r="D4498" t="s">
        <v>61</v>
      </c>
      <c r="E4498">
        <v>190</v>
      </c>
      <c r="F4498">
        <v>5</v>
      </c>
      <c r="G4498">
        <v>91</v>
      </c>
    </row>
    <row r="4499" spans="1:7" ht="18.5" x14ac:dyDescent="0.55000000000000004">
      <c r="A4499" s="1">
        <v>43939</v>
      </c>
      <c r="B4499" t="s">
        <v>10</v>
      </c>
      <c r="C4499" t="s">
        <v>70</v>
      </c>
      <c r="D4499" t="s">
        <v>61</v>
      </c>
      <c r="E4499">
        <v>739</v>
      </c>
      <c r="F4499">
        <v>22</v>
      </c>
      <c r="G4499">
        <v>747</v>
      </c>
    </row>
    <row r="4500" spans="1:7" ht="18.5" x14ac:dyDescent="0.55000000000000004">
      <c r="A4500" s="1">
        <v>43939</v>
      </c>
      <c r="B4500" t="s">
        <v>13</v>
      </c>
      <c r="C4500" t="s">
        <v>70</v>
      </c>
      <c r="D4500" t="s">
        <v>61</v>
      </c>
      <c r="E4500">
        <v>356</v>
      </c>
      <c r="F4500">
        <v>9</v>
      </c>
      <c r="G4500">
        <v>670</v>
      </c>
    </row>
    <row r="4501" spans="1:7" ht="18.5" x14ac:dyDescent="0.55000000000000004">
      <c r="A4501" s="1">
        <v>43939</v>
      </c>
      <c r="B4501" t="s">
        <v>21</v>
      </c>
      <c r="C4501" t="s">
        <v>71</v>
      </c>
      <c r="D4501" t="s">
        <v>63</v>
      </c>
      <c r="E4501">
        <v>21</v>
      </c>
      <c r="F4501">
        <v>0</v>
      </c>
      <c r="G4501">
        <v>9</v>
      </c>
    </row>
    <row r="4502" spans="1:7" ht="18.5" x14ac:dyDescent="0.55000000000000004">
      <c r="A4502" s="1">
        <v>43939</v>
      </c>
      <c r="B4502" t="s">
        <v>48</v>
      </c>
      <c r="C4502" t="s">
        <v>71</v>
      </c>
      <c r="D4502" t="s">
        <v>63</v>
      </c>
      <c r="E4502">
        <v>13</v>
      </c>
      <c r="F4502">
        <v>1</v>
      </c>
      <c r="G4502">
        <v>44</v>
      </c>
    </row>
    <row r="4503" spans="1:7" ht="18.5" x14ac:dyDescent="0.55000000000000004">
      <c r="A4503" s="1">
        <v>43939</v>
      </c>
      <c r="B4503" t="s">
        <v>1</v>
      </c>
      <c r="C4503" t="s">
        <v>73</v>
      </c>
      <c r="D4503" t="s">
        <v>62</v>
      </c>
      <c r="E4503">
        <v>1585</v>
      </c>
      <c r="F4503">
        <v>130</v>
      </c>
      <c r="G4503">
        <v>1272</v>
      </c>
    </row>
    <row r="4504" spans="1:7" ht="18.5" x14ac:dyDescent="0.55000000000000004">
      <c r="A4504" s="1">
        <v>43939</v>
      </c>
      <c r="B4504" t="s">
        <v>22</v>
      </c>
      <c r="C4504" t="s">
        <v>73</v>
      </c>
      <c r="D4504" t="s">
        <v>62</v>
      </c>
      <c r="E4504">
        <v>495</v>
      </c>
      <c r="F4504">
        <v>34</v>
      </c>
      <c r="G4504">
        <v>633</v>
      </c>
    </row>
    <row r="4505" spans="1:7" ht="18.5" x14ac:dyDescent="0.55000000000000004">
      <c r="A4505" s="1">
        <v>43939</v>
      </c>
      <c r="B4505" t="s">
        <v>34</v>
      </c>
      <c r="C4505" t="s">
        <v>73</v>
      </c>
      <c r="D4505" t="s">
        <v>62</v>
      </c>
      <c r="E4505">
        <v>181</v>
      </c>
      <c r="F4505">
        <v>10</v>
      </c>
      <c r="G4505">
        <v>74</v>
      </c>
    </row>
    <row r="4506" spans="1:7" ht="18.5" x14ac:dyDescent="0.55000000000000004">
      <c r="A4506" s="1">
        <v>43939</v>
      </c>
      <c r="B4506" t="s">
        <v>29</v>
      </c>
      <c r="C4506" t="s">
        <v>73</v>
      </c>
      <c r="D4506" t="s">
        <v>62</v>
      </c>
      <c r="E4506">
        <v>88</v>
      </c>
      <c r="F4506">
        <v>2</v>
      </c>
      <c r="G4506">
        <v>86</v>
      </c>
    </row>
    <row r="4507" spans="1:7" ht="18.5" x14ac:dyDescent="0.55000000000000004">
      <c r="A4507" s="1">
        <v>43939</v>
      </c>
      <c r="B4507" t="s">
        <v>23</v>
      </c>
      <c r="C4507" t="s">
        <v>70</v>
      </c>
      <c r="D4507" t="s">
        <v>61</v>
      </c>
      <c r="E4507">
        <v>185</v>
      </c>
      <c r="F4507">
        <v>5</v>
      </c>
      <c r="G4507">
        <v>145</v>
      </c>
    </row>
    <row r="4508" spans="1:7" ht="18.5" x14ac:dyDescent="0.55000000000000004">
      <c r="A4508" s="1">
        <v>43939</v>
      </c>
      <c r="B4508" t="s">
        <v>35</v>
      </c>
      <c r="C4508" t="s">
        <v>70</v>
      </c>
      <c r="D4508" t="s">
        <v>61</v>
      </c>
      <c r="E4508">
        <v>462</v>
      </c>
      <c r="F4508">
        <v>54</v>
      </c>
      <c r="G4508">
        <v>1267</v>
      </c>
    </row>
    <row r="4509" spans="1:7" ht="18.5" x14ac:dyDescent="0.55000000000000004">
      <c r="A4509" s="1">
        <v>43939</v>
      </c>
      <c r="B4509" t="s">
        <v>46</v>
      </c>
      <c r="C4509" t="s">
        <v>72</v>
      </c>
      <c r="D4509" t="s">
        <v>64</v>
      </c>
      <c r="E4509">
        <v>18</v>
      </c>
      <c r="F4509">
        <v>3</v>
      </c>
      <c r="G4509">
        <v>32</v>
      </c>
    </row>
    <row r="4510" spans="1:7" ht="18.5" x14ac:dyDescent="0.55000000000000004">
      <c r="A4510" s="1">
        <v>43939</v>
      </c>
      <c r="B4510" t="s">
        <v>18</v>
      </c>
      <c r="C4510" t="s">
        <v>70</v>
      </c>
      <c r="D4510" t="s">
        <v>61</v>
      </c>
      <c r="E4510">
        <v>738</v>
      </c>
      <c r="F4510">
        <v>40</v>
      </c>
      <c r="G4510">
        <v>534</v>
      </c>
    </row>
    <row r="4511" spans="1:7" ht="18.5" x14ac:dyDescent="0.55000000000000004">
      <c r="A4511" s="1">
        <v>43939</v>
      </c>
      <c r="B4511" t="s">
        <v>4</v>
      </c>
      <c r="C4511" t="s">
        <v>72</v>
      </c>
      <c r="D4511" t="s">
        <v>64</v>
      </c>
      <c r="E4511">
        <v>1970</v>
      </c>
      <c r="F4511">
        <v>156</v>
      </c>
      <c r="G4511">
        <v>1560</v>
      </c>
    </row>
    <row r="4512" spans="1:7" ht="18.5" x14ac:dyDescent="0.55000000000000004">
      <c r="A4512" s="1">
        <v>43939</v>
      </c>
      <c r="B4512" t="s">
        <v>37</v>
      </c>
      <c r="C4512" t="s">
        <v>73</v>
      </c>
      <c r="D4512" t="s">
        <v>62</v>
      </c>
      <c r="E4512">
        <v>764</v>
      </c>
      <c r="F4512">
        <v>80</v>
      </c>
      <c r="G4512">
        <v>2307</v>
      </c>
    </row>
    <row r="4513" spans="1:7" ht="18.5" x14ac:dyDescent="0.55000000000000004">
      <c r="A4513" s="1">
        <v>43939</v>
      </c>
      <c r="B4513" t="s">
        <v>24</v>
      </c>
      <c r="C4513" t="s">
        <v>73</v>
      </c>
      <c r="D4513" t="s">
        <v>62</v>
      </c>
      <c r="E4513">
        <v>142</v>
      </c>
      <c r="F4513">
        <v>10</v>
      </c>
      <c r="G4513">
        <v>121</v>
      </c>
    </row>
    <row r="4514" spans="1:7" ht="18.5" x14ac:dyDescent="0.55000000000000004">
      <c r="A4514" s="1">
        <v>43939</v>
      </c>
      <c r="B4514" t="s">
        <v>41</v>
      </c>
      <c r="C4514" t="s">
        <v>70</v>
      </c>
      <c r="D4514" t="s">
        <v>61</v>
      </c>
      <c r="E4514">
        <v>181</v>
      </c>
      <c r="F4514">
        <v>12</v>
      </c>
      <c r="G4514">
        <v>152</v>
      </c>
    </row>
    <row r="4515" spans="1:7" ht="18.5" x14ac:dyDescent="0.55000000000000004">
      <c r="A4515" s="1">
        <v>43939</v>
      </c>
      <c r="B4515" t="s">
        <v>30</v>
      </c>
      <c r="C4515" t="s">
        <v>73</v>
      </c>
      <c r="D4515" t="s">
        <v>62</v>
      </c>
      <c r="E4515">
        <v>234</v>
      </c>
      <c r="F4515">
        <v>10</v>
      </c>
      <c r="G4515">
        <v>194</v>
      </c>
    </row>
    <row r="4516" spans="1:7" ht="18.5" x14ac:dyDescent="0.55000000000000004">
      <c r="A4516" s="1">
        <v>43939</v>
      </c>
      <c r="B4516" t="s">
        <v>49</v>
      </c>
      <c r="C4516" t="s">
        <v>71</v>
      </c>
      <c r="D4516" t="s">
        <v>63</v>
      </c>
      <c r="E4516">
        <v>4</v>
      </c>
      <c r="F4516">
        <v>2</v>
      </c>
      <c r="G4516">
        <v>10</v>
      </c>
    </row>
    <row r="4517" spans="1:7" ht="18.5" x14ac:dyDescent="0.55000000000000004">
      <c r="A4517" s="1">
        <v>43939</v>
      </c>
      <c r="B4517" t="s">
        <v>7</v>
      </c>
      <c r="C4517" t="s">
        <v>73</v>
      </c>
      <c r="D4517" t="s">
        <v>62</v>
      </c>
      <c r="E4517">
        <v>132</v>
      </c>
      <c r="F4517">
        <v>4</v>
      </c>
      <c r="G4517">
        <v>28</v>
      </c>
    </row>
    <row r="4518" spans="1:7" ht="18.5" x14ac:dyDescent="0.55000000000000004">
      <c r="A4518" s="1">
        <v>43939</v>
      </c>
      <c r="B4518" t="s">
        <v>19</v>
      </c>
      <c r="C4518" t="s">
        <v>71</v>
      </c>
      <c r="D4518" t="s">
        <v>63</v>
      </c>
      <c r="E4518">
        <v>102</v>
      </c>
      <c r="F4518">
        <v>4</v>
      </c>
      <c r="G4518">
        <v>155</v>
      </c>
    </row>
    <row r="4519" spans="1:7" ht="18.5" x14ac:dyDescent="0.55000000000000004">
      <c r="A4519" s="1">
        <v>43939</v>
      </c>
      <c r="B4519" t="s">
        <v>14</v>
      </c>
      <c r="C4519" t="s">
        <v>72</v>
      </c>
      <c r="D4519" t="s">
        <v>64</v>
      </c>
      <c r="E4519">
        <v>55</v>
      </c>
      <c r="F4519">
        <v>1</v>
      </c>
      <c r="G4519">
        <v>38</v>
      </c>
    </row>
    <row r="4520" spans="1:7" ht="18.5" x14ac:dyDescent="0.55000000000000004">
      <c r="A4520" s="1">
        <v>43939</v>
      </c>
      <c r="B4520" t="s">
        <v>16</v>
      </c>
      <c r="C4520" t="s">
        <v>72</v>
      </c>
      <c r="D4520" t="s">
        <v>64</v>
      </c>
      <c r="E4520">
        <v>2953</v>
      </c>
      <c r="F4520">
        <v>230</v>
      </c>
      <c r="G4520">
        <v>4070</v>
      </c>
    </row>
    <row r="4521" spans="1:7" ht="18.5" x14ac:dyDescent="0.55000000000000004">
      <c r="A4521" s="1">
        <v>43939</v>
      </c>
      <c r="B4521" t="s">
        <v>42</v>
      </c>
      <c r="C4521" t="s">
        <v>71</v>
      </c>
      <c r="D4521" t="s">
        <v>63</v>
      </c>
      <c r="E4521">
        <v>87</v>
      </c>
      <c r="F4521">
        <v>2</v>
      </c>
      <c r="G4521">
        <v>53</v>
      </c>
    </row>
    <row r="4522" spans="1:7" ht="18.5" x14ac:dyDescent="0.55000000000000004">
      <c r="A4522" s="1">
        <v>43939</v>
      </c>
      <c r="B4522" t="s">
        <v>11</v>
      </c>
      <c r="C4522" t="s">
        <v>72</v>
      </c>
      <c r="D4522" t="s">
        <v>64</v>
      </c>
      <c r="E4522">
        <v>7249</v>
      </c>
      <c r="F4522">
        <v>668</v>
      </c>
      <c r="G4522">
        <v>17141</v>
      </c>
    </row>
    <row r="4523" spans="1:7" ht="18.5" x14ac:dyDescent="0.55000000000000004">
      <c r="A4523" s="1">
        <v>43939</v>
      </c>
      <c r="B4523" t="s">
        <v>15</v>
      </c>
      <c r="C4523" t="s">
        <v>70</v>
      </c>
      <c r="D4523" t="s">
        <v>61</v>
      </c>
      <c r="E4523">
        <v>281</v>
      </c>
      <c r="F4523">
        <v>16</v>
      </c>
      <c r="G4523">
        <v>175</v>
      </c>
    </row>
    <row r="4524" spans="1:7" ht="18.5" x14ac:dyDescent="0.55000000000000004">
      <c r="A4524" s="1">
        <v>43939</v>
      </c>
      <c r="B4524" t="s">
        <v>43</v>
      </c>
      <c r="C4524" t="s">
        <v>73</v>
      </c>
      <c r="D4524" t="s">
        <v>62</v>
      </c>
      <c r="E4524">
        <v>88</v>
      </c>
      <c r="F4524">
        <v>0</v>
      </c>
      <c r="G4524">
        <v>9</v>
      </c>
    </row>
    <row r="4525" spans="1:7" ht="18.5" x14ac:dyDescent="0.55000000000000004">
      <c r="A4525" s="1">
        <v>43939</v>
      </c>
      <c r="B4525" t="s">
        <v>36</v>
      </c>
      <c r="C4525" t="s">
        <v>73</v>
      </c>
      <c r="D4525" t="s">
        <v>62</v>
      </c>
      <c r="E4525">
        <v>1115</v>
      </c>
      <c r="F4525">
        <v>33</v>
      </c>
      <c r="G4525">
        <v>451</v>
      </c>
    </row>
    <row r="4526" spans="1:7" ht="18.5" x14ac:dyDescent="0.55000000000000004">
      <c r="A4526" s="1">
        <v>43939</v>
      </c>
      <c r="B4526" t="s">
        <v>25</v>
      </c>
      <c r="C4526" t="s">
        <v>70</v>
      </c>
      <c r="D4526" t="s">
        <v>61</v>
      </c>
      <c r="E4526">
        <v>105</v>
      </c>
      <c r="F4526">
        <v>3</v>
      </c>
      <c r="G4526">
        <v>139</v>
      </c>
    </row>
    <row r="4527" spans="1:7" ht="18.5" x14ac:dyDescent="0.55000000000000004">
      <c r="A4527" s="1">
        <v>43939</v>
      </c>
      <c r="B4527" t="s">
        <v>9</v>
      </c>
      <c r="C4527" t="s">
        <v>71</v>
      </c>
      <c r="D4527" t="s">
        <v>63</v>
      </c>
      <c r="E4527">
        <v>59</v>
      </c>
      <c r="F4527">
        <v>2</v>
      </c>
      <c r="G4527">
        <v>72</v>
      </c>
    </row>
    <row r="4528" spans="1:7" ht="18.5" x14ac:dyDescent="0.55000000000000004">
      <c r="A4528" s="1">
        <v>43939</v>
      </c>
      <c r="B4528" t="s">
        <v>26</v>
      </c>
      <c r="C4528" t="s">
        <v>72</v>
      </c>
      <c r="D4528" t="s">
        <v>64</v>
      </c>
      <c r="E4528">
        <v>1621</v>
      </c>
      <c r="F4528">
        <v>123</v>
      </c>
      <c r="G4528">
        <v>1150</v>
      </c>
    </row>
    <row r="4529" spans="1:7" ht="18.5" x14ac:dyDescent="0.55000000000000004">
      <c r="A4529" s="1">
        <v>43939</v>
      </c>
      <c r="B4529" t="s">
        <v>12</v>
      </c>
      <c r="C4529" t="s">
        <v>72</v>
      </c>
      <c r="D4529" t="s">
        <v>64</v>
      </c>
      <c r="E4529">
        <v>314</v>
      </c>
      <c r="F4529">
        <v>19</v>
      </c>
      <c r="G4529">
        <v>137</v>
      </c>
    </row>
    <row r="4530" spans="1:7" ht="18.5" x14ac:dyDescent="0.55000000000000004">
      <c r="A4530" s="1">
        <v>43939</v>
      </c>
      <c r="B4530" t="s">
        <v>27</v>
      </c>
      <c r="C4530" t="s">
        <v>70</v>
      </c>
      <c r="D4530" t="s">
        <v>61</v>
      </c>
      <c r="E4530">
        <v>160</v>
      </c>
      <c r="F4530">
        <v>3</v>
      </c>
      <c r="G4530">
        <v>119</v>
      </c>
    </row>
    <row r="4531" spans="1:7" ht="18.5" x14ac:dyDescent="0.55000000000000004">
      <c r="A4531" s="1">
        <v>43939</v>
      </c>
      <c r="B4531" t="s">
        <v>38</v>
      </c>
      <c r="C4531" t="s">
        <v>73</v>
      </c>
      <c r="D4531" t="s">
        <v>62</v>
      </c>
      <c r="E4531">
        <v>130</v>
      </c>
      <c r="F4531">
        <v>0</v>
      </c>
      <c r="G4531">
        <v>7</v>
      </c>
    </row>
    <row r="4532" spans="1:7" ht="18.5" x14ac:dyDescent="0.55000000000000004">
      <c r="A4532" s="1">
        <v>43939</v>
      </c>
      <c r="B4532" t="s">
        <v>20</v>
      </c>
      <c r="C4532" t="s">
        <v>70</v>
      </c>
      <c r="D4532" t="s">
        <v>61</v>
      </c>
      <c r="E4532">
        <v>201</v>
      </c>
      <c r="F4532">
        <v>2</v>
      </c>
      <c r="G4532">
        <v>148</v>
      </c>
    </row>
    <row r="4533" spans="1:7" ht="18.5" x14ac:dyDescent="0.55000000000000004">
      <c r="A4533" s="1">
        <v>43939</v>
      </c>
      <c r="B4533" t="s">
        <v>6</v>
      </c>
      <c r="C4533" t="s">
        <v>70</v>
      </c>
      <c r="D4533" t="s">
        <v>61</v>
      </c>
      <c r="E4533">
        <v>796</v>
      </c>
      <c r="F4533">
        <v>26</v>
      </c>
      <c r="G4533">
        <v>487</v>
      </c>
    </row>
    <row r="4534" spans="1:7" ht="18.5" x14ac:dyDescent="0.55000000000000004">
      <c r="A4534" s="1">
        <v>43939</v>
      </c>
      <c r="B4534" t="s">
        <v>8</v>
      </c>
      <c r="C4534" t="s">
        <v>71</v>
      </c>
      <c r="D4534" t="s">
        <v>63</v>
      </c>
      <c r="E4534">
        <v>129</v>
      </c>
      <c r="F4534">
        <v>2</v>
      </c>
      <c r="G4534">
        <v>25</v>
      </c>
    </row>
    <row r="4535" spans="1:7" ht="18.5" x14ac:dyDescent="0.55000000000000004">
      <c r="A4535" s="1">
        <v>43939</v>
      </c>
      <c r="B4535" t="s">
        <v>31</v>
      </c>
      <c r="C4535" t="s">
        <v>72</v>
      </c>
      <c r="D4535" t="s">
        <v>64</v>
      </c>
      <c r="E4535">
        <v>24</v>
      </c>
      <c r="F4535">
        <v>2</v>
      </c>
      <c r="G4535">
        <v>36</v>
      </c>
    </row>
    <row r="4536" spans="1:7" ht="18.5" x14ac:dyDescent="0.55000000000000004">
      <c r="A4536" s="1">
        <v>43939</v>
      </c>
      <c r="B4536" t="s">
        <v>32</v>
      </c>
      <c r="C4536" t="s">
        <v>70</v>
      </c>
      <c r="D4536" t="s">
        <v>61</v>
      </c>
      <c r="E4536">
        <v>561</v>
      </c>
      <c r="F4536">
        <v>20</v>
      </c>
      <c r="G4536">
        <v>258</v>
      </c>
    </row>
    <row r="4537" spans="1:7" ht="18.5" x14ac:dyDescent="0.55000000000000004">
      <c r="A4537" s="1">
        <v>43939</v>
      </c>
      <c r="B4537" t="s">
        <v>0</v>
      </c>
      <c r="C4537" t="s">
        <v>71</v>
      </c>
      <c r="D4537" t="s">
        <v>63</v>
      </c>
      <c r="E4537">
        <v>371</v>
      </c>
      <c r="F4537">
        <v>19</v>
      </c>
      <c r="G4537">
        <v>629</v>
      </c>
    </row>
    <row r="4538" spans="1:7" ht="18.5" x14ac:dyDescent="0.55000000000000004">
      <c r="A4538" s="1">
        <v>43939</v>
      </c>
      <c r="B4538" t="s">
        <v>50</v>
      </c>
      <c r="C4538" t="s">
        <v>70</v>
      </c>
      <c r="D4538" t="s">
        <v>61</v>
      </c>
      <c r="E4538">
        <v>49</v>
      </c>
      <c r="F4538">
        <v>2</v>
      </c>
      <c r="G4538">
        <v>18</v>
      </c>
    </row>
    <row r="4539" spans="1:7" ht="18.5" x14ac:dyDescent="0.55000000000000004">
      <c r="A4539" s="1">
        <v>43939</v>
      </c>
      <c r="B4539" t="s">
        <v>5</v>
      </c>
      <c r="C4539" t="s">
        <v>73</v>
      </c>
      <c r="D4539" t="s">
        <v>62</v>
      </c>
      <c r="E4539">
        <v>154</v>
      </c>
      <c r="F4539">
        <v>7</v>
      </c>
      <c r="G4539">
        <v>212</v>
      </c>
    </row>
    <row r="4540" spans="1:7" ht="18.5" x14ac:dyDescent="0.55000000000000004">
      <c r="A4540" s="1">
        <v>43939</v>
      </c>
      <c r="B4540" t="s">
        <v>44</v>
      </c>
      <c r="C4540" t="s">
        <v>71</v>
      </c>
      <c r="D4540" t="s">
        <v>63</v>
      </c>
      <c r="E4540">
        <v>11</v>
      </c>
      <c r="F4540">
        <v>0</v>
      </c>
      <c r="G4540">
        <v>2</v>
      </c>
    </row>
    <row r="4541" spans="1:7" ht="18.5" x14ac:dyDescent="0.55000000000000004">
      <c r="A4541" s="1">
        <v>43940</v>
      </c>
      <c r="B4541" t="s">
        <v>47</v>
      </c>
      <c r="C4541" t="s">
        <v>70</v>
      </c>
      <c r="D4541" t="s">
        <v>61</v>
      </c>
      <c r="E4541">
        <v>180</v>
      </c>
      <c r="F4541">
        <v>13</v>
      </c>
      <c r="G4541">
        <v>160</v>
      </c>
    </row>
    <row r="4542" spans="1:7" ht="18.5" x14ac:dyDescent="0.55000000000000004">
      <c r="A4542" s="1">
        <v>43940</v>
      </c>
      <c r="B4542" t="s">
        <v>45</v>
      </c>
      <c r="C4542" t="s">
        <v>71</v>
      </c>
      <c r="D4542" t="s">
        <v>63</v>
      </c>
      <c r="E4542">
        <v>5</v>
      </c>
      <c r="F4542">
        <v>0</v>
      </c>
      <c r="G4542">
        <v>7</v>
      </c>
    </row>
    <row r="4543" spans="1:7" ht="18.5" x14ac:dyDescent="0.55000000000000004">
      <c r="A4543" s="1">
        <v>43940</v>
      </c>
      <c r="B4543" t="s">
        <v>3</v>
      </c>
      <c r="C4543" t="s">
        <v>71</v>
      </c>
      <c r="D4543" t="s">
        <v>63</v>
      </c>
      <c r="E4543">
        <v>210</v>
      </c>
      <c r="F4543">
        <v>7</v>
      </c>
      <c r="G4543">
        <v>188</v>
      </c>
    </row>
    <row r="4544" spans="1:7" ht="18.5" x14ac:dyDescent="0.55000000000000004">
      <c r="A4544" s="1">
        <v>43940</v>
      </c>
      <c r="B4544" t="s">
        <v>39</v>
      </c>
      <c r="C4544" t="s">
        <v>70</v>
      </c>
      <c r="D4544" t="s">
        <v>61</v>
      </c>
      <c r="E4544">
        <v>4</v>
      </c>
      <c r="F4544">
        <v>1</v>
      </c>
      <c r="G4544">
        <v>39</v>
      </c>
    </row>
    <row r="4545" spans="1:7" ht="18.5" x14ac:dyDescent="0.55000000000000004">
      <c r="A4545" s="1">
        <v>43940</v>
      </c>
      <c r="B4545" t="s">
        <v>2</v>
      </c>
      <c r="C4545" t="s">
        <v>71</v>
      </c>
      <c r="D4545" t="s">
        <v>63</v>
      </c>
      <c r="E4545">
        <v>715</v>
      </c>
      <c r="F4545">
        <v>30</v>
      </c>
      <c r="G4545">
        <v>1176</v>
      </c>
    </row>
    <row r="4546" spans="1:7" ht="18.5" x14ac:dyDescent="0.55000000000000004">
      <c r="A4546" s="1">
        <v>43940</v>
      </c>
      <c r="B4546" t="s">
        <v>17</v>
      </c>
      <c r="C4546" t="s">
        <v>71</v>
      </c>
      <c r="D4546" t="s">
        <v>63</v>
      </c>
      <c r="E4546">
        <v>297</v>
      </c>
      <c r="F4546">
        <v>12</v>
      </c>
      <c r="G4546">
        <v>421</v>
      </c>
    </row>
    <row r="4547" spans="1:7" ht="18.5" x14ac:dyDescent="0.55000000000000004">
      <c r="A4547" s="1">
        <v>43940</v>
      </c>
      <c r="B4547" t="s">
        <v>33</v>
      </c>
      <c r="C4547" t="s">
        <v>72</v>
      </c>
      <c r="D4547" t="s">
        <v>64</v>
      </c>
      <c r="E4547">
        <v>412</v>
      </c>
      <c r="F4547">
        <v>41</v>
      </c>
      <c r="G4547">
        <v>1127</v>
      </c>
    </row>
    <row r="4548" spans="1:7" ht="18.5" x14ac:dyDescent="0.55000000000000004">
      <c r="A4548" s="1">
        <v>43940</v>
      </c>
      <c r="B4548" t="s">
        <v>40</v>
      </c>
      <c r="C4548" t="s">
        <v>70</v>
      </c>
      <c r="D4548" t="s">
        <v>61</v>
      </c>
      <c r="E4548">
        <v>0</v>
      </c>
      <c r="F4548">
        <v>0</v>
      </c>
      <c r="G4548">
        <v>67</v>
      </c>
    </row>
    <row r="4549" spans="1:7" ht="18.5" x14ac:dyDescent="0.55000000000000004">
      <c r="A4549" s="1">
        <v>43940</v>
      </c>
      <c r="B4549" t="s">
        <v>28</v>
      </c>
      <c r="C4549" t="s">
        <v>70</v>
      </c>
      <c r="D4549" t="s">
        <v>61</v>
      </c>
      <c r="E4549">
        <v>127</v>
      </c>
      <c r="F4549">
        <v>5</v>
      </c>
      <c r="G4549">
        <v>96</v>
      </c>
    </row>
    <row r="4550" spans="1:7" ht="18.5" x14ac:dyDescent="0.55000000000000004">
      <c r="A4550" s="1">
        <v>43940</v>
      </c>
      <c r="B4550" t="s">
        <v>10</v>
      </c>
      <c r="C4550" t="s">
        <v>70</v>
      </c>
      <c r="D4550" t="s">
        <v>61</v>
      </c>
      <c r="E4550">
        <v>822</v>
      </c>
      <c r="F4550">
        <v>26</v>
      </c>
      <c r="G4550">
        <v>773</v>
      </c>
    </row>
    <row r="4551" spans="1:7" ht="18.5" x14ac:dyDescent="0.55000000000000004">
      <c r="A4551" s="1">
        <v>43940</v>
      </c>
      <c r="B4551" t="s">
        <v>13</v>
      </c>
      <c r="C4551" t="s">
        <v>70</v>
      </c>
      <c r="D4551" t="s">
        <v>61</v>
      </c>
      <c r="E4551">
        <v>605</v>
      </c>
      <c r="F4551">
        <v>12</v>
      </c>
      <c r="G4551">
        <v>682</v>
      </c>
    </row>
    <row r="4552" spans="1:7" ht="18.5" x14ac:dyDescent="0.55000000000000004">
      <c r="A4552" s="1">
        <v>43940</v>
      </c>
      <c r="B4552" t="s">
        <v>21</v>
      </c>
      <c r="C4552" t="s">
        <v>71</v>
      </c>
      <c r="D4552" t="s">
        <v>63</v>
      </c>
      <c r="E4552">
        <v>6</v>
      </c>
      <c r="F4552">
        <v>1</v>
      </c>
      <c r="G4552">
        <v>10</v>
      </c>
    </row>
    <row r="4553" spans="1:7" ht="18.5" x14ac:dyDescent="0.55000000000000004">
      <c r="A4553" s="1">
        <v>43940</v>
      </c>
      <c r="B4553" t="s">
        <v>48</v>
      </c>
      <c r="C4553" t="s">
        <v>71</v>
      </c>
      <c r="D4553" t="s">
        <v>63</v>
      </c>
      <c r="E4553">
        <v>4</v>
      </c>
      <c r="F4553">
        <v>1</v>
      </c>
      <c r="G4553">
        <v>45</v>
      </c>
    </row>
    <row r="4554" spans="1:7" ht="18.5" x14ac:dyDescent="0.55000000000000004">
      <c r="A4554" s="1">
        <v>43940</v>
      </c>
      <c r="B4554" t="s">
        <v>1</v>
      </c>
      <c r="C4554" t="s">
        <v>73</v>
      </c>
      <c r="D4554" t="s">
        <v>62</v>
      </c>
      <c r="E4554">
        <v>1197</v>
      </c>
      <c r="F4554">
        <v>30</v>
      </c>
      <c r="G4554">
        <v>1302</v>
      </c>
    </row>
    <row r="4555" spans="1:7" ht="18.5" x14ac:dyDescent="0.55000000000000004">
      <c r="A4555" s="1">
        <v>43940</v>
      </c>
      <c r="B4555" t="s">
        <v>22</v>
      </c>
      <c r="C4555" t="s">
        <v>73</v>
      </c>
      <c r="D4555" t="s">
        <v>62</v>
      </c>
      <c r="E4555">
        <v>571</v>
      </c>
      <c r="F4555">
        <v>19</v>
      </c>
      <c r="G4555">
        <v>652</v>
      </c>
    </row>
    <row r="4556" spans="1:7" ht="18.5" x14ac:dyDescent="0.55000000000000004">
      <c r="A4556" s="1">
        <v>43940</v>
      </c>
      <c r="B4556" t="s">
        <v>34</v>
      </c>
      <c r="C4556" t="s">
        <v>73</v>
      </c>
      <c r="D4556" t="s">
        <v>62</v>
      </c>
      <c r="E4556">
        <v>402</v>
      </c>
      <c r="F4556">
        <v>1</v>
      </c>
      <c r="G4556">
        <v>75</v>
      </c>
    </row>
    <row r="4557" spans="1:7" ht="18.5" x14ac:dyDescent="0.55000000000000004">
      <c r="A4557" s="1">
        <v>43940</v>
      </c>
      <c r="B4557" t="s">
        <v>29</v>
      </c>
      <c r="C4557" t="s">
        <v>73</v>
      </c>
      <c r="D4557" t="s">
        <v>62</v>
      </c>
      <c r="E4557">
        <v>77</v>
      </c>
      <c r="F4557">
        <v>8</v>
      </c>
      <c r="G4557">
        <v>94</v>
      </c>
    </row>
    <row r="4558" spans="1:7" ht="18.5" x14ac:dyDescent="0.55000000000000004">
      <c r="A4558" s="1">
        <v>43940</v>
      </c>
      <c r="B4558" t="s">
        <v>23</v>
      </c>
      <c r="C4558" t="s">
        <v>70</v>
      </c>
      <c r="D4558" t="s">
        <v>61</v>
      </c>
      <c r="E4558">
        <v>253</v>
      </c>
      <c r="F4558">
        <v>4</v>
      </c>
      <c r="G4558">
        <v>149</v>
      </c>
    </row>
    <row r="4559" spans="1:7" ht="18.5" x14ac:dyDescent="0.55000000000000004">
      <c r="A4559" s="1">
        <v>43940</v>
      </c>
      <c r="B4559" t="s">
        <v>35</v>
      </c>
      <c r="C4559" t="s">
        <v>70</v>
      </c>
      <c r="D4559" t="s">
        <v>61</v>
      </c>
      <c r="E4559">
        <v>348</v>
      </c>
      <c r="F4559">
        <v>29</v>
      </c>
      <c r="G4559">
        <v>1296</v>
      </c>
    </row>
    <row r="4560" spans="1:7" ht="18.5" x14ac:dyDescent="0.55000000000000004">
      <c r="A4560" s="1">
        <v>43940</v>
      </c>
      <c r="B4560" t="s">
        <v>46</v>
      </c>
      <c r="C4560" t="s">
        <v>72</v>
      </c>
      <c r="D4560" t="s">
        <v>64</v>
      </c>
      <c r="E4560">
        <v>20</v>
      </c>
      <c r="F4560">
        <v>2</v>
      </c>
      <c r="G4560">
        <v>34</v>
      </c>
    </row>
    <row r="4561" spans="1:7" ht="18.5" x14ac:dyDescent="0.55000000000000004">
      <c r="A4561" s="1">
        <v>43940</v>
      </c>
      <c r="B4561" t="s">
        <v>18</v>
      </c>
      <c r="C4561" t="s">
        <v>70</v>
      </c>
      <c r="D4561" t="s">
        <v>61</v>
      </c>
      <c r="E4561">
        <v>513</v>
      </c>
      <c r="F4561">
        <v>14</v>
      </c>
      <c r="G4561">
        <v>548</v>
      </c>
    </row>
    <row r="4562" spans="1:7" ht="18.5" x14ac:dyDescent="0.55000000000000004">
      <c r="A4562" s="1">
        <v>43940</v>
      </c>
      <c r="B4562" t="s">
        <v>4</v>
      </c>
      <c r="C4562" t="s">
        <v>72</v>
      </c>
      <c r="D4562" t="s">
        <v>64</v>
      </c>
      <c r="E4562">
        <v>1705</v>
      </c>
      <c r="F4562">
        <v>146</v>
      </c>
      <c r="G4562">
        <v>1706</v>
      </c>
    </row>
    <row r="4563" spans="1:7" ht="18.5" x14ac:dyDescent="0.55000000000000004">
      <c r="A4563" s="1">
        <v>43940</v>
      </c>
      <c r="B4563" t="s">
        <v>37</v>
      </c>
      <c r="C4563" t="s">
        <v>73</v>
      </c>
      <c r="D4563" t="s">
        <v>62</v>
      </c>
      <c r="E4563">
        <v>631</v>
      </c>
      <c r="F4563">
        <v>82</v>
      </c>
      <c r="G4563">
        <v>2389</v>
      </c>
    </row>
    <row r="4564" spans="1:7" ht="18.5" x14ac:dyDescent="0.55000000000000004">
      <c r="A4564" s="1">
        <v>43940</v>
      </c>
      <c r="B4564" t="s">
        <v>24</v>
      </c>
      <c r="C4564" t="s">
        <v>73</v>
      </c>
      <c r="D4564" t="s">
        <v>62</v>
      </c>
      <c r="E4564">
        <v>143</v>
      </c>
      <c r="F4564">
        <v>13</v>
      </c>
      <c r="G4564">
        <v>134</v>
      </c>
    </row>
    <row r="4565" spans="1:7" ht="18.5" x14ac:dyDescent="0.55000000000000004">
      <c r="A4565" s="1">
        <v>43940</v>
      </c>
      <c r="B4565" t="s">
        <v>41</v>
      </c>
      <c r="C4565" t="s">
        <v>70</v>
      </c>
      <c r="D4565" t="s">
        <v>61</v>
      </c>
      <c r="E4565">
        <v>300</v>
      </c>
      <c r="F4565">
        <v>7</v>
      </c>
      <c r="G4565">
        <v>159</v>
      </c>
    </row>
    <row r="4566" spans="1:7" ht="18.5" x14ac:dyDescent="0.55000000000000004">
      <c r="A4566" s="1">
        <v>43940</v>
      </c>
      <c r="B4566" t="s">
        <v>30</v>
      </c>
      <c r="C4566" t="s">
        <v>73</v>
      </c>
      <c r="D4566" t="s">
        <v>62</v>
      </c>
      <c r="E4566">
        <v>150</v>
      </c>
      <c r="F4566">
        <v>2</v>
      </c>
      <c r="G4566">
        <v>196</v>
      </c>
    </row>
    <row r="4567" spans="1:7" ht="18.5" x14ac:dyDescent="0.55000000000000004">
      <c r="A4567" s="1">
        <v>43940</v>
      </c>
      <c r="B4567" t="s">
        <v>49</v>
      </c>
      <c r="C4567" t="s">
        <v>71</v>
      </c>
      <c r="D4567" t="s">
        <v>63</v>
      </c>
      <c r="E4567">
        <v>7</v>
      </c>
      <c r="F4567">
        <v>0</v>
      </c>
      <c r="G4567">
        <v>10</v>
      </c>
    </row>
    <row r="4568" spans="1:7" ht="18.5" x14ac:dyDescent="0.55000000000000004">
      <c r="A4568" s="1">
        <v>43940</v>
      </c>
      <c r="B4568" t="s">
        <v>7</v>
      </c>
      <c r="C4568" t="s">
        <v>73</v>
      </c>
      <c r="D4568" t="s">
        <v>62</v>
      </c>
      <c r="E4568">
        <v>125</v>
      </c>
      <c r="F4568">
        <v>0</v>
      </c>
      <c r="G4568">
        <v>28</v>
      </c>
    </row>
    <row r="4569" spans="1:7" ht="18.5" x14ac:dyDescent="0.55000000000000004">
      <c r="A4569" s="1">
        <v>43940</v>
      </c>
      <c r="B4569" t="s">
        <v>19</v>
      </c>
      <c r="C4569" t="s">
        <v>71</v>
      </c>
      <c r="D4569" t="s">
        <v>63</v>
      </c>
      <c r="E4569">
        <v>84</v>
      </c>
      <c r="F4569">
        <v>3</v>
      </c>
      <c r="G4569">
        <v>158</v>
      </c>
    </row>
    <row r="4570" spans="1:7" ht="18.5" x14ac:dyDescent="0.55000000000000004">
      <c r="A4570" s="1">
        <v>43940</v>
      </c>
      <c r="B4570" t="s">
        <v>14</v>
      </c>
      <c r="C4570" t="s">
        <v>72</v>
      </c>
      <c r="D4570" t="s">
        <v>64</v>
      </c>
      <c r="E4570">
        <v>50</v>
      </c>
      <c r="F4570">
        <v>3</v>
      </c>
      <c r="G4570">
        <v>41</v>
      </c>
    </row>
    <row r="4571" spans="1:7" ht="18.5" x14ac:dyDescent="0.55000000000000004">
      <c r="A4571" s="1">
        <v>43940</v>
      </c>
      <c r="B4571" t="s">
        <v>16</v>
      </c>
      <c r="C4571" t="s">
        <v>72</v>
      </c>
      <c r="D4571" t="s">
        <v>64</v>
      </c>
      <c r="E4571">
        <v>3881</v>
      </c>
      <c r="F4571">
        <v>132</v>
      </c>
      <c r="G4571">
        <v>4202</v>
      </c>
    </row>
    <row r="4572" spans="1:7" ht="18.5" x14ac:dyDescent="0.55000000000000004">
      <c r="A4572" s="1">
        <v>43940</v>
      </c>
      <c r="B4572" t="s">
        <v>42</v>
      </c>
      <c r="C4572" t="s">
        <v>71</v>
      </c>
      <c r="D4572" t="s">
        <v>63</v>
      </c>
      <c r="E4572">
        <v>47</v>
      </c>
      <c r="F4572">
        <v>2</v>
      </c>
      <c r="G4572">
        <v>55</v>
      </c>
    </row>
    <row r="4573" spans="1:7" ht="18.5" x14ac:dyDescent="0.55000000000000004">
      <c r="A4573" s="1">
        <v>43940</v>
      </c>
      <c r="B4573" t="s">
        <v>11</v>
      </c>
      <c r="C4573" t="s">
        <v>72</v>
      </c>
      <c r="D4573" t="s">
        <v>64</v>
      </c>
      <c r="E4573">
        <v>6199</v>
      </c>
      <c r="F4573">
        <v>652</v>
      </c>
      <c r="G4573">
        <v>17793</v>
      </c>
    </row>
    <row r="4574" spans="1:7" ht="18.5" x14ac:dyDescent="0.55000000000000004">
      <c r="A4574" s="1">
        <v>43940</v>
      </c>
      <c r="B4574" t="s">
        <v>15</v>
      </c>
      <c r="C4574" t="s">
        <v>70</v>
      </c>
      <c r="D4574" t="s">
        <v>61</v>
      </c>
      <c r="E4574">
        <v>353</v>
      </c>
      <c r="F4574">
        <v>8</v>
      </c>
      <c r="G4574">
        <v>183</v>
      </c>
    </row>
    <row r="4575" spans="1:7" ht="18.5" x14ac:dyDescent="0.55000000000000004">
      <c r="A4575" s="1">
        <v>43940</v>
      </c>
      <c r="B4575" t="s">
        <v>43</v>
      </c>
      <c r="C4575" t="s">
        <v>73</v>
      </c>
      <c r="D4575" t="s">
        <v>62</v>
      </c>
      <c r="E4575">
        <v>57</v>
      </c>
      <c r="F4575">
        <v>1</v>
      </c>
      <c r="G4575">
        <v>10</v>
      </c>
    </row>
    <row r="4576" spans="1:7" ht="18.5" x14ac:dyDescent="0.55000000000000004">
      <c r="A4576" s="1">
        <v>43940</v>
      </c>
      <c r="B4576" t="s">
        <v>36</v>
      </c>
      <c r="C4576" t="s">
        <v>73</v>
      </c>
      <c r="D4576" t="s">
        <v>62</v>
      </c>
      <c r="E4576">
        <v>1380</v>
      </c>
      <c r="F4576">
        <v>20</v>
      </c>
      <c r="G4576">
        <v>471</v>
      </c>
    </row>
    <row r="4577" spans="1:7" ht="18.5" x14ac:dyDescent="0.55000000000000004">
      <c r="A4577" s="1">
        <v>43940</v>
      </c>
      <c r="B4577" t="s">
        <v>25</v>
      </c>
      <c r="C4577" t="s">
        <v>70</v>
      </c>
      <c r="D4577" t="s">
        <v>61</v>
      </c>
      <c r="E4577">
        <v>29</v>
      </c>
      <c r="F4577">
        <v>1</v>
      </c>
      <c r="G4577">
        <v>140</v>
      </c>
    </row>
    <row r="4578" spans="1:7" ht="18.5" x14ac:dyDescent="0.55000000000000004">
      <c r="A4578" s="1">
        <v>43940</v>
      </c>
      <c r="B4578" t="s">
        <v>9</v>
      </c>
      <c r="C4578" t="s">
        <v>71</v>
      </c>
      <c r="D4578" t="s">
        <v>63</v>
      </c>
      <c r="E4578">
        <v>66</v>
      </c>
      <c r="F4578">
        <v>2</v>
      </c>
      <c r="G4578">
        <v>74</v>
      </c>
    </row>
    <row r="4579" spans="1:7" ht="18.5" x14ac:dyDescent="0.55000000000000004">
      <c r="A4579" s="1">
        <v>43940</v>
      </c>
      <c r="B4579" t="s">
        <v>26</v>
      </c>
      <c r="C4579" t="s">
        <v>72</v>
      </c>
      <c r="D4579" t="s">
        <v>64</v>
      </c>
      <c r="E4579">
        <v>1250</v>
      </c>
      <c r="F4579">
        <v>135</v>
      </c>
      <c r="G4579">
        <v>1285</v>
      </c>
    </row>
    <row r="4580" spans="1:7" ht="18.5" x14ac:dyDescent="0.55000000000000004">
      <c r="A4580" s="1">
        <v>43940</v>
      </c>
      <c r="B4580" t="s">
        <v>12</v>
      </c>
      <c r="C4580" t="s">
        <v>72</v>
      </c>
      <c r="D4580" t="s">
        <v>64</v>
      </c>
      <c r="E4580">
        <v>215</v>
      </c>
      <c r="F4580">
        <v>13</v>
      </c>
      <c r="G4580">
        <v>150</v>
      </c>
    </row>
    <row r="4581" spans="1:7" ht="18.5" x14ac:dyDescent="0.55000000000000004">
      <c r="A4581" s="1">
        <v>43940</v>
      </c>
      <c r="B4581" t="s">
        <v>27</v>
      </c>
      <c r="C4581" t="s">
        <v>70</v>
      </c>
      <c r="D4581" t="s">
        <v>61</v>
      </c>
      <c r="E4581">
        <v>131</v>
      </c>
      <c r="F4581">
        <v>1</v>
      </c>
      <c r="G4581">
        <v>120</v>
      </c>
    </row>
    <row r="4582" spans="1:7" ht="18.5" x14ac:dyDescent="0.55000000000000004">
      <c r="A4582" s="1">
        <v>43940</v>
      </c>
      <c r="B4582" t="s">
        <v>38</v>
      </c>
      <c r="C4582" t="s">
        <v>73</v>
      </c>
      <c r="D4582" t="s">
        <v>62</v>
      </c>
      <c r="E4582">
        <v>94</v>
      </c>
      <c r="F4582">
        <v>0</v>
      </c>
      <c r="G4582">
        <v>7</v>
      </c>
    </row>
    <row r="4583" spans="1:7" ht="18.5" x14ac:dyDescent="0.55000000000000004">
      <c r="A4583" s="1">
        <v>43940</v>
      </c>
      <c r="B4583" t="s">
        <v>20</v>
      </c>
      <c r="C4583" t="s">
        <v>70</v>
      </c>
      <c r="D4583" t="s">
        <v>61</v>
      </c>
      <c r="E4583">
        <v>200</v>
      </c>
      <c r="F4583">
        <v>3</v>
      </c>
      <c r="G4583">
        <v>151</v>
      </c>
    </row>
    <row r="4584" spans="1:7" ht="18.5" x14ac:dyDescent="0.55000000000000004">
      <c r="A4584" s="1">
        <v>43940</v>
      </c>
      <c r="B4584" t="s">
        <v>6</v>
      </c>
      <c r="C4584" t="s">
        <v>70</v>
      </c>
      <c r="D4584" t="s">
        <v>61</v>
      </c>
      <c r="E4584">
        <v>514</v>
      </c>
      <c r="F4584">
        <v>16</v>
      </c>
      <c r="G4584">
        <v>503</v>
      </c>
    </row>
    <row r="4585" spans="1:7" ht="18.5" x14ac:dyDescent="0.55000000000000004">
      <c r="A4585" s="1">
        <v>43940</v>
      </c>
      <c r="B4585" t="s">
        <v>8</v>
      </c>
      <c r="C4585" t="s">
        <v>71</v>
      </c>
      <c r="D4585" t="s">
        <v>63</v>
      </c>
      <c r="E4585">
        <v>129</v>
      </c>
      <c r="F4585">
        <v>2</v>
      </c>
      <c r="G4585">
        <v>27</v>
      </c>
    </row>
    <row r="4586" spans="1:7" ht="18.5" x14ac:dyDescent="0.55000000000000004">
      <c r="A4586" s="1">
        <v>43940</v>
      </c>
      <c r="B4586" t="s">
        <v>31</v>
      </c>
      <c r="C4586" t="s">
        <v>72</v>
      </c>
      <c r="D4586" t="s">
        <v>64</v>
      </c>
      <c r="E4586">
        <v>9</v>
      </c>
      <c r="F4586">
        <v>0</v>
      </c>
      <c r="G4586">
        <v>36</v>
      </c>
    </row>
    <row r="4587" spans="1:7" ht="18.5" x14ac:dyDescent="0.55000000000000004">
      <c r="A4587" s="1">
        <v>43940</v>
      </c>
      <c r="B4587" t="s">
        <v>32</v>
      </c>
      <c r="C4587" t="s">
        <v>70</v>
      </c>
      <c r="D4587" t="s">
        <v>61</v>
      </c>
      <c r="E4587">
        <v>483</v>
      </c>
      <c r="F4587">
        <v>19</v>
      </c>
      <c r="G4587">
        <v>277</v>
      </c>
    </row>
    <row r="4588" spans="1:7" ht="18.5" x14ac:dyDescent="0.55000000000000004">
      <c r="A4588" s="1">
        <v>43940</v>
      </c>
      <c r="B4588" t="s">
        <v>0</v>
      </c>
      <c r="C4588" t="s">
        <v>71</v>
      </c>
      <c r="D4588" t="s">
        <v>63</v>
      </c>
      <c r="E4588">
        <v>15</v>
      </c>
      <c r="F4588">
        <v>8</v>
      </c>
      <c r="G4588">
        <v>637</v>
      </c>
    </row>
    <row r="4589" spans="1:7" ht="18.5" x14ac:dyDescent="0.55000000000000004">
      <c r="A4589" s="1">
        <v>43940</v>
      </c>
      <c r="B4589" t="s">
        <v>50</v>
      </c>
      <c r="C4589" t="s">
        <v>70</v>
      </c>
      <c r="D4589" t="s">
        <v>61</v>
      </c>
      <c r="E4589">
        <v>65</v>
      </c>
      <c r="F4589">
        <v>2</v>
      </c>
      <c r="G4589">
        <v>20</v>
      </c>
    </row>
    <row r="4590" spans="1:7" ht="18.5" x14ac:dyDescent="0.55000000000000004">
      <c r="A4590" s="1">
        <v>43940</v>
      </c>
      <c r="B4590" t="s">
        <v>5</v>
      </c>
      <c r="C4590" t="s">
        <v>73</v>
      </c>
      <c r="D4590" t="s">
        <v>62</v>
      </c>
      <c r="E4590">
        <v>147</v>
      </c>
      <c r="F4590">
        <v>10</v>
      </c>
      <c r="G4590">
        <v>222</v>
      </c>
    </row>
    <row r="4591" spans="1:7" ht="18.5" x14ac:dyDescent="0.55000000000000004">
      <c r="A4591" s="1">
        <v>43940</v>
      </c>
      <c r="B4591" t="s">
        <v>44</v>
      </c>
      <c r="C4591" t="s">
        <v>71</v>
      </c>
      <c r="D4591" t="s">
        <v>63</v>
      </c>
      <c r="E4591">
        <v>10</v>
      </c>
      <c r="F4591">
        <v>0</v>
      </c>
      <c r="G4591">
        <v>2</v>
      </c>
    </row>
    <row r="4592" spans="1:7" ht="18.5" x14ac:dyDescent="0.55000000000000004">
      <c r="A4592" s="1">
        <v>43941</v>
      </c>
      <c r="B4592" t="s">
        <v>47</v>
      </c>
      <c r="C4592" t="s">
        <v>70</v>
      </c>
      <c r="D4592" t="s">
        <v>61</v>
      </c>
      <c r="E4592">
        <v>175</v>
      </c>
      <c r="F4592">
        <v>4</v>
      </c>
      <c r="G4592">
        <v>164</v>
      </c>
    </row>
    <row r="4593" spans="1:7" ht="18.5" x14ac:dyDescent="0.55000000000000004">
      <c r="A4593" s="1">
        <v>43941</v>
      </c>
      <c r="B4593" t="s">
        <v>45</v>
      </c>
      <c r="C4593" t="s">
        <v>71</v>
      </c>
      <c r="D4593" t="s">
        <v>63</v>
      </c>
      <c r="E4593">
        <v>2</v>
      </c>
      <c r="F4593">
        <v>0</v>
      </c>
      <c r="G4593">
        <v>7</v>
      </c>
    </row>
    <row r="4594" spans="1:7" ht="18.5" x14ac:dyDescent="0.55000000000000004">
      <c r="A4594" s="1">
        <v>43941</v>
      </c>
      <c r="B4594" t="s">
        <v>3</v>
      </c>
      <c r="C4594" t="s">
        <v>71</v>
      </c>
      <c r="D4594" t="s">
        <v>63</v>
      </c>
      <c r="E4594">
        <v>135</v>
      </c>
      <c r="F4594">
        <v>3</v>
      </c>
      <c r="G4594">
        <v>191</v>
      </c>
    </row>
    <row r="4595" spans="1:7" ht="18.5" x14ac:dyDescent="0.55000000000000004">
      <c r="A4595" s="1">
        <v>43941</v>
      </c>
      <c r="B4595" t="s">
        <v>39</v>
      </c>
      <c r="C4595" t="s">
        <v>70</v>
      </c>
      <c r="D4595" t="s">
        <v>61</v>
      </c>
      <c r="E4595">
        <v>190</v>
      </c>
      <c r="F4595">
        <v>3</v>
      </c>
      <c r="G4595">
        <v>42</v>
      </c>
    </row>
    <row r="4596" spans="1:7" ht="18.5" x14ac:dyDescent="0.55000000000000004">
      <c r="A4596" s="1">
        <v>43941</v>
      </c>
      <c r="B4596" t="s">
        <v>2</v>
      </c>
      <c r="C4596" t="s">
        <v>71</v>
      </c>
      <c r="D4596" t="s">
        <v>63</v>
      </c>
      <c r="E4596">
        <v>2318</v>
      </c>
      <c r="F4596">
        <v>47</v>
      </c>
      <c r="G4596">
        <v>1223</v>
      </c>
    </row>
    <row r="4597" spans="1:7" ht="18.5" x14ac:dyDescent="0.55000000000000004">
      <c r="A4597" s="1">
        <v>43941</v>
      </c>
      <c r="B4597" t="s">
        <v>17</v>
      </c>
      <c r="C4597" t="s">
        <v>71</v>
      </c>
      <c r="D4597" t="s">
        <v>63</v>
      </c>
      <c r="E4597">
        <v>376</v>
      </c>
      <c r="F4597">
        <v>27</v>
      </c>
      <c r="G4597">
        <v>448</v>
      </c>
    </row>
    <row r="4598" spans="1:7" ht="18.5" x14ac:dyDescent="0.55000000000000004">
      <c r="A4598" s="1">
        <v>43941</v>
      </c>
      <c r="B4598" t="s">
        <v>33</v>
      </c>
      <c r="C4598" t="s">
        <v>72</v>
      </c>
      <c r="D4598" t="s">
        <v>64</v>
      </c>
      <c r="E4598">
        <v>1853</v>
      </c>
      <c r="F4598">
        <v>204</v>
      </c>
      <c r="G4598">
        <v>1331</v>
      </c>
    </row>
    <row r="4599" spans="1:7" ht="18.5" x14ac:dyDescent="0.55000000000000004">
      <c r="A4599" s="1">
        <v>43941</v>
      </c>
      <c r="B4599" t="s">
        <v>40</v>
      </c>
      <c r="C4599" t="s">
        <v>70</v>
      </c>
      <c r="D4599" t="s">
        <v>61</v>
      </c>
      <c r="E4599">
        <v>207</v>
      </c>
      <c r="F4599">
        <v>5</v>
      </c>
      <c r="G4599">
        <v>72</v>
      </c>
    </row>
    <row r="4600" spans="1:7" ht="18.5" x14ac:dyDescent="0.55000000000000004">
      <c r="A4600" s="1">
        <v>43941</v>
      </c>
      <c r="B4600" t="s">
        <v>28</v>
      </c>
      <c r="C4600" t="s">
        <v>70</v>
      </c>
      <c r="D4600" t="s">
        <v>61</v>
      </c>
      <c r="E4600">
        <v>134</v>
      </c>
      <c r="F4600">
        <v>9</v>
      </c>
      <c r="G4600">
        <v>105</v>
      </c>
    </row>
    <row r="4601" spans="1:7" ht="18.5" x14ac:dyDescent="0.55000000000000004">
      <c r="A4601" s="1">
        <v>43941</v>
      </c>
      <c r="B4601" t="s">
        <v>10</v>
      </c>
      <c r="C4601" t="s">
        <v>70</v>
      </c>
      <c r="D4601" t="s">
        <v>61</v>
      </c>
      <c r="E4601">
        <v>744</v>
      </c>
      <c r="F4601">
        <v>49</v>
      </c>
      <c r="G4601">
        <v>822</v>
      </c>
    </row>
    <row r="4602" spans="1:7" ht="18.5" x14ac:dyDescent="0.55000000000000004">
      <c r="A4602" s="1">
        <v>43941</v>
      </c>
      <c r="B4602" t="s">
        <v>13</v>
      </c>
      <c r="C4602" t="s">
        <v>70</v>
      </c>
      <c r="D4602" t="s">
        <v>61</v>
      </c>
      <c r="E4602">
        <v>828</v>
      </c>
      <c r="F4602">
        <v>85</v>
      </c>
      <c r="G4602">
        <v>767</v>
      </c>
    </row>
    <row r="4603" spans="1:7" ht="18.5" x14ac:dyDescent="0.55000000000000004">
      <c r="A4603" s="1">
        <v>43941</v>
      </c>
      <c r="B4603" t="s">
        <v>21</v>
      </c>
      <c r="C4603" t="s">
        <v>71</v>
      </c>
      <c r="D4603" t="s">
        <v>63</v>
      </c>
      <c r="E4603">
        <v>4</v>
      </c>
      <c r="F4603">
        <v>0</v>
      </c>
      <c r="G4603">
        <v>10</v>
      </c>
    </row>
    <row r="4604" spans="1:7" ht="18.5" x14ac:dyDescent="0.55000000000000004">
      <c r="A4604" s="1">
        <v>43941</v>
      </c>
      <c r="B4604" t="s">
        <v>48</v>
      </c>
      <c r="C4604" t="s">
        <v>71</v>
      </c>
      <c r="D4604" t="s">
        <v>63</v>
      </c>
      <c r="E4604">
        <v>64</v>
      </c>
      <c r="F4604">
        <v>3</v>
      </c>
      <c r="G4604">
        <v>48</v>
      </c>
    </row>
    <row r="4605" spans="1:7" ht="18.5" x14ac:dyDescent="0.55000000000000004">
      <c r="A4605" s="1">
        <v>43941</v>
      </c>
      <c r="B4605" t="s">
        <v>1</v>
      </c>
      <c r="C4605" t="s">
        <v>73</v>
      </c>
      <c r="D4605" t="s">
        <v>62</v>
      </c>
      <c r="E4605">
        <v>1151</v>
      </c>
      <c r="F4605">
        <v>57</v>
      </c>
      <c r="G4605">
        <v>1359</v>
      </c>
    </row>
    <row r="4606" spans="1:7" ht="18.5" x14ac:dyDescent="0.55000000000000004">
      <c r="A4606" s="1">
        <v>43941</v>
      </c>
      <c r="B4606" t="s">
        <v>22</v>
      </c>
      <c r="C4606" t="s">
        <v>73</v>
      </c>
      <c r="D4606" t="s">
        <v>62</v>
      </c>
      <c r="E4606">
        <v>483</v>
      </c>
      <c r="F4606">
        <v>14</v>
      </c>
      <c r="G4606">
        <v>666</v>
      </c>
    </row>
    <row r="4607" spans="1:7" ht="18.5" x14ac:dyDescent="0.55000000000000004">
      <c r="A4607" s="1">
        <v>43941</v>
      </c>
      <c r="B4607" t="s">
        <v>34</v>
      </c>
      <c r="C4607" t="s">
        <v>73</v>
      </c>
      <c r="D4607" t="s">
        <v>62</v>
      </c>
      <c r="E4607">
        <v>260</v>
      </c>
      <c r="F4607">
        <v>4</v>
      </c>
      <c r="G4607">
        <v>79</v>
      </c>
    </row>
    <row r="4608" spans="1:7" ht="18.5" x14ac:dyDescent="0.55000000000000004">
      <c r="A4608" s="1">
        <v>43941</v>
      </c>
      <c r="B4608" t="s">
        <v>29</v>
      </c>
      <c r="C4608" t="s">
        <v>73</v>
      </c>
      <c r="D4608" t="s">
        <v>62</v>
      </c>
      <c r="E4608">
        <v>133</v>
      </c>
      <c r="F4608">
        <v>7</v>
      </c>
      <c r="G4608">
        <v>101</v>
      </c>
    </row>
    <row r="4609" spans="1:7" ht="18.5" x14ac:dyDescent="0.55000000000000004">
      <c r="A4609" s="1">
        <v>43941</v>
      </c>
      <c r="B4609" t="s">
        <v>23</v>
      </c>
      <c r="C4609" t="s">
        <v>70</v>
      </c>
      <c r="D4609" t="s">
        <v>61</v>
      </c>
      <c r="E4609">
        <v>90</v>
      </c>
      <c r="F4609">
        <v>6</v>
      </c>
      <c r="G4609">
        <v>155</v>
      </c>
    </row>
    <row r="4610" spans="1:7" ht="18.5" x14ac:dyDescent="0.55000000000000004">
      <c r="A4610" s="1">
        <v>43941</v>
      </c>
      <c r="B4610" t="s">
        <v>35</v>
      </c>
      <c r="C4610" t="s">
        <v>70</v>
      </c>
      <c r="D4610" t="s">
        <v>61</v>
      </c>
      <c r="E4610">
        <v>595</v>
      </c>
      <c r="F4610">
        <v>32</v>
      </c>
      <c r="G4610">
        <v>1328</v>
      </c>
    </row>
    <row r="4611" spans="1:7" ht="18.5" x14ac:dyDescent="0.55000000000000004">
      <c r="A4611" s="1">
        <v>43941</v>
      </c>
      <c r="B4611" t="s">
        <v>46</v>
      </c>
      <c r="C4611" t="s">
        <v>72</v>
      </c>
      <c r="D4611" t="s">
        <v>64</v>
      </c>
      <c r="E4611">
        <v>8</v>
      </c>
      <c r="F4611">
        <v>1</v>
      </c>
      <c r="G4611">
        <v>35</v>
      </c>
    </row>
    <row r="4612" spans="1:7" ht="18.5" x14ac:dyDescent="0.55000000000000004">
      <c r="A4612" s="1">
        <v>43941</v>
      </c>
      <c r="B4612" t="s">
        <v>18</v>
      </c>
      <c r="C4612" t="s">
        <v>70</v>
      </c>
      <c r="D4612" t="s">
        <v>61</v>
      </c>
      <c r="E4612">
        <v>858</v>
      </c>
      <c r="F4612">
        <v>34</v>
      </c>
      <c r="G4612">
        <v>582</v>
      </c>
    </row>
    <row r="4613" spans="1:7" ht="18.5" x14ac:dyDescent="0.55000000000000004">
      <c r="A4613" s="1">
        <v>43941</v>
      </c>
      <c r="B4613" t="s">
        <v>4</v>
      </c>
      <c r="C4613" t="s">
        <v>72</v>
      </c>
      <c r="D4613" t="s">
        <v>64</v>
      </c>
      <c r="E4613">
        <v>1566</v>
      </c>
      <c r="F4613">
        <v>103</v>
      </c>
      <c r="G4613">
        <v>1809</v>
      </c>
    </row>
    <row r="4614" spans="1:7" ht="18.5" x14ac:dyDescent="0.55000000000000004">
      <c r="A4614" s="1">
        <v>43941</v>
      </c>
      <c r="B4614" t="s">
        <v>37</v>
      </c>
      <c r="C4614" t="s">
        <v>73</v>
      </c>
      <c r="D4614" t="s">
        <v>62</v>
      </c>
      <c r="E4614">
        <v>580</v>
      </c>
      <c r="F4614">
        <v>77</v>
      </c>
      <c r="G4614">
        <v>2466</v>
      </c>
    </row>
    <row r="4615" spans="1:7" ht="18.5" x14ac:dyDescent="0.55000000000000004">
      <c r="A4615" s="1">
        <v>43941</v>
      </c>
      <c r="B4615" t="s">
        <v>24</v>
      </c>
      <c r="C4615" t="s">
        <v>73</v>
      </c>
      <c r="D4615" t="s">
        <v>62</v>
      </c>
      <c r="E4615">
        <v>114</v>
      </c>
      <c r="F4615">
        <v>9</v>
      </c>
      <c r="G4615">
        <v>143</v>
      </c>
    </row>
    <row r="4616" spans="1:7" ht="18.5" x14ac:dyDescent="0.55000000000000004">
      <c r="A4616" s="1">
        <v>43941</v>
      </c>
      <c r="B4616" t="s">
        <v>41</v>
      </c>
      <c r="C4616" t="s">
        <v>70</v>
      </c>
      <c r="D4616" t="s">
        <v>61</v>
      </c>
      <c r="E4616">
        <v>238</v>
      </c>
      <c r="F4616">
        <v>10</v>
      </c>
      <c r="G4616">
        <v>169</v>
      </c>
    </row>
    <row r="4617" spans="1:7" ht="18.5" x14ac:dyDescent="0.55000000000000004">
      <c r="A4617" s="1">
        <v>43941</v>
      </c>
      <c r="B4617" t="s">
        <v>30</v>
      </c>
      <c r="C4617" t="s">
        <v>73</v>
      </c>
      <c r="D4617" t="s">
        <v>62</v>
      </c>
      <c r="E4617">
        <v>140</v>
      </c>
      <c r="F4617">
        <v>5</v>
      </c>
      <c r="G4617">
        <v>201</v>
      </c>
    </row>
    <row r="4618" spans="1:7" ht="18.5" x14ac:dyDescent="0.55000000000000004">
      <c r="A4618" s="1">
        <v>43941</v>
      </c>
      <c r="B4618" t="s">
        <v>49</v>
      </c>
      <c r="C4618" t="s">
        <v>71</v>
      </c>
      <c r="D4618" t="s">
        <v>63</v>
      </c>
      <c r="E4618">
        <v>0</v>
      </c>
      <c r="F4618">
        <v>2</v>
      </c>
      <c r="G4618">
        <v>12</v>
      </c>
    </row>
    <row r="4619" spans="1:7" ht="18.5" x14ac:dyDescent="0.55000000000000004">
      <c r="A4619" s="1">
        <v>43941</v>
      </c>
      <c r="B4619" t="s">
        <v>7</v>
      </c>
      <c r="C4619" t="s">
        <v>73</v>
      </c>
      <c r="D4619" t="s">
        <v>62</v>
      </c>
      <c r="E4619">
        <v>173</v>
      </c>
      <c r="F4619">
        <v>5</v>
      </c>
      <c r="G4619">
        <v>33</v>
      </c>
    </row>
    <row r="4620" spans="1:7" ht="18.5" x14ac:dyDescent="0.55000000000000004">
      <c r="A4620" s="1">
        <v>43941</v>
      </c>
      <c r="B4620" t="s">
        <v>19</v>
      </c>
      <c r="C4620" t="s">
        <v>71</v>
      </c>
      <c r="D4620" t="s">
        <v>63</v>
      </c>
      <c r="E4620">
        <v>120</v>
      </c>
      <c r="F4620">
        <v>5</v>
      </c>
      <c r="G4620">
        <v>163</v>
      </c>
    </row>
    <row r="4621" spans="1:7" ht="18.5" x14ac:dyDescent="0.55000000000000004">
      <c r="A4621" s="1">
        <v>43941</v>
      </c>
      <c r="B4621" t="s">
        <v>14</v>
      </c>
      <c r="C4621" t="s">
        <v>72</v>
      </c>
      <c r="D4621" t="s">
        <v>64</v>
      </c>
      <c r="E4621">
        <v>55</v>
      </c>
      <c r="F4621">
        <v>1</v>
      </c>
      <c r="G4621">
        <v>42</v>
      </c>
    </row>
    <row r="4622" spans="1:7" ht="18.5" x14ac:dyDescent="0.55000000000000004">
      <c r="A4622" s="1">
        <v>43941</v>
      </c>
      <c r="B4622" t="s">
        <v>16</v>
      </c>
      <c r="C4622" t="s">
        <v>72</v>
      </c>
      <c r="D4622" t="s">
        <v>64</v>
      </c>
      <c r="E4622">
        <v>3505</v>
      </c>
      <c r="F4622">
        <v>175</v>
      </c>
      <c r="G4622">
        <v>4377</v>
      </c>
    </row>
    <row r="4623" spans="1:7" ht="18.5" x14ac:dyDescent="0.55000000000000004">
      <c r="A4623" s="1">
        <v>43941</v>
      </c>
      <c r="B4623" t="s">
        <v>42</v>
      </c>
      <c r="C4623" t="s">
        <v>71</v>
      </c>
      <c r="D4623" t="s">
        <v>63</v>
      </c>
      <c r="E4623">
        <v>126</v>
      </c>
      <c r="F4623">
        <v>3</v>
      </c>
      <c r="G4623">
        <v>58</v>
      </c>
    </row>
    <row r="4624" spans="1:7" ht="18.5" x14ac:dyDescent="0.55000000000000004">
      <c r="A4624" s="1">
        <v>43941</v>
      </c>
      <c r="B4624" t="s">
        <v>11</v>
      </c>
      <c r="C4624" t="s">
        <v>72</v>
      </c>
      <c r="D4624" t="s">
        <v>64</v>
      </c>
      <c r="E4624">
        <v>4867</v>
      </c>
      <c r="F4624">
        <v>619</v>
      </c>
      <c r="G4624">
        <v>18412</v>
      </c>
    </row>
    <row r="4625" spans="1:7" ht="18.5" x14ac:dyDescent="0.55000000000000004">
      <c r="A4625" s="1">
        <v>43941</v>
      </c>
      <c r="B4625" t="s">
        <v>15</v>
      </c>
      <c r="C4625" t="s">
        <v>70</v>
      </c>
      <c r="D4625" t="s">
        <v>61</v>
      </c>
      <c r="E4625">
        <v>271</v>
      </c>
      <c r="F4625">
        <v>4</v>
      </c>
      <c r="G4625">
        <v>187</v>
      </c>
    </row>
    <row r="4626" spans="1:7" ht="18.5" x14ac:dyDescent="0.55000000000000004">
      <c r="A4626" s="1">
        <v>43941</v>
      </c>
      <c r="B4626" t="s">
        <v>43</v>
      </c>
      <c r="C4626" t="s">
        <v>73</v>
      </c>
      <c r="D4626" t="s">
        <v>62</v>
      </c>
      <c r="E4626">
        <v>42</v>
      </c>
      <c r="F4626">
        <v>3</v>
      </c>
      <c r="G4626">
        <v>13</v>
      </c>
    </row>
    <row r="4627" spans="1:7" ht="18.5" x14ac:dyDescent="0.55000000000000004">
      <c r="A4627" s="1">
        <v>43941</v>
      </c>
      <c r="B4627" t="s">
        <v>36</v>
      </c>
      <c r="C4627" t="s">
        <v>73</v>
      </c>
      <c r="D4627" t="s">
        <v>62</v>
      </c>
      <c r="E4627">
        <v>1317</v>
      </c>
      <c r="F4627">
        <v>38</v>
      </c>
      <c r="G4627">
        <v>509</v>
      </c>
    </row>
    <row r="4628" spans="1:7" ht="18.5" x14ac:dyDescent="0.55000000000000004">
      <c r="A4628" s="1">
        <v>43941</v>
      </c>
      <c r="B4628" t="s">
        <v>25</v>
      </c>
      <c r="C4628" t="s">
        <v>70</v>
      </c>
      <c r="D4628" t="s">
        <v>61</v>
      </c>
      <c r="E4628">
        <v>81</v>
      </c>
      <c r="F4628">
        <v>3</v>
      </c>
      <c r="G4628">
        <v>143</v>
      </c>
    </row>
    <row r="4629" spans="1:7" ht="18.5" x14ac:dyDescent="0.55000000000000004">
      <c r="A4629" s="1">
        <v>43941</v>
      </c>
      <c r="B4629" t="s">
        <v>9</v>
      </c>
      <c r="C4629" t="s">
        <v>71</v>
      </c>
      <c r="D4629" t="s">
        <v>63</v>
      </c>
      <c r="E4629">
        <v>46</v>
      </c>
      <c r="F4629">
        <v>1</v>
      </c>
      <c r="G4629">
        <v>75</v>
      </c>
    </row>
    <row r="4630" spans="1:7" ht="18.5" x14ac:dyDescent="0.55000000000000004">
      <c r="A4630" s="1">
        <v>43941</v>
      </c>
      <c r="B4630" t="s">
        <v>26</v>
      </c>
      <c r="C4630" t="s">
        <v>72</v>
      </c>
      <c r="D4630" t="s">
        <v>64</v>
      </c>
      <c r="E4630">
        <v>1013</v>
      </c>
      <c r="F4630">
        <v>81</v>
      </c>
      <c r="G4630">
        <v>1366</v>
      </c>
    </row>
    <row r="4631" spans="1:7" ht="18.5" x14ac:dyDescent="0.55000000000000004">
      <c r="A4631" s="1">
        <v>43941</v>
      </c>
      <c r="B4631" t="s">
        <v>12</v>
      </c>
      <c r="C4631" t="s">
        <v>72</v>
      </c>
      <c r="D4631" t="s">
        <v>64</v>
      </c>
      <c r="E4631">
        <v>384</v>
      </c>
      <c r="F4631">
        <v>5</v>
      </c>
      <c r="G4631">
        <v>155</v>
      </c>
    </row>
    <row r="4632" spans="1:7" ht="18.5" x14ac:dyDescent="0.55000000000000004">
      <c r="A4632" s="1">
        <v>43941</v>
      </c>
      <c r="B4632" t="s">
        <v>27</v>
      </c>
      <c r="C4632" t="s">
        <v>70</v>
      </c>
      <c r="D4632" t="s">
        <v>61</v>
      </c>
      <c r="E4632">
        <v>62</v>
      </c>
      <c r="F4632">
        <v>4</v>
      </c>
      <c r="G4632">
        <v>124</v>
      </c>
    </row>
    <row r="4633" spans="1:7" ht="18.5" x14ac:dyDescent="0.55000000000000004">
      <c r="A4633" s="1">
        <v>43941</v>
      </c>
      <c r="B4633" t="s">
        <v>38</v>
      </c>
      <c r="C4633" t="s">
        <v>73</v>
      </c>
      <c r="D4633" t="s">
        <v>62</v>
      </c>
      <c r="E4633">
        <v>50</v>
      </c>
      <c r="F4633">
        <v>0</v>
      </c>
      <c r="G4633">
        <v>7</v>
      </c>
    </row>
    <row r="4634" spans="1:7" ht="18.5" x14ac:dyDescent="0.55000000000000004">
      <c r="A4634" s="1">
        <v>43941</v>
      </c>
      <c r="B4634" t="s">
        <v>20</v>
      </c>
      <c r="C4634" t="s">
        <v>70</v>
      </c>
      <c r="D4634" t="s">
        <v>61</v>
      </c>
      <c r="E4634">
        <v>170</v>
      </c>
      <c r="F4634">
        <v>5</v>
      </c>
      <c r="G4634">
        <v>156</v>
      </c>
    </row>
    <row r="4635" spans="1:7" ht="18.5" x14ac:dyDescent="0.55000000000000004">
      <c r="A4635" s="1">
        <v>43941</v>
      </c>
      <c r="B4635" t="s">
        <v>6</v>
      </c>
      <c r="C4635" t="s">
        <v>70</v>
      </c>
      <c r="D4635" t="s">
        <v>61</v>
      </c>
      <c r="E4635">
        <v>594</v>
      </c>
      <c r="F4635">
        <v>20</v>
      </c>
      <c r="G4635">
        <v>523</v>
      </c>
    </row>
    <row r="4636" spans="1:7" ht="18.5" x14ac:dyDescent="0.55000000000000004">
      <c r="A4636" s="1">
        <v>43941</v>
      </c>
      <c r="B4636" t="s">
        <v>8</v>
      </c>
      <c r="C4636" t="s">
        <v>71</v>
      </c>
      <c r="D4636" t="s">
        <v>63</v>
      </c>
      <c r="E4636">
        <v>142</v>
      </c>
      <c r="F4636">
        <v>1</v>
      </c>
      <c r="G4636">
        <v>28</v>
      </c>
    </row>
    <row r="4637" spans="1:7" ht="18.5" x14ac:dyDescent="0.55000000000000004">
      <c r="A4637" s="1">
        <v>43941</v>
      </c>
      <c r="B4637" t="s">
        <v>31</v>
      </c>
      <c r="C4637" t="s">
        <v>72</v>
      </c>
      <c r="D4637" t="s">
        <v>64</v>
      </c>
      <c r="E4637">
        <v>4</v>
      </c>
      <c r="F4637">
        <v>1</v>
      </c>
      <c r="G4637">
        <v>37</v>
      </c>
    </row>
    <row r="4638" spans="1:7" ht="18.5" x14ac:dyDescent="0.55000000000000004">
      <c r="A4638" s="1">
        <v>43941</v>
      </c>
      <c r="B4638" t="s">
        <v>32</v>
      </c>
      <c r="C4638" t="s">
        <v>70</v>
      </c>
      <c r="D4638" t="s">
        <v>61</v>
      </c>
      <c r="E4638">
        <v>453</v>
      </c>
      <c r="F4638">
        <v>23</v>
      </c>
      <c r="G4638">
        <v>300</v>
      </c>
    </row>
    <row r="4639" spans="1:7" ht="18.5" x14ac:dyDescent="0.55000000000000004">
      <c r="A4639" s="1">
        <v>43941</v>
      </c>
      <c r="B4639" t="s">
        <v>0</v>
      </c>
      <c r="C4639" t="s">
        <v>71</v>
      </c>
      <c r="D4639" t="s">
        <v>63</v>
      </c>
      <c r="E4639">
        <v>390</v>
      </c>
      <c r="F4639">
        <v>24</v>
      </c>
      <c r="G4639">
        <v>661</v>
      </c>
    </row>
    <row r="4640" spans="1:7" ht="18.5" x14ac:dyDescent="0.55000000000000004">
      <c r="A4640" s="1">
        <v>43941</v>
      </c>
      <c r="B4640" t="s">
        <v>50</v>
      </c>
      <c r="C4640" t="s">
        <v>70</v>
      </c>
      <c r="D4640" t="s">
        <v>61</v>
      </c>
      <c r="E4640">
        <v>18</v>
      </c>
      <c r="F4640">
        <v>6</v>
      </c>
      <c r="G4640">
        <v>26</v>
      </c>
    </row>
    <row r="4641" spans="1:7" ht="18.5" x14ac:dyDescent="0.55000000000000004">
      <c r="A4641" s="1">
        <v>43941</v>
      </c>
      <c r="B4641" t="s">
        <v>5</v>
      </c>
      <c r="C4641" t="s">
        <v>73</v>
      </c>
      <c r="D4641" t="s">
        <v>62</v>
      </c>
      <c r="E4641">
        <v>153</v>
      </c>
      <c r="F4641">
        <v>9</v>
      </c>
      <c r="G4641">
        <v>231</v>
      </c>
    </row>
    <row r="4642" spans="1:7" ht="18.5" x14ac:dyDescent="0.55000000000000004">
      <c r="A4642" s="1">
        <v>43941</v>
      </c>
      <c r="B4642" t="s">
        <v>44</v>
      </c>
      <c r="C4642" t="s">
        <v>71</v>
      </c>
      <c r="D4642" t="s">
        <v>63</v>
      </c>
      <c r="E4642">
        <v>4</v>
      </c>
      <c r="F4642">
        <v>0</v>
      </c>
      <c r="G4642">
        <v>2</v>
      </c>
    </row>
    <row r="4643" spans="1:7" ht="18.5" x14ac:dyDescent="0.55000000000000004">
      <c r="A4643" s="1">
        <v>43942</v>
      </c>
      <c r="B4643" t="s">
        <v>47</v>
      </c>
      <c r="C4643" t="s">
        <v>70</v>
      </c>
      <c r="D4643" t="s">
        <v>61</v>
      </c>
      <c r="E4643">
        <v>249</v>
      </c>
      <c r="F4643">
        <v>22</v>
      </c>
      <c r="G4643">
        <v>186</v>
      </c>
    </row>
    <row r="4644" spans="1:7" ht="18.5" x14ac:dyDescent="0.55000000000000004">
      <c r="A4644" s="1">
        <v>43942</v>
      </c>
      <c r="B4644" t="s">
        <v>45</v>
      </c>
      <c r="C4644" t="s">
        <v>71</v>
      </c>
      <c r="D4644" t="s">
        <v>63</v>
      </c>
      <c r="E4644">
        <v>8</v>
      </c>
      <c r="F4644">
        <v>0</v>
      </c>
      <c r="G4644">
        <v>7</v>
      </c>
    </row>
    <row r="4645" spans="1:7" ht="18.5" x14ac:dyDescent="0.55000000000000004">
      <c r="A4645" s="1">
        <v>43942</v>
      </c>
      <c r="B4645" t="s">
        <v>3</v>
      </c>
      <c r="C4645" t="s">
        <v>71</v>
      </c>
      <c r="D4645" t="s">
        <v>63</v>
      </c>
      <c r="E4645">
        <v>187</v>
      </c>
      <c r="F4645">
        <v>22</v>
      </c>
      <c r="G4645">
        <v>213</v>
      </c>
    </row>
    <row r="4646" spans="1:7" ht="18.5" x14ac:dyDescent="0.55000000000000004">
      <c r="A4646" s="1">
        <v>43942</v>
      </c>
      <c r="B4646" t="s">
        <v>39</v>
      </c>
      <c r="C4646" t="s">
        <v>70</v>
      </c>
      <c r="D4646" t="s">
        <v>61</v>
      </c>
      <c r="E4646">
        <v>291</v>
      </c>
      <c r="F4646">
        <v>1</v>
      </c>
      <c r="G4646">
        <v>43</v>
      </c>
    </row>
    <row r="4647" spans="1:7" ht="18.5" x14ac:dyDescent="0.55000000000000004">
      <c r="A4647" s="1">
        <v>43942</v>
      </c>
      <c r="B4647" t="s">
        <v>2</v>
      </c>
      <c r="C4647" t="s">
        <v>71</v>
      </c>
      <c r="D4647" t="s">
        <v>63</v>
      </c>
      <c r="E4647">
        <v>1982</v>
      </c>
      <c r="F4647">
        <v>93</v>
      </c>
      <c r="G4647">
        <v>1316</v>
      </c>
    </row>
    <row r="4648" spans="1:7" ht="18.5" x14ac:dyDescent="0.55000000000000004">
      <c r="A4648" s="1">
        <v>43942</v>
      </c>
      <c r="B4648" t="s">
        <v>17</v>
      </c>
      <c r="C4648" t="s">
        <v>71</v>
      </c>
      <c r="D4648" t="s">
        <v>63</v>
      </c>
      <c r="E4648">
        <v>341</v>
      </c>
      <c r="F4648">
        <v>36</v>
      </c>
      <c r="G4648">
        <v>484</v>
      </c>
    </row>
    <row r="4649" spans="1:7" ht="18.5" x14ac:dyDescent="0.55000000000000004">
      <c r="A4649" s="1">
        <v>43942</v>
      </c>
      <c r="B4649" t="s">
        <v>33</v>
      </c>
      <c r="C4649" t="s">
        <v>72</v>
      </c>
      <c r="D4649" t="s">
        <v>64</v>
      </c>
      <c r="E4649">
        <v>545</v>
      </c>
      <c r="F4649">
        <v>92</v>
      </c>
      <c r="G4649">
        <v>1423</v>
      </c>
    </row>
    <row r="4650" spans="1:7" ht="18.5" x14ac:dyDescent="0.55000000000000004">
      <c r="A4650" s="1">
        <v>43942</v>
      </c>
      <c r="B4650" t="s">
        <v>40</v>
      </c>
      <c r="C4650" t="s">
        <v>70</v>
      </c>
      <c r="D4650" t="s">
        <v>61</v>
      </c>
      <c r="E4650">
        <v>186</v>
      </c>
      <c r="F4650">
        <v>10</v>
      </c>
      <c r="G4650">
        <v>82</v>
      </c>
    </row>
    <row r="4651" spans="1:7" ht="18.5" x14ac:dyDescent="0.55000000000000004">
      <c r="A4651" s="1">
        <v>43942</v>
      </c>
      <c r="B4651" t="s">
        <v>28</v>
      </c>
      <c r="C4651" t="s">
        <v>70</v>
      </c>
      <c r="D4651" t="s">
        <v>61</v>
      </c>
      <c r="E4651">
        <v>171</v>
      </c>
      <c r="F4651">
        <v>7</v>
      </c>
      <c r="G4651">
        <v>112</v>
      </c>
    </row>
    <row r="4652" spans="1:7" ht="18.5" x14ac:dyDescent="0.55000000000000004">
      <c r="A4652" s="1">
        <v>43942</v>
      </c>
      <c r="B4652" t="s">
        <v>10</v>
      </c>
      <c r="C4652" t="s">
        <v>70</v>
      </c>
      <c r="D4652" t="s">
        <v>61</v>
      </c>
      <c r="E4652">
        <v>811</v>
      </c>
      <c r="F4652">
        <v>44</v>
      </c>
      <c r="G4652">
        <v>866</v>
      </c>
    </row>
    <row r="4653" spans="1:7" ht="18.5" x14ac:dyDescent="0.55000000000000004">
      <c r="A4653" s="1">
        <v>43942</v>
      </c>
      <c r="B4653" t="s">
        <v>13</v>
      </c>
      <c r="C4653" t="s">
        <v>70</v>
      </c>
      <c r="D4653" t="s">
        <v>61</v>
      </c>
      <c r="E4653">
        <v>742</v>
      </c>
      <c r="F4653">
        <v>43</v>
      </c>
      <c r="G4653">
        <v>810</v>
      </c>
    </row>
    <row r="4654" spans="1:7" ht="18.5" x14ac:dyDescent="0.55000000000000004">
      <c r="A4654" s="1">
        <v>43942</v>
      </c>
      <c r="B4654" t="s">
        <v>21</v>
      </c>
      <c r="C4654" t="s">
        <v>71</v>
      </c>
      <c r="D4654" t="s">
        <v>63</v>
      </c>
      <c r="E4654">
        <v>2</v>
      </c>
      <c r="F4654">
        <v>2</v>
      </c>
      <c r="G4654">
        <v>12</v>
      </c>
    </row>
    <row r="4655" spans="1:7" ht="18.5" x14ac:dyDescent="0.55000000000000004">
      <c r="A4655" s="1">
        <v>43942</v>
      </c>
      <c r="B4655" t="s">
        <v>48</v>
      </c>
      <c r="C4655" t="s">
        <v>71</v>
      </c>
      <c r="D4655" t="s">
        <v>63</v>
      </c>
      <c r="E4655">
        <v>30</v>
      </c>
      <c r="F4655">
        <v>3</v>
      </c>
      <c r="G4655">
        <v>51</v>
      </c>
    </row>
    <row r="4656" spans="1:7" ht="18.5" x14ac:dyDescent="0.55000000000000004">
      <c r="A4656" s="1">
        <v>43942</v>
      </c>
      <c r="B4656" t="s">
        <v>1</v>
      </c>
      <c r="C4656" t="s">
        <v>73</v>
      </c>
      <c r="D4656" t="s">
        <v>62</v>
      </c>
      <c r="E4656">
        <v>1551</v>
      </c>
      <c r="F4656">
        <v>120</v>
      </c>
      <c r="G4656">
        <v>1479</v>
      </c>
    </row>
    <row r="4657" spans="1:7" ht="18.5" x14ac:dyDescent="0.55000000000000004">
      <c r="A4657" s="1">
        <v>43942</v>
      </c>
      <c r="B4657" t="s">
        <v>22</v>
      </c>
      <c r="C4657" t="s">
        <v>73</v>
      </c>
      <c r="D4657" t="s">
        <v>62</v>
      </c>
      <c r="E4657">
        <v>430</v>
      </c>
      <c r="F4657">
        <v>65</v>
      </c>
      <c r="G4657">
        <v>731</v>
      </c>
    </row>
    <row r="4658" spans="1:7" ht="18.5" x14ac:dyDescent="0.55000000000000004">
      <c r="A4658" s="1">
        <v>43942</v>
      </c>
      <c r="B4658" t="s">
        <v>34</v>
      </c>
      <c r="C4658" t="s">
        <v>73</v>
      </c>
      <c r="D4658" t="s">
        <v>62</v>
      </c>
      <c r="E4658">
        <v>466</v>
      </c>
      <c r="F4658">
        <v>4</v>
      </c>
      <c r="G4658">
        <v>83</v>
      </c>
    </row>
    <row r="4659" spans="1:7" ht="18.5" x14ac:dyDescent="0.55000000000000004">
      <c r="A4659" s="1">
        <v>43942</v>
      </c>
      <c r="B4659" t="s">
        <v>29</v>
      </c>
      <c r="C4659" t="s">
        <v>73</v>
      </c>
      <c r="D4659" t="s">
        <v>62</v>
      </c>
      <c r="E4659">
        <v>84</v>
      </c>
      <c r="F4659">
        <v>6</v>
      </c>
      <c r="G4659">
        <v>107</v>
      </c>
    </row>
    <row r="4660" spans="1:7" ht="18.5" x14ac:dyDescent="0.55000000000000004">
      <c r="A4660" s="1">
        <v>43942</v>
      </c>
      <c r="B4660" t="s">
        <v>23</v>
      </c>
      <c r="C4660" t="s">
        <v>70</v>
      </c>
      <c r="D4660" t="s">
        <v>61</v>
      </c>
      <c r="E4660">
        <v>143</v>
      </c>
      <c r="F4660">
        <v>17</v>
      </c>
      <c r="G4660">
        <v>172</v>
      </c>
    </row>
    <row r="4661" spans="1:7" ht="18.5" x14ac:dyDescent="0.55000000000000004">
      <c r="A4661" s="1">
        <v>43942</v>
      </c>
      <c r="B4661" t="s">
        <v>35</v>
      </c>
      <c r="C4661" t="s">
        <v>70</v>
      </c>
      <c r="D4661" t="s">
        <v>61</v>
      </c>
      <c r="E4661">
        <v>331</v>
      </c>
      <c r="F4661">
        <v>77</v>
      </c>
      <c r="G4661">
        <v>1405</v>
      </c>
    </row>
    <row r="4662" spans="1:7" ht="18.5" x14ac:dyDescent="0.55000000000000004">
      <c r="A4662" s="1">
        <v>43942</v>
      </c>
      <c r="B4662" t="s">
        <v>46</v>
      </c>
      <c r="C4662" t="s">
        <v>72</v>
      </c>
      <c r="D4662" t="s">
        <v>64</v>
      </c>
      <c r="E4662">
        <v>13</v>
      </c>
      <c r="F4662">
        <v>1</v>
      </c>
      <c r="G4662">
        <v>36</v>
      </c>
    </row>
    <row r="4663" spans="1:7" ht="18.5" x14ac:dyDescent="0.55000000000000004">
      <c r="A4663" s="1">
        <v>43942</v>
      </c>
      <c r="B4663" t="s">
        <v>18</v>
      </c>
      <c r="C4663" t="s">
        <v>70</v>
      </c>
      <c r="D4663" t="s">
        <v>61</v>
      </c>
      <c r="E4663">
        <v>511</v>
      </c>
      <c r="F4663">
        <v>70</v>
      </c>
      <c r="G4663">
        <v>652</v>
      </c>
    </row>
    <row r="4664" spans="1:7" ht="18.5" x14ac:dyDescent="0.55000000000000004">
      <c r="A4664" s="1">
        <v>43942</v>
      </c>
      <c r="B4664" t="s">
        <v>4</v>
      </c>
      <c r="C4664" t="s">
        <v>72</v>
      </c>
      <c r="D4664" t="s">
        <v>64</v>
      </c>
      <c r="E4664">
        <v>1556</v>
      </c>
      <c r="F4664">
        <v>152</v>
      </c>
      <c r="G4664">
        <v>1961</v>
      </c>
    </row>
    <row r="4665" spans="1:7" ht="18.5" x14ac:dyDescent="0.55000000000000004">
      <c r="A4665" s="1">
        <v>43942</v>
      </c>
      <c r="B4665" t="s">
        <v>37</v>
      </c>
      <c r="C4665" t="s">
        <v>73</v>
      </c>
      <c r="D4665" t="s">
        <v>62</v>
      </c>
      <c r="E4665">
        <v>1007</v>
      </c>
      <c r="F4665">
        <v>232</v>
      </c>
      <c r="G4665">
        <v>2698</v>
      </c>
    </row>
    <row r="4666" spans="1:7" ht="18.5" x14ac:dyDescent="0.55000000000000004">
      <c r="A4666" s="1">
        <v>43942</v>
      </c>
      <c r="B4666" t="s">
        <v>24</v>
      </c>
      <c r="C4666" t="s">
        <v>73</v>
      </c>
      <c r="D4666" t="s">
        <v>62</v>
      </c>
      <c r="E4666">
        <v>97</v>
      </c>
      <c r="F4666">
        <v>17</v>
      </c>
      <c r="G4666">
        <v>160</v>
      </c>
    </row>
    <row r="4667" spans="1:7" ht="18.5" x14ac:dyDescent="0.55000000000000004">
      <c r="A4667" s="1">
        <v>43942</v>
      </c>
      <c r="B4667" t="s">
        <v>41</v>
      </c>
      <c r="C4667" t="s">
        <v>70</v>
      </c>
      <c r="D4667" t="s">
        <v>61</v>
      </c>
      <c r="E4667">
        <v>204</v>
      </c>
      <c r="F4667">
        <v>14</v>
      </c>
      <c r="G4667">
        <v>183</v>
      </c>
    </row>
    <row r="4668" spans="1:7" ht="18.5" x14ac:dyDescent="0.55000000000000004">
      <c r="A4668" s="1">
        <v>43942</v>
      </c>
      <c r="B4668" t="s">
        <v>30</v>
      </c>
      <c r="C4668" t="s">
        <v>73</v>
      </c>
      <c r="D4668" t="s">
        <v>62</v>
      </c>
      <c r="E4668">
        <v>134</v>
      </c>
      <c r="F4668">
        <v>20</v>
      </c>
      <c r="G4668">
        <v>221</v>
      </c>
    </row>
    <row r="4669" spans="1:7" ht="18.5" x14ac:dyDescent="0.55000000000000004">
      <c r="A4669" s="1">
        <v>43942</v>
      </c>
      <c r="B4669" t="s">
        <v>49</v>
      </c>
      <c r="C4669" t="s">
        <v>71</v>
      </c>
      <c r="D4669" t="s">
        <v>63</v>
      </c>
      <c r="E4669">
        <v>4</v>
      </c>
      <c r="F4669">
        <v>0</v>
      </c>
      <c r="G4669">
        <v>12</v>
      </c>
    </row>
    <row r="4670" spans="1:7" ht="18.5" x14ac:dyDescent="0.55000000000000004">
      <c r="A4670" s="1">
        <v>43942</v>
      </c>
      <c r="B4670" t="s">
        <v>7</v>
      </c>
      <c r="C4670" t="s">
        <v>73</v>
      </c>
      <c r="D4670" t="s">
        <v>62</v>
      </c>
      <c r="E4670">
        <v>80</v>
      </c>
      <c r="F4670">
        <v>5</v>
      </c>
      <c r="G4670">
        <v>38</v>
      </c>
    </row>
    <row r="4671" spans="1:7" ht="18.5" x14ac:dyDescent="0.55000000000000004">
      <c r="A4671" s="1">
        <v>43942</v>
      </c>
      <c r="B4671" t="s">
        <v>19</v>
      </c>
      <c r="C4671" t="s">
        <v>71</v>
      </c>
      <c r="D4671" t="s">
        <v>63</v>
      </c>
      <c r="E4671">
        <v>107</v>
      </c>
      <c r="F4671">
        <v>0</v>
      </c>
      <c r="G4671">
        <v>163</v>
      </c>
    </row>
    <row r="4672" spans="1:7" ht="18.5" x14ac:dyDescent="0.55000000000000004">
      <c r="A4672" s="1">
        <v>43942</v>
      </c>
      <c r="B4672" t="s">
        <v>14</v>
      </c>
      <c r="C4672" t="s">
        <v>72</v>
      </c>
      <c r="D4672" t="s">
        <v>64</v>
      </c>
      <c r="E4672">
        <v>44</v>
      </c>
      <c r="F4672">
        <v>0</v>
      </c>
      <c r="G4672">
        <v>42</v>
      </c>
    </row>
    <row r="4673" spans="1:7" ht="18.5" x14ac:dyDescent="0.55000000000000004">
      <c r="A4673" s="1">
        <v>43942</v>
      </c>
      <c r="B4673" t="s">
        <v>16</v>
      </c>
      <c r="C4673" t="s">
        <v>72</v>
      </c>
      <c r="D4673" t="s">
        <v>64</v>
      </c>
      <c r="E4673">
        <v>3581</v>
      </c>
      <c r="F4673">
        <v>376</v>
      </c>
      <c r="G4673">
        <v>4753</v>
      </c>
    </row>
    <row r="4674" spans="1:7" ht="18.5" x14ac:dyDescent="0.55000000000000004">
      <c r="A4674" s="1">
        <v>43942</v>
      </c>
      <c r="B4674" t="s">
        <v>42</v>
      </c>
      <c r="C4674" t="s">
        <v>71</v>
      </c>
      <c r="D4674" t="s">
        <v>63</v>
      </c>
      <c r="E4674">
        <v>101</v>
      </c>
      <c r="F4674">
        <v>7</v>
      </c>
      <c r="G4674">
        <v>65</v>
      </c>
    </row>
    <row r="4675" spans="1:7" ht="18.5" x14ac:dyDescent="0.55000000000000004">
      <c r="A4675" s="1">
        <v>43942</v>
      </c>
      <c r="B4675" t="s">
        <v>11</v>
      </c>
      <c r="C4675" t="s">
        <v>72</v>
      </c>
      <c r="D4675" t="s">
        <v>64</v>
      </c>
      <c r="E4675">
        <v>4324</v>
      </c>
      <c r="F4675">
        <v>628</v>
      </c>
      <c r="G4675">
        <v>19040</v>
      </c>
    </row>
    <row r="4676" spans="1:7" ht="18.5" x14ac:dyDescent="0.55000000000000004">
      <c r="A4676" s="1">
        <v>43942</v>
      </c>
      <c r="B4676" t="s">
        <v>15</v>
      </c>
      <c r="C4676" t="s">
        <v>70</v>
      </c>
      <c r="D4676" t="s">
        <v>61</v>
      </c>
      <c r="E4676">
        <v>187</v>
      </c>
      <c r="F4676">
        <v>30</v>
      </c>
      <c r="G4676">
        <v>217</v>
      </c>
    </row>
    <row r="4677" spans="1:7" ht="18.5" x14ac:dyDescent="0.55000000000000004">
      <c r="A4677" s="1">
        <v>43942</v>
      </c>
      <c r="B4677" t="s">
        <v>43</v>
      </c>
      <c r="C4677" t="s">
        <v>73</v>
      </c>
      <c r="D4677" t="s">
        <v>62</v>
      </c>
      <c r="E4677">
        <v>17</v>
      </c>
      <c r="F4677">
        <v>0</v>
      </c>
      <c r="G4677">
        <v>13</v>
      </c>
    </row>
    <row r="4678" spans="1:7" ht="18.5" x14ac:dyDescent="0.55000000000000004">
      <c r="A4678" s="1">
        <v>43942</v>
      </c>
      <c r="B4678" t="s">
        <v>36</v>
      </c>
      <c r="C4678" t="s">
        <v>73</v>
      </c>
      <c r="D4678" t="s">
        <v>62</v>
      </c>
      <c r="E4678">
        <v>806</v>
      </c>
      <c r="F4678">
        <v>48</v>
      </c>
      <c r="G4678">
        <v>557</v>
      </c>
    </row>
    <row r="4679" spans="1:7" ht="18.5" x14ac:dyDescent="0.55000000000000004">
      <c r="A4679" s="1">
        <v>43942</v>
      </c>
      <c r="B4679" t="s">
        <v>25</v>
      </c>
      <c r="C4679" t="s">
        <v>70</v>
      </c>
      <c r="D4679" t="s">
        <v>61</v>
      </c>
      <c r="E4679">
        <v>127</v>
      </c>
      <c r="F4679">
        <v>21</v>
      </c>
      <c r="G4679">
        <v>164</v>
      </c>
    </row>
    <row r="4680" spans="1:7" ht="18.5" x14ac:dyDescent="0.55000000000000004">
      <c r="A4680" s="1">
        <v>43942</v>
      </c>
      <c r="B4680" t="s">
        <v>9</v>
      </c>
      <c r="C4680" t="s">
        <v>71</v>
      </c>
      <c r="D4680" t="s">
        <v>63</v>
      </c>
      <c r="E4680">
        <v>46</v>
      </c>
      <c r="F4680">
        <v>3</v>
      </c>
      <c r="G4680">
        <v>78</v>
      </c>
    </row>
    <row r="4681" spans="1:7" ht="18.5" x14ac:dyDescent="0.55000000000000004">
      <c r="A4681" s="1">
        <v>43942</v>
      </c>
      <c r="B4681" t="s">
        <v>26</v>
      </c>
      <c r="C4681" t="s">
        <v>72</v>
      </c>
      <c r="D4681" t="s">
        <v>64</v>
      </c>
      <c r="E4681">
        <v>1379</v>
      </c>
      <c r="F4681">
        <v>254</v>
      </c>
      <c r="G4681">
        <v>1620</v>
      </c>
    </row>
    <row r="4682" spans="1:7" ht="18.5" x14ac:dyDescent="0.55000000000000004">
      <c r="A4682" s="1">
        <v>43942</v>
      </c>
      <c r="B4682" t="s">
        <v>12</v>
      </c>
      <c r="C4682" t="s">
        <v>72</v>
      </c>
      <c r="D4682" t="s">
        <v>64</v>
      </c>
      <c r="E4682">
        <v>410</v>
      </c>
      <c r="F4682">
        <v>16</v>
      </c>
      <c r="G4682">
        <v>171</v>
      </c>
    </row>
    <row r="4683" spans="1:7" ht="18.5" x14ac:dyDescent="0.55000000000000004">
      <c r="A4683" s="1">
        <v>43942</v>
      </c>
      <c r="B4683" t="s">
        <v>27</v>
      </c>
      <c r="C4683" t="s">
        <v>70</v>
      </c>
      <c r="D4683" t="s">
        <v>61</v>
      </c>
      <c r="E4683">
        <v>169</v>
      </c>
      <c r="F4683">
        <v>11</v>
      </c>
      <c r="G4683">
        <v>135</v>
      </c>
    </row>
    <row r="4684" spans="1:7" ht="18.5" x14ac:dyDescent="0.55000000000000004">
      <c r="A4684" s="1">
        <v>43942</v>
      </c>
      <c r="B4684" t="s">
        <v>38</v>
      </c>
      <c r="C4684" t="s">
        <v>73</v>
      </c>
      <c r="D4684" t="s">
        <v>62</v>
      </c>
      <c r="E4684">
        <v>70</v>
      </c>
      <c r="F4684">
        <v>1</v>
      </c>
      <c r="G4684">
        <v>8</v>
      </c>
    </row>
    <row r="4685" spans="1:7" ht="18.5" x14ac:dyDescent="0.55000000000000004">
      <c r="A4685" s="1">
        <v>43942</v>
      </c>
      <c r="B4685" t="s">
        <v>20</v>
      </c>
      <c r="C4685" t="s">
        <v>70</v>
      </c>
      <c r="D4685" t="s">
        <v>61</v>
      </c>
      <c r="E4685">
        <v>323</v>
      </c>
      <c r="F4685">
        <v>3</v>
      </c>
      <c r="G4685">
        <v>159</v>
      </c>
    </row>
    <row r="4686" spans="1:7" ht="18.5" x14ac:dyDescent="0.55000000000000004">
      <c r="A4686" s="1">
        <v>43942</v>
      </c>
      <c r="B4686" t="s">
        <v>6</v>
      </c>
      <c r="C4686" t="s">
        <v>70</v>
      </c>
      <c r="D4686" t="s">
        <v>61</v>
      </c>
      <c r="E4686">
        <v>914</v>
      </c>
      <c r="F4686">
        <v>29</v>
      </c>
      <c r="G4686">
        <v>552</v>
      </c>
    </row>
    <row r="4687" spans="1:7" ht="18.5" x14ac:dyDescent="0.55000000000000004">
      <c r="A4687" s="1">
        <v>43942</v>
      </c>
      <c r="B4687" t="s">
        <v>8</v>
      </c>
      <c r="C4687" t="s">
        <v>71</v>
      </c>
      <c r="D4687" t="s">
        <v>63</v>
      </c>
      <c r="E4687">
        <v>88</v>
      </c>
      <c r="F4687">
        <v>4</v>
      </c>
      <c r="G4687">
        <v>32</v>
      </c>
    </row>
    <row r="4688" spans="1:7" ht="18.5" x14ac:dyDescent="0.55000000000000004">
      <c r="A4688" s="1">
        <v>43942</v>
      </c>
      <c r="B4688" t="s">
        <v>31</v>
      </c>
      <c r="C4688" t="s">
        <v>72</v>
      </c>
      <c r="D4688" t="s">
        <v>64</v>
      </c>
      <c r="E4688">
        <v>2</v>
      </c>
      <c r="F4688">
        <v>2</v>
      </c>
      <c r="G4688">
        <v>39</v>
      </c>
    </row>
    <row r="4689" spans="1:7" ht="18.5" x14ac:dyDescent="0.55000000000000004">
      <c r="A4689" s="1">
        <v>43942</v>
      </c>
      <c r="B4689" t="s">
        <v>32</v>
      </c>
      <c r="C4689" t="s">
        <v>70</v>
      </c>
      <c r="D4689" t="s">
        <v>61</v>
      </c>
      <c r="E4689">
        <v>640</v>
      </c>
      <c r="F4689">
        <v>25</v>
      </c>
      <c r="G4689">
        <v>325</v>
      </c>
    </row>
    <row r="4690" spans="1:7" ht="18.5" x14ac:dyDescent="0.55000000000000004">
      <c r="A4690" s="1">
        <v>43942</v>
      </c>
      <c r="B4690" t="s">
        <v>0</v>
      </c>
      <c r="C4690" t="s">
        <v>71</v>
      </c>
      <c r="D4690" t="s">
        <v>63</v>
      </c>
      <c r="E4690">
        <v>155</v>
      </c>
      <c r="F4690">
        <v>22</v>
      </c>
      <c r="G4690">
        <v>683</v>
      </c>
    </row>
    <row r="4691" spans="1:7" ht="18.5" x14ac:dyDescent="0.55000000000000004">
      <c r="A4691" s="1">
        <v>43942</v>
      </c>
      <c r="B4691" t="s">
        <v>50</v>
      </c>
      <c r="C4691" t="s">
        <v>70</v>
      </c>
      <c r="D4691" t="s">
        <v>61</v>
      </c>
      <c r="E4691">
        <v>21</v>
      </c>
      <c r="F4691">
        <v>0</v>
      </c>
      <c r="G4691">
        <v>26</v>
      </c>
    </row>
    <row r="4692" spans="1:7" ht="18.5" x14ac:dyDescent="0.55000000000000004">
      <c r="A4692" s="1">
        <v>43942</v>
      </c>
      <c r="B4692" t="s">
        <v>5</v>
      </c>
      <c r="C4692" t="s">
        <v>73</v>
      </c>
      <c r="D4692" t="s">
        <v>62</v>
      </c>
      <c r="E4692">
        <v>121</v>
      </c>
      <c r="F4692">
        <v>12</v>
      </c>
      <c r="G4692">
        <v>243</v>
      </c>
    </row>
    <row r="4693" spans="1:7" ht="18.5" x14ac:dyDescent="0.55000000000000004">
      <c r="A4693" s="1">
        <v>43942</v>
      </c>
      <c r="B4693" t="s">
        <v>44</v>
      </c>
      <c r="C4693" t="s">
        <v>71</v>
      </c>
      <c r="D4693" t="s">
        <v>63</v>
      </c>
      <c r="E4693">
        <v>16</v>
      </c>
      <c r="F4693">
        <v>4</v>
      </c>
      <c r="G4693">
        <v>6</v>
      </c>
    </row>
    <row r="4694" spans="1:7" ht="18.5" x14ac:dyDescent="0.55000000000000004">
      <c r="A4694" s="1">
        <v>43943</v>
      </c>
      <c r="B4694" t="s">
        <v>47</v>
      </c>
      <c r="C4694" t="s">
        <v>70</v>
      </c>
      <c r="D4694" t="s">
        <v>61</v>
      </c>
      <c r="E4694">
        <v>283</v>
      </c>
      <c r="F4694">
        <v>15</v>
      </c>
      <c r="G4694">
        <v>201</v>
      </c>
    </row>
    <row r="4695" spans="1:7" ht="18.5" x14ac:dyDescent="0.55000000000000004">
      <c r="A4695" s="1">
        <v>43943</v>
      </c>
      <c r="B4695" t="s">
        <v>45</v>
      </c>
      <c r="C4695" t="s">
        <v>71</v>
      </c>
      <c r="D4695" t="s">
        <v>63</v>
      </c>
      <c r="E4695">
        <v>6</v>
      </c>
      <c r="F4695">
        <v>0</v>
      </c>
      <c r="G4695">
        <v>7</v>
      </c>
    </row>
    <row r="4696" spans="1:7" ht="18.5" x14ac:dyDescent="0.55000000000000004">
      <c r="A4696" s="1">
        <v>43943</v>
      </c>
      <c r="B4696" t="s">
        <v>3</v>
      </c>
      <c r="C4696" t="s">
        <v>71</v>
      </c>
      <c r="D4696" t="s">
        <v>63</v>
      </c>
      <c r="E4696">
        <v>208</v>
      </c>
      <c r="F4696">
        <v>23</v>
      </c>
      <c r="G4696">
        <v>236</v>
      </c>
    </row>
    <row r="4697" spans="1:7" ht="18.5" x14ac:dyDescent="0.55000000000000004">
      <c r="A4697" s="1">
        <v>43943</v>
      </c>
      <c r="B4697" t="s">
        <v>39</v>
      </c>
      <c r="C4697" t="s">
        <v>70</v>
      </c>
      <c r="D4697" t="s">
        <v>61</v>
      </c>
      <c r="E4697">
        <v>130</v>
      </c>
      <c r="F4697">
        <v>1</v>
      </c>
      <c r="G4697">
        <v>44</v>
      </c>
    </row>
    <row r="4698" spans="1:7" ht="18.5" x14ac:dyDescent="0.55000000000000004">
      <c r="A4698" s="1">
        <v>43943</v>
      </c>
      <c r="B4698" t="s">
        <v>2</v>
      </c>
      <c r="C4698" t="s">
        <v>71</v>
      </c>
      <c r="D4698" t="s">
        <v>63</v>
      </c>
      <c r="E4698">
        <v>1729</v>
      </c>
      <c r="F4698">
        <v>109</v>
      </c>
      <c r="G4698">
        <v>1425</v>
      </c>
    </row>
    <row r="4699" spans="1:7" ht="18.5" x14ac:dyDescent="0.55000000000000004">
      <c r="A4699" s="1">
        <v>43943</v>
      </c>
      <c r="B4699" t="s">
        <v>17</v>
      </c>
      <c r="C4699" t="s">
        <v>71</v>
      </c>
      <c r="D4699" t="s">
        <v>63</v>
      </c>
      <c r="E4699">
        <v>431</v>
      </c>
      <c r="F4699">
        <v>42</v>
      </c>
      <c r="G4699">
        <v>526</v>
      </c>
    </row>
    <row r="4700" spans="1:7" ht="18.5" x14ac:dyDescent="0.55000000000000004">
      <c r="A4700" s="1">
        <v>43943</v>
      </c>
      <c r="B4700" t="s">
        <v>33</v>
      </c>
      <c r="C4700" t="s">
        <v>72</v>
      </c>
      <c r="D4700" t="s">
        <v>64</v>
      </c>
      <c r="E4700">
        <v>2109</v>
      </c>
      <c r="F4700">
        <v>121</v>
      </c>
      <c r="G4700">
        <v>1544</v>
      </c>
    </row>
    <row r="4701" spans="1:7" ht="18.5" x14ac:dyDescent="0.55000000000000004">
      <c r="A4701" s="1">
        <v>43943</v>
      </c>
      <c r="B4701" t="s">
        <v>40</v>
      </c>
      <c r="C4701" t="s">
        <v>70</v>
      </c>
      <c r="D4701" t="s">
        <v>61</v>
      </c>
      <c r="E4701">
        <v>269</v>
      </c>
      <c r="F4701">
        <v>7</v>
      </c>
      <c r="G4701">
        <v>89</v>
      </c>
    </row>
    <row r="4702" spans="1:7" ht="18.5" x14ac:dyDescent="0.55000000000000004">
      <c r="A4702" s="1">
        <v>43943</v>
      </c>
      <c r="B4702" t="s">
        <v>28</v>
      </c>
      <c r="C4702" t="s">
        <v>70</v>
      </c>
      <c r="D4702" t="s">
        <v>61</v>
      </c>
      <c r="E4702">
        <v>108</v>
      </c>
      <c r="F4702">
        <v>15</v>
      </c>
      <c r="G4702">
        <v>127</v>
      </c>
    </row>
    <row r="4703" spans="1:7" ht="18.5" x14ac:dyDescent="0.55000000000000004">
      <c r="A4703" s="1">
        <v>43943</v>
      </c>
      <c r="B4703" t="s">
        <v>10</v>
      </c>
      <c r="C4703" t="s">
        <v>70</v>
      </c>
      <c r="D4703" t="s">
        <v>61</v>
      </c>
      <c r="E4703">
        <v>440</v>
      </c>
      <c r="F4703">
        <v>60</v>
      </c>
      <c r="G4703">
        <v>926</v>
      </c>
    </row>
    <row r="4704" spans="1:7" ht="18.5" x14ac:dyDescent="0.55000000000000004">
      <c r="A4704" s="1">
        <v>43943</v>
      </c>
      <c r="B4704" t="s">
        <v>13</v>
      </c>
      <c r="C4704" t="s">
        <v>70</v>
      </c>
      <c r="D4704" t="s">
        <v>61</v>
      </c>
      <c r="E4704">
        <v>910</v>
      </c>
      <c r="F4704">
        <v>27</v>
      </c>
      <c r="G4704">
        <v>837</v>
      </c>
    </row>
    <row r="4705" spans="1:7" ht="18.5" x14ac:dyDescent="0.55000000000000004">
      <c r="A4705" s="1">
        <v>43943</v>
      </c>
      <c r="B4705" t="s">
        <v>21</v>
      </c>
      <c r="C4705" t="s">
        <v>71</v>
      </c>
      <c r="D4705" t="s">
        <v>63</v>
      </c>
      <c r="E4705">
        <v>6</v>
      </c>
      <c r="F4705">
        <v>0</v>
      </c>
      <c r="G4705">
        <v>12</v>
      </c>
    </row>
    <row r="4706" spans="1:7" ht="18.5" x14ac:dyDescent="0.55000000000000004">
      <c r="A4706" s="1">
        <v>43943</v>
      </c>
      <c r="B4706" t="s">
        <v>48</v>
      </c>
      <c r="C4706" t="s">
        <v>71</v>
      </c>
      <c r="D4706" t="s">
        <v>63</v>
      </c>
      <c r="E4706">
        <v>36</v>
      </c>
      <c r="F4706">
        <v>3</v>
      </c>
      <c r="G4706">
        <v>54</v>
      </c>
    </row>
    <row r="4707" spans="1:7" ht="18.5" x14ac:dyDescent="0.55000000000000004">
      <c r="A4707" s="1">
        <v>43943</v>
      </c>
      <c r="B4707" t="s">
        <v>1</v>
      </c>
      <c r="C4707" t="s">
        <v>73</v>
      </c>
      <c r="D4707" t="s">
        <v>62</v>
      </c>
      <c r="E4707">
        <v>2049</v>
      </c>
      <c r="F4707">
        <v>98</v>
      </c>
      <c r="G4707">
        <v>1577</v>
      </c>
    </row>
    <row r="4708" spans="1:7" ht="18.5" x14ac:dyDescent="0.55000000000000004">
      <c r="A4708" s="1">
        <v>43943</v>
      </c>
      <c r="B4708" t="s">
        <v>22</v>
      </c>
      <c r="C4708" t="s">
        <v>73</v>
      </c>
      <c r="D4708" t="s">
        <v>62</v>
      </c>
      <c r="E4708">
        <v>361</v>
      </c>
      <c r="F4708">
        <v>33</v>
      </c>
      <c r="G4708">
        <v>764</v>
      </c>
    </row>
    <row r="4709" spans="1:7" ht="18.5" x14ac:dyDescent="0.55000000000000004">
      <c r="A4709" s="1">
        <v>43943</v>
      </c>
      <c r="B4709" t="s">
        <v>34</v>
      </c>
      <c r="C4709" t="s">
        <v>73</v>
      </c>
      <c r="D4709" t="s">
        <v>62</v>
      </c>
      <c r="E4709">
        <v>123</v>
      </c>
      <c r="F4709">
        <v>7</v>
      </c>
      <c r="G4709">
        <v>90</v>
      </c>
    </row>
    <row r="4710" spans="1:7" ht="18.5" x14ac:dyDescent="0.55000000000000004">
      <c r="A4710" s="1">
        <v>43943</v>
      </c>
      <c r="B4710" t="s">
        <v>29</v>
      </c>
      <c r="C4710" t="s">
        <v>73</v>
      </c>
      <c r="D4710" t="s">
        <v>62</v>
      </c>
      <c r="E4710">
        <v>177</v>
      </c>
      <c r="F4710">
        <v>4</v>
      </c>
      <c r="G4710">
        <v>111</v>
      </c>
    </row>
    <row r="4711" spans="1:7" ht="18.5" x14ac:dyDescent="0.55000000000000004">
      <c r="A4711" s="1">
        <v>43943</v>
      </c>
      <c r="B4711" t="s">
        <v>23</v>
      </c>
      <c r="C4711" t="s">
        <v>70</v>
      </c>
      <c r="D4711" t="s">
        <v>61</v>
      </c>
      <c r="E4711">
        <v>180</v>
      </c>
      <c r="F4711">
        <v>13</v>
      </c>
      <c r="G4711">
        <v>185</v>
      </c>
    </row>
    <row r="4712" spans="1:7" ht="18.5" x14ac:dyDescent="0.55000000000000004">
      <c r="A4712" s="1">
        <v>43943</v>
      </c>
      <c r="B4712" t="s">
        <v>35</v>
      </c>
      <c r="C4712" t="s">
        <v>70</v>
      </c>
      <c r="D4712" t="s">
        <v>61</v>
      </c>
      <c r="E4712">
        <v>463</v>
      </c>
      <c r="F4712">
        <v>127</v>
      </c>
      <c r="G4712">
        <v>1532</v>
      </c>
    </row>
    <row r="4713" spans="1:7" ht="18.5" x14ac:dyDescent="0.55000000000000004">
      <c r="A4713" s="1">
        <v>43943</v>
      </c>
      <c r="B4713" t="s">
        <v>46</v>
      </c>
      <c r="C4713" t="s">
        <v>72</v>
      </c>
      <c r="D4713" t="s">
        <v>64</v>
      </c>
      <c r="E4713">
        <v>19</v>
      </c>
      <c r="F4713">
        <v>3</v>
      </c>
      <c r="G4713">
        <v>39</v>
      </c>
    </row>
    <row r="4714" spans="1:7" ht="18.5" x14ac:dyDescent="0.55000000000000004">
      <c r="A4714" s="1">
        <v>43943</v>
      </c>
      <c r="B4714" t="s">
        <v>18</v>
      </c>
      <c r="C4714" t="s">
        <v>70</v>
      </c>
      <c r="D4714" t="s">
        <v>61</v>
      </c>
      <c r="E4714">
        <v>581</v>
      </c>
      <c r="F4714">
        <v>46</v>
      </c>
      <c r="G4714">
        <v>698</v>
      </c>
    </row>
    <row r="4715" spans="1:7" ht="18.5" x14ac:dyDescent="0.55000000000000004">
      <c r="A4715" s="1">
        <v>43943</v>
      </c>
      <c r="B4715" t="s">
        <v>4</v>
      </c>
      <c r="C4715" t="s">
        <v>72</v>
      </c>
      <c r="D4715" t="s">
        <v>64</v>
      </c>
      <c r="E4715">
        <v>1745</v>
      </c>
      <c r="F4715">
        <v>221</v>
      </c>
      <c r="G4715">
        <v>2182</v>
      </c>
    </row>
    <row r="4716" spans="1:7" ht="18.5" x14ac:dyDescent="0.55000000000000004">
      <c r="A4716" s="1">
        <v>43943</v>
      </c>
      <c r="B4716" t="s">
        <v>37</v>
      </c>
      <c r="C4716" t="s">
        <v>73</v>
      </c>
      <c r="D4716" t="s">
        <v>62</v>
      </c>
      <c r="E4716">
        <v>1752</v>
      </c>
      <c r="F4716">
        <v>140</v>
      </c>
      <c r="G4716">
        <v>2838</v>
      </c>
    </row>
    <row r="4717" spans="1:7" ht="18.5" x14ac:dyDescent="0.55000000000000004">
      <c r="A4717" s="1">
        <v>43943</v>
      </c>
      <c r="B4717" t="s">
        <v>24</v>
      </c>
      <c r="C4717" t="s">
        <v>73</v>
      </c>
      <c r="D4717" t="s">
        <v>62</v>
      </c>
      <c r="E4717">
        <v>154</v>
      </c>
      <c r="F4717">
        <v>19</v>
      </c>
      <c r="G4717">
        <v>179</v>
      </c>
    </row>
    <row r="4718" spans="1:7" ht="18.5" x14ac:dyDescent="0.55000000000000004">
      <c r="A4718" s="1">
        <v>43943</v>
      </c>
      <c r="B4718" t="s">
        <v>41</v>
      </c>
      <c r="C4718" t="s">
        <v>70</v>
      </c>
      <c r="D4718" t="s">
        <v>61</v>
      </c>
      <c r="E4718">
        <v>178</v>
      </c>
      <c r="F4718">
        <v>10</v>
      </c>
      <c r="G4718">
        <v>193</v>
      </c>
    </row>
    <row r="4719" spans="1:7" ht="18.5" x14ac:dyDescent="0.55000000000000004">
      <c r="A4719" s="1">
        <v>43943</v>
      </c>
      <c r="B4719" t="s">
        <v>30</v>
      </c>
      <c r="C4719" t="s">
        <v>73</v>
      </c>
      <c r="D4719" t="s">
        <v>62</v>
      </c>
      <c r="E4719">
        <v>196</v>
      </c>
      <c r="F4719">
        <v>15</v>
      </c>
      <c r="G4719">
        <v>236</v>
      </c>
    </row>
    <row r="4720" spans="1:7" ht="18.5" x14ac:dyDescent="0.55000000000000004">
      <c r="A4720" s="1">
        <v>43943</v>
      </c>
      <c r="B4720" t="s">
        <v>49</v>
      </c>
      <c r="C4720" t="s">
        <v>71</v>
      </c>
      <c r="D4720" t="s">
        <v>63</v>
      </c>
      <c r="E4720">
        <v>2</v>
      </c>
      <c r="F4720">
        <v>2</v>
      </c>
      <c r="G4720">
        <v>14</v>
      </c>
    </row>
    <row r="4721" spans="1:7" ht="18.5" x14ac:dyDescent="0.55000000000000004">
      <c r="A4721" s="1">
        <v>43943</v>
      </c>
      <c r="B4721" t="s">
        <v>7</v>
      </c>
      <c r="C4721" t="s">
        <v>73</v>
      </c>
      <c r="D4721" t="s">
        <v>62</v>
      </c>
      <c r="E4721">
        <v>100</v>
      </c>
      <c r="F4721">
        <v>4</v>
      </c>
      <c r="G4721">
        <v>42</v>
      </c>
    </row>
    <row r="4722" spans="1:7" ht="18.5" x14ac:dyDescent="0.55000000000000004">
      <c r="A4722" s="1">
        <v>43943</v>
      </c>
      <c r="B4722" t="s">
        <v>19</v>
      </c>
      <c r="C4722" t="s">
        <v>71</v>
      </c>
      <c r="D4722" t="s">
        <v>63</v>
      </c>
      <c r="E4722">
        <v>144</v>
      </c>
      <c r="F4722">
        <v>24</v>
      </c>
      <c r="G4722">
        <v>187</v>
      </c>
    </row>
    <row r="4723" spans="1:7" ht="18.5" x14ac:dyDescent="0.55000000000000004">
      <c r="A4723" s="1">
        <v>43943</v>
      </c>
      <c r="B4723" t="s">
        <v>14</v>
      </c>
      <c r="C4723" t="s">
        <v>72</v>
      </c>
      <c r="D4723" t="s">
        <v>64</v>
      </c>
      <c r="E4723">
        <v>97</v>
      </c>
      <c r="F4723">
        <v>6</v>
      </c>
      <c r="G4723">
        <v>48</v>
      </c>
    </row>
    <row r="4724" spans="1:7" ht="18.5" x14ac:dyDescent="0.55000000000000004">
      <c r="A4724" s="1">
        <v>43943</v>
      </c>
      <c r="B4724" t="s">
        <v>16</v>
      </c>
      <c r="C4724" t="s">
        <v>72</v>
      </c>
      <c r="D4724" t="s">
        <v>64</v>
      </c>
      <c r="E4724">
        <v>3478</v>
      </c>
      <c r="F4724">
        <v>310</v>
      </c>
      <c r="G4724">
        <v>5063</v>
      </c>
    </row>
    <row r="4725" spans="1:7" ht="18.5" x14ac:dyDescent="0.55000000000000004">
      <c r="A4725" s="1">
        <v>43943</v>
      </c>
      <c r="B4725" t="s">
        <v>42</v>
      </c>
      <c r="C4725" t="s">
        <v>71</v>
      </c>
      <c r="D4725" t="s">
        <v>63</v>
      </c>
      <c r="E4725">
        <v>139</v>
      </c>
      <c r="F4725">
        <v>6</v>
      </c>
      <c r="G4725">
        <v>71</v>
      </c>
    </row>
    <row r="4726" spans="1:7" ht="18.5" x14ac:dyDescent="0.55000000000000004">
      <c r="A4726" s="1">
        <v>43943</v>
      </c>
      <c r="B4726" t="s">
        <v>11</v>
      </c>
      <c r="C4726" t="s">
        <v>72</v>
      </c>
      <c r="D4726" t="s">
        <v>64</v>
      </c>
      <c r="E4726">
        <v>5659</v>
      </c>
      <c r="F4726">
        <v>607</v>
      </c>
      <c r="G4726">
        <v>19647</v>
      </c>
    </row>
    <row r="4727" spans="1:7" ht="18.5" x14ac:dyDescent="0.55000000000000004">
      <c r="A4727" s="1">
        <v>43943</v>
      </c>
      <c r="B4727" t="s">
        <v>15</v>
      </c>
      <c r="C4727" t="s">
        <v>70</v>
      </c>
      <c r="D4727" t="s">
        <v>61</v>
      </c>
      <c r="E4727">
        <v>269</v>
      </c>
      <c r="F4727">
        <v>25</v>
      </c>
      <c r="G4727">
        <v>242</v>
      </c>
    </row>
    <row r="4728" spans="1:7" ht="18.5" x14ac:dyDescent="0.55000000000000004">
      <c r="A4728" s="1">
        <v>43943</v>
      </c>
      <c r="B4728" t="s">
        <v>43</v>
      </c>
      <c r="C4728" t="s">
        <v>73</v>
      </c>
      <c r="D4728" t="s">
        <v>62</v>
      </c>
      <c r="E4728">
        <v>35</v>
      </c>
      <c r="F4728">
        <v>1</v>
      </c>
      <c r="G4728">
        <v>14</v>
      </c>
    </row>
    <row r="4729" spans="1:7" ht="18.5" x14ac:dyDescent="0.55000000000000004">
      <c r="A4729" s="1">
        <v>43943</v>
      </c>
      <c r="B4729" t="s">
        <v>36</v>
      </c>
      <c r="C4729" t="s">
        <v>73</v>
      </c>
      <c r="D4729" t="s">
        <v>62</v>
      </c>
      <c r="E4729">
        <v>392</v>
      </c>
      <c r="F4729">
        <v>53</v>
      </c>
      <c r="G4729">
        <v>610</v>
      </c>
    </row>
    <row r="4730" spans="1:7" ht="18.5" x14ac:dyDescent="0.55000000000000004">
      <c r="A4730" s="1">
        <v>43943</v>
      </c>
      <c r="B4730" t="s">
        <v>25</v>
      </c>
      <c r="C4730" t="s">
        <v>70</v>
      </c>
      <c r="D4730" t="s">
        <v>61</v>
      </c>
      <c r="E4730">
        <v>87</v>
      </c>
      <c r="F4730">
        <v>5</v>
      </c>
      <c r="G4730">
        <v>169</v>
      </c>
    </row>
    <row r="4731" spans="1:7" ht="18.5" x14ac:dyDescent="0.55000000000000004">
      <c r="A4731" s="1">
        <v>43943</v>
      </c>
      <c r="B4731" t="s">
        <v>9</v>
      </c>
      <c r="C4731" t="s">
        <v>71</v>
      </c>
      <c r="D4731" t="s">
        <v>63</v>
      </c>
      <c r="E4731">
        <v>57</v>
      </c>
      <c r="F4731">
        <v>0</v>
      </c>
      <c r="G4731">
        <v>78</v>
      </c>
    </row>
    <row r="4732" spans="1:7" ht="18.5" x14ac:dyDescent="0.55000000000000004">
      <c r="A4732" s="1">
        <v>43943</v>
      </c>
      <c r="B4732" t="s">
        <v>26</v>
      </c>
      <c r="C4732" t="s">
        <v>72</v>
      </c>
      <c r="D4732" t="s">
        <v>64</v>
      </c>
      <c r="E4732">
        <v>1379</v>
      </c>
      <c r="F4732">
        <v>100</v>
      </c>
      <c r="G4732">
        <v>1720</v>
      </c>
    </row>
    <row r="4733" spans="1:7" ht="18.5" x14ac:dyDescent="0.55000000000000004">
      <c r="A4733" s="1">
        <v>43943</v>
      </c>
      <c r="B4733" t="s">
        <v>12</v>
      </c>
      <c r="C4733" t="s">
        <v>72</v>
      </c>
      <c r="D4733" t="s">
        <v>64</v>
      </c>
      <c r="E4733">
        <v>341</v>
      </c>
      <c r="F4733">
        <v>10</v>
      </c>
      <c r="G4733">
        <v>181</v>
      </c>
    </row>
    <row r="4734" spans="1:7" ht="18.5" x14ac:dyDescent="0.55000000000000004">
      <c r="A4734" s="1">
        <v>43943</v>
      </c>
      <c r="B4734" t="s">
        <v>27</v>
      </c>
      <c r="C4734" t="s">
        <v>70</v>
      </c>
      <c r="D4734" t="s">
        <v>61</v>
      </c>
      <c r="E4734">
        <v>153</v>
      </c>
      <c r="F4734">
        <v>5</v>
      </c>
      <c r="G4734">
        <v>140</v>
      </c>
    </row>
    <row r="4735" spans="1:7" ht="18.5" x14ac:dyDescent="0.55000000000000004">
      <c r="A4735" s="1">
        <v>43943</v>
      </c>
      <c r="B4735" t="s">
        <v>38</v>
      </c>
      <c r="C4735" t="s">
        <v>73</v>
      </c>
      <c r="D4735" t="s">
        <v>62</v>
      </c>
      <c r="E4735">
        <v>103</v>
      </c>
      <c r="F4735">
        <v>1</v>
      </c>
      <c r="G4735">
        <v>9</v>
      </c>
    </row>
    <row r="4736" spans="1:7" ht="18.5" x14ac:dyDescent="0.55000000000000004">
      <c r="A4736" s="1">
        <v>43943</v>
      </c>
      <c r="B4736" t="s">
        <v>20</v>
      </c>
      <c r="C4736" t="s">
        <v>70</v>
      </c>
      <c r="D4736" t="s">
        <v>61</v>
      </c>
      <c r="E4736">
        <v>364</v>
      </c>
      <c r="F4736">
        <v>10</v>
      </c>
      <c r="G4736">
        <v>169</v>
      </c>
    </row>
    <row r="4737" spans="1:7" ht="18.5" x14ac:dyDescent="0.55000000000000004">
      <c r="A4737" s="1">
        <v>43943</v>
      </c>
      <c r="B4737" t="s">
        <v>6</v>
      </c>
      <c r="C4737" t="s">
        <v>70</v>
      </c>
      <c r="D4737" t="s">
        <v>61</v>
      </c>
      <c r="E4737">
        <v>820</v>
      </c>
      <c r="F4737">
        <v>19</v>
      </c>
      <c r="G4737">
        <v>571</v>
      </c>
    </row>
    <row r="4738" spans="1:7" ht="18.5" x14ac:dyDescent="0.55000000000000004">
      <c r="A4738" s="1">
        <v>43943</v>
      </c>
      <c r="B4738" t="s">
        <v>8</v>
      </c>
      <c r="C4738" t="s">
        <v>71</v>
      </c>
      <c r="D4738" t="s">
        <v>63</v>
      </c>
      <c r="E4738">
        <v>150</v>
      </c>
      <c r="F4738">
        <v>2</v>
      </c>
      <c r="G4738">
        <v>34</v>
      </c>
    </row>
    <row r="4739" spans="1:7" ht="18.5" x14ac:dyDescent="0.55000000000000004">
      <c r="A4739" s="1">
        <v>43943</v>
      </c>
      <c r="B4739" t="s">
        <v>31</v>
      </c>
      <c r="C4739" t="s">
        <v>72</v>
      </c>
      <c r="D4739" t="s">
        <v>64</v>
      </c>
      <c r="E4739">
        <v>5</v>
      </c>
      <c r="F4739">
        <v>0</v>
      </c>
      <c r="G4739">
        <v>39</v>
      </c>
    </row>
    <row r="4740" spans="1:7" ht="18.5" x14ac:dyDescent="0.55000000000000004">
      <c r="A4740" s="1">
        <v>43943</v>
      </c>
      <c r="B4740" t="s">
        <v>32</v>
      </c>
      <c r="C4740" t="s">
        <v>70</v>
      </c>
      <c r="D4740" t="s">
        <v>61</v>
      </c>
      <c r="E4740">
        <v>636</v>
      </c>
      <c r="F4740">
        <v>24</v>
      </c>
      <c r="G4740">
        <v>349</v>
      </c>
    </row>
    <row r="4741" spans="1:7" ht="18.5" x14ac:dyDescent="0.55000000000000004">
      <c r="A4741" s="1">
        <v>43943</v>
      </c>
      <c r="B4741" t="s">
        <v>0</v>
      </c>
      <c r="C4741" t="s">
        <v>71</v>
      </c>
      <c r="D4741" t="s">
        <v>63</v>
      </c>
      <c r="E4741">
        <v>196</v>
      </c>
      <c r="F4741">
        <v>13</v>
      </c>
      <c r="G4741">
        <v>696</v>
      </c>
    </row>
    <row r="4742" spans="1:7" ht="18.5" x14ac:dyDescent="0.55000000000000004">
      <c r="A4742" s="1">
        <v>43943</v>
      </c>
      <c r="B4742" t="s">
        <v>50</v>
      </c>
      <c r="C4742" t="s">
        <v>70</v>
      </c>
      <c r="D4742" t="s">
        <v>61</v>
      </c>
      <c r="E4742">
        <v>10</v>
      </c>
      <c r="F4742">
        <v>3</v>
      </c>
      <c r="G4742">
        <v>29</v>
      </c>
    </row>
    <row r="4743" spans="1:7" ht="18.5" x14ac:dyDescent="0.55000000000000004">
      <c r="A4743" s="1">
        <v>43943</v>
      </c>
      <c r="B4743" t="s">
        <v>5</v>
      </c>
      <c r="C4743" t="s">
        <v>73</v>
      </c>
      <c r="D4743" t="s">
        <v>62</v>
      </c>
      <c r="E4743">
        <v>225</v>
      </c>
      <c r="F4743">
        <v>4</v>
      </c>
      <c r="G4743">
        <v>247</v>
      </c>
    </row>
    <row r="4744" spans="1:7" ht="18.5" x14ac:dyDescent="0.55000000000000004">
      <c r="A4744" s="1">
        <v>43943</v>
      </c>
      <c r="B4744" t="s">
        <v>44</v>
      </c>
      <c r="C4744" t="s">
        <v>71</v>
      </c>
      <c r="D4744" t="s">
        <v>63</v>
      </c>
      <c r="E4744">
        <v>5</v>
      </c>
      <c r="F4744">
        <v>0</v>
      </c>
      <c r="G4744">
        <v>6</v>
      </c>
    </row>
    <row r="4745" spans="1:7" ht="18.5" x14ac:dyDescent="0.55000000000000004">
      <c r="A4745" s="1">
        <v>43944</v>
      </c>
      <c r="B4745" t="s">
        <v>47</v>
      </c>
      <c r="C4745" t="s">
        <v>70</v>
      </c>
      <c r="D4745" t="s">
        <v>61</v>
      </c>
      <c r="E4745">
        <v>222</v>
      </c>
      <c r="F4745">
        <v>-4</v>
      </c>
      <c r="G4745">
        <v>197</v>
      </c>
    </row>
    <row r="4746" spans="1:7" ht="18.5" x14ac:dyDescent="0.55000000000000004">
      <c r="A4746" s="1">
        <v>43944</v>
      </c>
      <c r="B4746" t="s">
        <v>45</v>
      </c>
      <c r="C4746" t="s">
        <v>71</v>
      </c>
      <c r="D4746" t="s">
        <v>63</v>
      </c>
      <c r="E4746">
        <v>2</v>
      </c>
      <c r="F4746">
        <v>0</v>
      </c>
      <c r="G4746">
        <v>7</v>
      </c>
    </row>
    <row r="4747" spans="1:7" ht="18.5" x14ac:dyDescent="0.55000000000000004">
      <c r="A4747" s="1">
        <v>43944</v>
      </c>
      <c r="B4747" t="s">
        <v>3</v>
      </c>
      <c r="C4747" t="s">
        <v>71</v>
      </c>
      <c r="D4747" t="s">
        <v>63</v>
      </c>
      <c r="E4747">
        <v>310</v>
      </c>
      <c r="F4747">
        <v>21</v>
      </c>
      <c r="G4747">
        <v>257</v>
      </c>
    </row>
    <row r="4748" spans="1:7" ht="18.5" x14ac:dyDescent="0.55000000000000004">
      <c r="A4748" s="1">
        <v>43944</v>
      </c>
      <c r="B4748" t="s">
        <v>39</v>
      </c>
      <c r="C4748" t="s">
        <v>70</v>
      </c>
      <c r="D4748" t="s">
        <v>61</v>
      </c>
      <c r="E4748">
        <v>207</v>
      </c>
      <c r="F4748">
        <v>1</v>
      </c>
      <c r="G4748">
        <v>45</v>
      </c>
    </row>
    <row r="4749" spans="1:7" ht="18.5" x14ac:dyDescent="0.55000000000000004">
      <c r="A4749" s="1">
        <v>43944</v>
      </c>
      <c r="B4749" t="s">
        <v>2</v>
      </c>
      <c r="C4749" t="s">
        <v>71</v>
      </c>
      <c r="D4749" t="s">
        <v>63</v>
      </c>
      <c r="E4749">
        <v>1964</v>
      </c>
      <c r="F4749">
        <v>123</v>
      </c>
      <c r="G4749">
        <v>1548</v>
      </c>
    </row>
    <row r="4750" spans="1:7" ht="18.5" x14ac:dyDescent="0.55000000000000004">
      <c r="A4750" s="1">
        <v>43944</v>
      </c>
      <c r="B4750" t="s">
        <v>17</v>
      </c>
      <c r="C4750" t="s">
        <v>71</v>
      </c>
      <c r="D4750" t="s">
        <v>63</v>
      </c>
      <c r="E4750">
        <v>384</v>
      </c>
      <c r="F4750">
        <v>31</v>
      </c>
      <c r="G4750">
        <v>557</v>
      </c>
    </row>
    <row r="4751" spans="1:7" ht="18.5" x14ac:dyDescent="0.55000000000000004">
      <c r="A4751" s="1">
        <v>43944</v>
      </c>
      <c r="B4751" t="s">
        <v>33</v>
      </c>
      <c r="C4751" t="s">
        <v>72</v>
      </c>
      <c r="D4751" t="s">
        <v>64</v>
      </c>
      <c r="E4751">
        <v>631</v>
      </c>
      <c r="F4751">
        <v>95</v>
      </c>
      <c r="G4751">
        <v>1639</v>
      </c>
    </row>
    <row r="4752" spans="1:7" ht="18.5" x14ac:dyDescent="0.55000000000000004">
      <c r="A4752" s="1">
        <v>43944</v>
      </c>
      <c r="B4752" t="s">
        <v>40</v>
      </c>
      <c r="C4752" t="s">
        <v>70</v>
      </c>
      <c r="D4752" t="s">
        <v>61</v>
      </c>
      <c r="E4752">
        <v>108</v>
      </c>
      <c r="F4752">
        <v>3</v>
      </c>
      <c r="G4752">
        <v>92</v>
      </c>
    </row>
    <row r="4753" spans="1:7" ht="18.5" x14ac:dyDescent="0.55000000000000004">
      <c r="A4753" s="1">
        <v>43944</v>
      </c>
      <c r="B4753" t="s">
        <v>28</v>
      </c>
      <c r="C4753" t="s">
        <v>70</v>
      </c>
      <c r="D4753" t="s">
        <v>61</v>
      </c>
      <c r="E4753">
        <v>155</v>
      </c>
      <c r="F4753">
        <v>12</v>
      </c>
      <c r="G4753">
        <v>139</v>
      </c>
    </row>
    <row r="4754" spans="1:7" ht="18.5" x14ac:dyDescent="0.55000000000000004">
      <c r="A4754" s="1">
        <v>43944</v>
      </c>
      <c r="B4754" t="s">
        <v>10</v>
      </c>
      <c r="C4754" t="s">
        <v>70</v>
      </c>
      <c r="D4754" t="s">
        <v>61</v>
      </c>
      <c r="E4754">
        <v>1347</v>
      </c>
      <c r="F4754">
        <v>60</v>
      </c>
      <c r="G4754">
        <v>986</v>
      </c>
    </row>
    <row r="4755" spans="1:7" ht="18.5" x14ac:dyDescent="0.55000000000000004">
      <c r="A4755" s="1">
        <v>43944</v>
      </c>
      <c r="B4755" t="s">
        <v>13</v>
      </c>
      <c r="C4755" t="s">
        <v>70</v>
      </c>
      <c r="D4755" t="s">
        <v>61</v>
      </c>
      <c r="E4755">
        <v>806</v>
      </c>
      <c r="F4755">
        <v>34</v>
      </c>
      <c r="G4755">
        <v>871</v>
      </c>
    </row>
    <row r="4756" spans="1:7" ht="18.5" x14ac:dyDescent="0.55000000000000004">
      <c r="A4756" s="1">
        <v>43944</v>
      </c>
      <c r="B4756" t="s">
        <v>21</v>
      </c>
      <c r="C4756" t="s">
        <v>71</v>
      </c>
      <c r="D4756" t="s">
        <v>63</v>
      </c>
      <c r="E4756">
        <v>4</v>
      </c>
      <c r="F4756">
        <v>0</v>
      </c>
      <c r="G4756">
        <v>12</v>
      </c>
    </row>
    <row r="4757" spans="1:7" ht="18.5" x14ac:dyDescent="0.55000000000000004">
      <c r="A4757" s="1">
        <v>43944</v>
      </c>
      <c r="B4757" t="s">
        <v>48</v>
      </c>
      <c r="C4757" t="s">
        <v>71</v>
      </c>
      <c r="D4757" t="s">
        <v>63</v>
      </c>
      <c r="E4757">
        <v>34</v>
      </c>
      <c r="F4757">
        <v>0</v>
      </c>
      <c r="G4757">
        <v>54</v>
      </c>
    </row>
    <row r="4758" spans="1:7" ht="18.5" x14ac:dyDescent="0.55000000000000004">
      <c r="A4758" s="1">
        <v>43944</v>
      </c>
      <c r="B4758" t="s">
        <v>1</v>
      </c>
      <c r="C4758" t="s">
        <v>73</v>
      </c>
      <c r="D4758" t="s">
        <v>62</v>
      </c>
      <c r="E4758">
        <v>1827</v>
      </c>
      <c r="F4758">
        <v>119</v>
      </c>
      <c r="G4758">
        <v>1696</v>
      </c>
    </row>
    <row r="4759" spans="1:7" ht="18.5" x14ac:dyDescent="0.55000000000000004">
      <c r="A4759" s="1">
        <v>43944</v>
      </c>
      <c r="B4759" t="s">
        <v>22</v>
      </c>
      <c r="C4759" t="s">
        <v>73</v>
      </c>
      <c r="D4759" t="s">
        <v>62</v>
      </c>
      <c r="E4759">
        <v>621</v>
      </c>
      <c r="F4759">
        <v>47</v>
      </c>
      <c r="G4759">
        <v>811</v>
      </c>
    </row>
    <row r="4760" spans="1:7" ht="18.5" x14ac:dyDescent="0.55000000000000004">
      <c r="A4760" s="1">
        <v>43944</v>
      </c>
      <c r="B4760" t="s">
        <v>34</v>
      </c>
      <c r="C4760" t="s">
        <v>73</v>
      </c>
      <c r="D4760" t="s">
        <v>62</v>
      </c>
      <c r="E4760">
        <v>178</v>
      </c>
      <c r="F4760">
        <v>13</v>
      </c>
      <c r="G4760">
        <v>103</v>
      </c>
    </row>
    <row r="4761" spans="1:7" ht="18.5" x14ac:dyDescent="0.55000000000000004">
      <c r="A4761" s="1">
        <v>43944</v>
      </c>
      <c r="B4761" t="s">
        <v>29</v>
      </c>
      <c r="C4761" t="s">
        <v>73</v>
      </c>
      <c r="D4761" t="s">
        <v>62</v>
      </c>
      <c r="E4761">
        <v>335</v>
      </c>
      <c r="F4761">
        <v>1</v>
      </c>
      <c r="G4761">
        <v>112</v>
      </c>
    </row>
    <row r="4762" spans="1:7" ht="18.5" x14ac:dyDescent="0.55000000000000004">
      <c r="A4762" s="1">
        <v>43944</v>
      </c>
      <c r="B4762" t="s">
        <v>23</v>
      </c>
      <c r="C4762" t="s">
        <v>70</v>
      </c>
      <c r="D4762" t="s">
        <v>61</v>
      </c>
      <c r="E4762">
        <v>175</v>
      </c>
      <c r="F4762">
        <v>9</v>
      </c>
      <c r="G4762">
        <v>194</v>
      </c>
    </row>
    <row r="4763" spans="1:7" ht="18.5" x14ac:dyDescent="0.55000000000000004">
      <c r="A4763" s="1">
        <v>43944</v>
      </c>
      <c r="B4763" t="s">
        <v>35</v>
      </c>
      <c r="C4763" t="s">
        <v>70</v>
      </c>
      <c r="D4763" t="s">
        <v>61</v>
      </c>
      <c r="E4763">
        <v>481</v>
      </c>
      <c r="F4763">
        <v>67</v>
      </c>
      <c r="G4763">
        <v>1599</v>
      </c>
    </row>
    <row r="4764" spans="1:7" ht="18.5" x14ac:dyDescent="0.55000000000000004">
      <c r="A4764" s="1">
        <v>43944</v>
      </c>
      <c r="B4764" t="s">
        <v>46</v>
      </c>
      <c r="C4764" t="s">
        <v>72</v>
      </c>
      <c r="D4764" t="s">
        <v>64</v>
      </c>
      <c r="E4764">
        <v>30</v>
      </c>
      <c r="F4764">
        <v>5</v>
      </c>
      <c r="G4764">
        <v>44</v>
      </c>
    </row>
    <row r="4765" spans="1:7" ht="18.5" x14ac:dyDescent="0.55000000000000004">
      <c r="A4765" s="1">
        <v>43944</v>
      </c>
      <c r="B4765" t="s">
        <v>18</v>
      </c>
      <c r="C4765" t="s">
        <v>70</v>
      </c>
      <c r="D4765" t="s">
        <v>61</v>
      </c>
      <c r="E4765">
        <v>963</v>
      </c>
      <c r="F4765">
        <v>50</v>
      </c>
      <c r="G4765">
        <v>748</v>
      </c>
    </row>
    <row r="4766" spans="1:7" ht="18.5" x14ac:dyDescent="0.55000000000000004">
      <c r="A4766" s="1">
        <v>43944</v>
      </c>
      <c r="B4766" t="s">
        <v>4</v>
      </c>
      <c r="C4766" t="s">
        <v>72</v>
      </c>
      <c r="D4766" t="s">
        <v>64</v>
      </c>
      <c r="E4766">
        <v>3079</v>
      </c>
      <c r="F4766">
        <v>178</v>
      </c>
      <c r="G4766">
        <v>2360</v>
      </c>
    </row>
    <row r="4767" spans="1:7" ht="18.5" x14ac:dyDescent="0.55000000000000004">
      <c r="A4767" s="1">
        <v>43944</v>
      </c>
      <c r="B4767" t="s">
        <v>37</v>
      </c>
      <c r="C4767" t="s">
        <v>73</v>
      </c>
      <c r="D4767" t="s">
        <v>62</v>
      </c>
      <c r="E4767">
        <v>565</v>
      </c>
      <c r="F4767">
        <v>139</v>
      </c>
      <c r="G4767">
        <v>2977</v>
      </c>
    </row>
    <row r="4768" spans="1:7" ht="18.5" x14ac:dyDescent="0.55000000000000004">
      <c r="A4768" s="1">
        <v>43944</v>
      </c>
      <c r="B4768" t="s">
        <v>24</v>
      </c>
      <c r="C4768" t="s">
        <v>73</v>
      </c>
      <c r="D4768" t="s">
        <v>62</v>
      </c>
      <c r="E4768">
        <v>221</v>
      </c>
      <c r="F4768">
        <v>21</v>
      </c>
      <c r="G4768">
        <v>200</v>
      </c>
    </row>
    <row r="4769" spans="1:7" ht="18.5" x14ac:dyDescent="0.55000000000000004">
      <c r="A4769" s="1">
        <v>43944</v>
      </c>
      <c r="B4769" t="s">
        <v>41</v>
      </c>
      <c r="C4769" t="s">
        <v>70</v>
      </c>
      <c r="D4769" t="s">
        <v>61</v>
      </c>
      <c r="E4769">
        <v>259</v>
      </c>
      <c r="F4769">
        <v>8</v>
      </c>
      <c r="G4769">
        <v>201</v>
      </c>
    </row>
    <row r="4770" spans="1:7" ht="18.5" x14ac:dyDescent="0.55000000000000004">
      <c r="A4770" s="1">
        <v>43944</v>
      </c>
      <c r="B4770" t="s">
        <v>30</v>
      </c>
      <c r="C4770" t="s">
        <v>73</v>
      </c>
      <c r="D4770" t="s">
        <v>62</v>
      </c>
      <c r="E4770">
        <v>184</v>
      </c>
      <c r="F4770">
        <v>12</v>
      </c>
      <c r="G4770">
        <v>248</v>
      </c>
    </row>
    <row r="4771" spans="1:7" ht="18.5" x14ac:dyDescent="0.55000000000000004">
      <c r="A4771" s="1">
        <v>43944</v>
      </c>
      <c r="B4771" t="s">
        <v>49</v>
      </c>
      <c r="C4771" t="s">
        <v>71</v>
      </c>
      <c r="D4771" t="s">
        <v>63</v>
      </c>
      <c r="E4771">
        <v>3</v>
      </c>
      <c r="F4771">
        <v>0</v>
      </c>
      <c r="G4771">
        <v>14</v>
      </c>
    </row>
    <row r="4772" spans="1:7" ht="18.5" x14ac:dyDescent="0.55000000000000004">
      <c r="A4772" s="1">
        <v>43944</v>
      </c>
      <c r="B4772" t="s">
        <v>7</v>
      </c>
      <c r="C4772" t="s">
        <v>73</v>
      </c>
      <c r="D4772" t="s">
        <v>62</v>
      </c>
      <c r="E4772">
        <v>364</v>
      </c>
      <c r="F4772">
        <v>4</v>
      </c>
      <c r="G4772">
        <v>46</v>
      </c>
    </row>
    <row r="4773" spans="1:7" ht="18.5" x14ac:dyDescent="0.55000000000000004">
      <c r="A4773" s="1">
        <v>43944</v>
      </c>
      <c r="B4773" t="s">
        <v>19</v>
      </c>
      <c r="C4773" t="s">
        <v>71</v>
      </c>
      <c r="D4773" t="s">
        <v>63</v>
      </c>
      <c r="E4773">
        <v>127</v>
      </c>
      <c r="F4773">
        <v>8</v>
      </c>
      <c r="G4773">
        <v>195</v>
      </c>
    </row>
    <row r="4774" spans="1:7" ht="18.5" x14ac:dyDescent="0.55000000000000004">
      <c r="A4774" s="1">
        <v>43944</v>
      </c>
      <c r="B4774" t="s">
        <v>14</v>
      </c>
      <c r="C4774" t="s">
        <v>72</v>
      </c>
      <c r="D4774" t="s">
        <v>64</v>
      </c>
      <c r="E4774">
        <v>82</v>
      </c>
      <c r="F4774">
        <v>3</v>
      </c>
      <c r="G4774">
        <v>51</v>
      </c>
    </row>
    <row r="4775" spans="1:7" ht="18.5" x14ac:dyDescent="0.55000000000000004">
      <c r="A4775" s="1">
        <v>43944</v>
      </c>
      <c r="B4775" t="s">
        <v>16</v>
      </c>
      <c r="C4775" t="s">
        <v>72</v>
      </c>
      <c r="D4775" t="s">
        <v>64</v>
      </c>
      <c r="E4775">
        <v>4124</v>
      </c>
      <c r="F4775">
        <v>305</v>
      </c>
      <c r="G4775">
        <v>5368</v>
      </c>
    </row>
    <row r="4776" spans="1:7" ht="18.5" x14ac:dyDescent="0.55000000000000004">
      <c r="A4776" s="1">
        <v>43944</v>
      </c>
      <c r="B4776" t="s">
        <v>42</v>
      </c>
      <c r="C4776" t="s">
        <v>71</v>
      </c>
      <c r="D4776" t="s">
        <v>63</v>
      </c>
      <c r="E4776">
        <v>168</v>
      </c>
      <c r="F4776">
        <v>7</v>
      </c>
      <c r="G4776">
        <v>78</v>
      </c>
    </row>
    <row r="4777" spans="1:7" ht="18.5" x14ac:dyDescent="0.55000000000000004">
      <c r="A4777" s="1">
        <v>43944</v>
      </c>
      <c r="B4777" t="s">
        <v>11</v>
      </c>
      <c r="C4777" t="s">
        <v>72</v>
      </c>
      <c r="D4777" t="s">
        <v>64</v>
      </c>
      <c r="E4777">
        <v>6341</v>
      </c>
      <c r="F4777">
        <v>565</v>
      </c>
      <c r="G4777">
        <v>20212</v>
      </c>
    </row>
    <row r="4778" spans="1:7" ht="18.5" x14ac:dyDescent="0.55000000000000004">
      <c r="A4778" s="1">
        <v>43944</v>
      </c>
      <c r="B4778" t="s">
        <v>15</v>
      </c>
      <c r="C4778" t="s">
        <v>70</v>
      </c>
      <c r="D4778" t="s">
        <v>61</v>
      </c>
      <c r="E4778">
        <v>388</v>
      </c>
      <c r="F4778">
        <v>11</v>
      </c>
      <c r="G4778">
        <v>253</v>
      </c>
    </row>
    <row r="4779" spans="1:7" ht="18.5" x14ac:dyDescent="0.55000000000000004">
      <c r="A4779" s="1">
        <v>43944</v>
      </c>
      <c r="B4779" t="s">
        <v>43</v>
      </c>
      <c r="C4779" t="s">
        <v>73</v>
      </c>
      <c r="D4779" t="s">
        <v>62</v>
      </c>
      <c r="E4779">
        <v>30</v>
      </c>
      <c r="F4779">
        <v>1</v>
      </c>
      <c r="G4779">
        <v>15</v>
      </c>
    </row>
    <row r="4780" spans="1:7" ht="18.5" x14ac:dyDescent="0.55000000000000004">
      <c r="A4780" s="1">
        <v>43944</v>
      </c>
      <c r="B4780" t="s">
        <v>36</v>
      </c>
      <c r="C4780" t="s">
        <v>73</v>
      </c>
      <c r="D4780" t="s">
        <v>62</v>
      </c>
      <c r="E4780">
        <v>577</v>
      </c>
      <c r="F4780">
        <v>46</v>
      </c>
      <c r="G4780">
        <v>656</v>
      </c>
    </row>
    <row r="4781" spans="1:7" ht="18.5" x14ac:dyDescent="0.55000000000000004">
      <c r="A4781" s="1">
        <v>43944</v>
      </c>
      <c r="B4781" t="s">
        <v>25</v>
      </c>
      <c r="C4781" t="s">
        <v>70</v>
      </c>
      <c r="D4781" t="s">
        <v>61</v>
      </c>
      <c r="E4781">
        <v>123</v>
      </c>
      <c r="F4781">
        <v>10</v>
      </c>
      <c r="G4781">
        <v>179</v>
      </c>
    </row>
    <row r="4782" spans="1:7" ht="18.5" x14ac:dyDescent="0.55000000000000004">
      <c r="A4782" s="1">
        <v>43944</v>
      </c>
      <c r="B4782" t="s">
        <v>9</v>
      </c>
      <c r="C4782" t="s">
        <v>71</v>
      </c>
      <c r="D4782" t="s">
        <v>63</v>
      </c>
      <c r="E4782">
        <v>68</v>
      </c>
      <c r="F4782">
        <v>5</v>
      </c>
      <c r="G4782">
        <v>83</v>
      </c>
    </row>
    <row r="4783" spans="1:7" ht="18.5" x14ac:dyDescent="0.55000000000000004">
      <c r="A4783" s="1">
        <v>43944</v>
      </c>
      <c r="B4783" t="s">
        <v>26</v>
      </c>
      <c r="C4783" t="s">
        <v>72</v>
      </c>
      <c r="D4783" t="s">
        <v>64</v>
      </c>
      <c r="E4783">
        <v>1571</v>
      </c>
      <c r="F4783">
        <v>3</v>
      </c>
      <c r="G4783">
        <v>1723</v>
      </c>
    </row>
    <row r="4784" spans="1:7" ht="18.5" x14ac:dyDescent="0.55000000000000004">
      <c r="A4784" s="1">
        <v>43944</v>
      </c>
      <c r="B4784" t="s">
        <v>12</v>
      </c>
      <c r="C4784" t="s">
        <v>72</v>
      </c>
      <c r="D4784" t="s">
        <v>64</v>
      </c>
      <c r="E4784">
        <v>415</v>
      </c>
      <c r="F4784">
        <v>8</v>
      </c>
      <c r="G4784">
        <v>189</v>
      </c>
    </row>
    <row r="4785" spans="1:7" ht="18.5" x14ac:dyDescent="0.55000000000000004">
      <c r="A4785" s="1">
        <v>43944</v>
      </c>
      <c r="B4785" t="s">
        <v>27</v>
      </c>
      <c r="C4785" t="s">
        <v>70</v>
      </c>
      <c r="D4785" t="s">
        <v>61</v>
      </c>
      <c r="E4785">
        <v>156</v>
      </c>
      <c r="F4785">
        <v>10</v>
      </c>
      <c r="G4785">
        <v>150</v>
      </c>
    </row>
    <row r="4786" spans="1:7" ht="18.5" x14ac:dyDescent="0.55000000000000004">
      <c r="A4786" s="1">
        <v>43944</v>
      </c>
      <c r="B4786" t="s">
        <v>38</v>
      </c>
      <c r="C4786" t="s">
        <v>73</v>
      </c>
      <c r="D4786" t="s">
        <v>62</v>
      </c>
      <c r="E4786">
        <v>98</v>
      </c>
      <c r="F4786">
        <v>0</v>
      </c>
      <c r="G4786">
        <v>9</v>
      </c>
    </row>
    <row r="4787" spans="1:7" ht="18.5" x14ac:dyDescent="0.55000000000000004">
      <c r="A4787" s="1">
        <v>43944</v>
      </c>
      <c r="B4787" t="s">
        <v>20</v>
      </c>
      <c r="C4787" t="s">
        <v>70</v>
      </c>
      <c r="D4787" t="s">
        <v>61</v>
      </c>
      <c r="E4787">
        <v>488</v>
      </c>
      <c r="F4787">
        <v>3</v>
      </c>
      <c r="G4787">
        <v>172</v>
      </c>
    </row>
    <row r="4788" spans="1:7" ht="18.5" x14ac:dyDescent="0.55000000000000004">
      <c r="A4788" s="1">
        <v>43944</v>
      </c>
      <c r="B4788" t="s">
        <v>6</v>
      </c>
      <c r="C4788" t="s">
        <v>70</v>
      </c>
      <c r="D4788" t="s">
        <v>61</v>
      </c>
      <c r="E4788">
        <v>937</v>
      </c>
      <c r="F4788">
        <v>30</v>
      </c>
      <c r="G4788">
        <v>601</v>
      </c>
    </row>
    <row r="4789" spans="1:7" ht="18.5" x14ac:dyDescent="0.55000000000000004">
      <c r="A4789" s="1">
        <v>43944</v>
      </c>
      <c r="B4789" t="s">
        <v>8</v>
      </c>
      <c r="C4789" t="s">
        <v>71</v>
      </c>
      <c r="D4789" t="s">
        <v>63</v>
      </c>
      <c r="E4789">
        <v>170</v>
      </c>
      <c r="F4789">
        <v>1</v>
      </c>
      <c r="G4789">
        <v>35</v>
      </c>
    </row>
    <row r="4790" spans="1:7" ht="18.5" x14ac:dyDescent="0.55000000000000004">
      <c r="A4790" s="1">
        <v>43944</v>
      </c>
      <c r="B4790" t="s">
        <v>31</v>
      </c>
      <c r="C4790" t="s">
        <v>72</v>
      </c>
      <c r="D4790" t="s">
        <v>64</v>
      </c>
      <c r="E4790">
        <v>2</v>
      </c>
      <c r="F4790">
        <v>3</v>
      </c>
      <c r="G4790">
        <v>42</v>
      </c>
    </row>
    <row r="4791" spans="1:7" ht="18.5" x14ac:dyDescent="0.55000000000000004">
      <c r="A4791" s="1">
        <v>43944</v>
      </c>
      <c r="B4791" t="s">
        <v>32</v>
      </c>
      <c r="C4791" t="s">
        <v>70</v>
      </c>
      <c r="D4791" t="s">
        <v>61</v>
      </c>
      <c r="E4791">
        <v>734</v>
      </c>
      <c r="F4791">
        <v>26</v>
      </c>
      <c r="G4791">
        <v>375</v>
      </c>
    </row>
    <row r="4792" spans="1:7" ht="18.5" x14ac:dyDescent="0.55000000000000004">
      <c r="A4792" s="1">
        <v>43944</v>
      </c>
      <c r="B4792" t="s">
        <v>0</v>
      </c>
      <c r="C4792" t="s">
        <v>71</v>
      </c>
      <c r="D4792" t="s">
        <v>63</v>
      </c>
      <c r="E4792">
        <v>375</v>
      </c>
      <c r="F4792">
        <v>21</v>
      </c>
      <c r="G4792">
        <v>717</v>
      </c>
    </row>
    <row r="4793" spans="1:7" ht="18.5" x14ac:dyDescent="0.55000000000000004">
      <c r="A4793" s="1">
        <v>43944</v>
      </c>
      <c r="B4793" t="s">
        <v>50</v>
      </c>
      <c r="C4793" t="s">
        <v>70</v>
      </c>
      <c r="D4793" t="s">
        <v>61</v>
      </c>
      <c r="E4793">
        <v>42</v>
      </c>
      <c r="F4793">
        <v>2</v>
      </c>
      <c r="G4793">
        <v>31</v>
      </c>
    </row>
    <row r="4794" spans="1:7" ht="18.5" x14ac:dyDescent="0.55000000000000004">
      <c r="A4794" s="1">
        <v>43944</v>
      </c>
      <c r="B4794" t="s">
        <v>5</v>
      </c>
      <c r="C4794" t="s">
        <v>73</v>
      </c>
      <c r="D4794" t="s">
        <v>62</v>
      </c>
      <c r="E4794">
        <v>207</v>
      </c>
      <c r="F4794">
        <v>10</v>
      </c>
      <c r="G4794">
        <v>257</v>
      </c>
    </row>
    <row r="4795" spans="1:7" ht="18.5" x14ac:dyDescent="0.55000000000000004">
      <c r="A4795" s="1">
        <v>43944</v>
      </c>
      <c r="B4795" t="s">
        <v>44</v>
      </c>
      <c r="C4795" t="s">
        <v>71</v>
      </c>
      <c r="D4795" t="s">
        <v>63</v>
      </c>
      <c r="E4795">
        <v>6</v>
      </c>
      <c r="F4795">
        <v>1</v>
      </c>
      <c r="G4795">
        <v>7</v>
      </c>
    </row>
    <row r="4796" spans="1:7" ht="18.5" x14ac:dyDescent="0.55000000000000004">
      <c r="A4796" s="1">
        <v>43945</v>
      </c>
      <c r="B4796" t="s">
        <v>47</v>
      </c>
      <c r="C4796" t="s">
        <v>70</v>
      </c>
      <c r="D4796" t="s">
        <v>61</v>
      </c>
      <c r="E4796">
        <v>194</v>
      </c>
      <c r="F4796">
        <v>12</v>
      </c>
      <c r="G4796">
        <v>209</v>
      </c>
    </row>
    <row r="4797" spans="1:7" ht="18.5" x14ac:dyDescent="0.55000000000000004">
      <c r="A4797" s="1">
        <v>43945</v>
      </c>
      <c r="B4797" t="s">
        <v>45</v>
      </c>
      <c r="C4797" t="s">
        <v>71</v>
      </c>
      <c r="D4797" t="s">
        <v>63</v>
      </c>
      <c r="E4797">
        <v>2</v>
      </c>
      <c r="F4797">
        <v>0</v>
      </c>
      <c r="G4797">
        <v>7</v>
      </c>
    </row>
    <row r="4798" spans="1:7" ht="18.5" x14ac:dyDescent="0.55000000000000004">
      <c r="A4798" s="1">
        <v>43945</v>
      </c>
      <c r="B4798" t="s">
        <v>3</v>
      </c>
      <c r="C4798" t="s">
        <v>71</v>
      </c>
      <c r="D4798" t="s">
        <v>63</v>
      </c>
      <c r="E4798">
        <v>276</v>
      </c>
      <c r="F4798">
        <v>11</v>
      </c>
      <c r="G4798">
        <v>268</v>
      </c>
    </row>
    <row r="4799" spans="1:7" ht="18.5" x14ac:dyDescent="0.55000000000000004">
      <c r="A4799" s="1">
        <v>43945</v>
      </c>
      <c r="B4799" t="s">
        <v>39</v>
      </c>
      <c r="C4799" t="s">
        <v>70</v>
      </c>
      <c r="D4799" t="s">
        <v>61</v>
      </c>
      <c r="E4799">
        <v>211</v>
      </c>
      <c r="F4799">
        <v>2</v>
      </c>
      <c r="G4799">
        <v>47</v>
      </c>
    </row>
    <row r="4800" spans="1:7" ht="18.5" x14ac:dyDescent="0.55000000000000004">
      <c r="A4800" s="1">
        <v>43945</v>
      </c>
      <c r="B4800" t="s">
        <v>2</v>
      </c>
      <c r="C4800" t="s">
        <v>71</v>
      </c>
      <c r="D4800" t="s">
        <v>63</v>
      </c>
      <c r="E4800">
        <v>1831</v>
      </c>
      <c r="F4800">
        <v>71</v>
      </c>
      <c r="G4800">
        <v>1619</v>
      </c>
    </row>
    <row r="4801" spans="1:7" ht="18.5" x14ac:dyDescent="0.55000000000000004">
      <c r="A4801" s="1">
        <v>43945</v>
      </c>
      <c r="B4801" t="s">
        <v>17</v>
      </c>
      <c r="C4801" t="s">
        <v>71</v>
      </c>
      <c r="D4801" t="s">
        <v>63</v>
      </c>
      <c r="E4801">
        <v>993</v>
      </c>
      <c r="F4801">
        <v>115</v>
      </c>
      <c r="G4801">
        <v>672</v>
      </c>
    </row>
    <row r="4802" spans="1:7" ht="18.5" x14ac:dyDescent="0.55000000000000004">
      <c r="A4802" s="1">
        <v>43945</v>
      </c>
      <c r="B4802" t="s">
        <v>33</v>
      </c>
      <c r="C4802" t="s">
        <v>72</v>
      </c>
      <c r="D4802" t="s">
        <v>64</v>
      </c>
      <c r="E4802">
        <v>821</v>
      </c>
      <c r="F4802">
        <v>125</v>
      </c>
      <c r="G4802">
        <v>1764</v>
      </c>
    </row>
    <row r="4803" spans="1:7" ht="18.5" x14ac:dyDescent="0.55000000000000004">
      <c r="A4803" s="1">
        <v>43945</v>
      </c>
      <c r="B4803" t="s">
        <v>40</v>
      </c>
      <c r="C4803" t="s">
        <v>70</v>
      </c>
      <c r="D4803" t="s">
        <v>61</v>
      </c>
      <c r="E4803">
        <v>134</v>
      </c>
      <c r="F4803">
        <v>8</v>
      </c>
      <c r="G4803">
        <v>100</v>
      </c>
    </row>
    <row r="4804" spans="1:7" ht="18.5" x14ac:dyDescent="0.55000000000000004">
      <c r="A4804" s="1">
        <v>43945</v>
      </c>
      <c r="B4804" t="s">
        <v>28</v>
      </c>
      <c r="C4804" t="s">
        <v>70</v>
      </c>
      <c r="D4804" t="s">
        <v>61</v>
      </c>
      <c r="E4804">
        <v>167</v>
      </c>
      <c r="F4804">
        <v>14</v>
      </c>
      <c r="G4804">
        <v>153</v>
      </c>
    </row>
    <row r="4805" spans="1:7" ht="18.5" x14ac:dyDescent="0.55000000000000004">
      <c r="A4805" s="1">
        <v>43945</v>
      </c>
      <c r="B4805" t="s">
        <v>10</v>
      </c>
      <c r="C4805" t="s">
        <v>70</v>
      </c>
      <c r="D4805" t="s">
        <v>61</v>
      </c>
      <c r="E4805">
        <v>877</v>
      </c>
      <c r="F4805">
        <v>59</v>
      </c>
      <c r="G4805">
        <v>1045</v>
      </c>
    </row>
    <row r="4806" spans="1:7" ht="18.5" x14ac:dyDescent="0.55000000000000004">
      <c r="A4806" s="1">
        <v>43945</v>
      </c>
      <c r="B4806" t="s">
        <v>13</v>
      </c>
      <c r="C4806" t="s">
        <v>70</v>
      </c>
      <c r="D4806" t="s">
        <v>61</v>
      </c>
      <c r="E4806">
        <v>670</v>
      </c>
      <c r="F4806">
        <v>18</v>
      </c>
      <c r="G4806">
        <v>889</v>
      </c>
    </row>
    <row r="4807" spans="1:7" ht="18.5" x14ac:dyDescent="0.55000000000000004">
      <c r="A4807" s="1">
        <v>43945</v>
      </c>
      <c r="B4807" t="s">
        <v>21</v>
      </c>
      <c r="C4807" t="s">
        <v>71</v>
      </c>
      <c r="D4807" t="s">
        <v>63</v>
      </c>
      <c r="E4807">
        <v>5</v>
      </c>
      <c r="F4807">
        <v>1</v>
      </c>
      <c r="G4807">
        <v>13</v>
      </c>
    </row>
    <row r="4808" spans="1:7" ht="18.5" x14ac:dyDescent="0.55000000000000004">
      <c r="A4808" s="1">
        <v>43945</v>
      </c>
      <c r="B4808" t="s">
        <v>48</v>
      </c>
      <c r="C4808" t="s">
        <v>71</v>
      </c>
      <c r="D4808" t="s">
        <v>63</v>
      </c>
      <c r="E4808">
        <v>34</v>
      </c>
      <c r="F4808">
        <v>0</v>
      </c>
      <c r="G4808">
        <v>54</v>
      </c>
    </row>
    <row r="4809" spans="1:7" ht="18.5" x14ac:dyDescent="0.55000000000000004">
      <c r="A4809" s="1">
        <v>43945</v>
      </c>
      <c r="B4809" t="s">
        <v>1</v>
      </c>
      <c r="C4809" t="s">
        <v>73</v>
      </c>
      <c r="D4809" t="s">
        <v>62</v>
      </c>
      <c r="E4809">
        <v>2723</v>
      </c>
      <c r="F4809">
        <v>108</v>
      </c>
      <c r="G4809">
        <v>1804</v>
      </c>
    </row>
    <row r="4810" spans="1:7" ht="18.5" x14ac:dyDescent="0.55000000000000004">
      <c r="A4810" s="1">
        <v>43945</v>
      </c>
      <c r="B4810" t="s">
        <v>22</v>
      </c>
      <c r="C4810" t="s">
        <v>73</v>
      </c>
      <c r="D4810" t="s">
        <v>62</v>
      </c>
      <c r="E4810">
        <v>652</v>
      </c>
      <c r="F4810">
        <v>40</v>
      </c>
      <c r="G4810">
        <v>851</v>
      </c>
    </row>
    <row r="4811" spans="1:7" ht="18.5" x14ac:dyDescent="0.55000000000000004">
      <c r="A4811" s="1">
        <v>43945</v>
      </c>
      <c r="B4811" t="s">
        <v>34</v>
      </c>
      <c r="C4811" t="s">
        <v>73</v>
      </c>
      <c r="D4811" t="s">
        <v>62</v>
      </c>
      <c r="E4811">
        <v>517</v>
      </c>
      <c r="F4811">
        <v>4</v>
      </c>
      <c r="G4811">
        <v>107</v>
      </c>
    </row>
    <row r="4812" spans="1:7" ht="18.5" x14ac:dyDescent="0.55000000000000004">
      <c r="A4812" s="1">
        <v>43945</v>
      </c>
      <c r="B4812" t="s">
        <v>29</v>
      </c>
      <c r="C4812" t="s">
        <v>73</v>
      </c>
      <c r="D4812" t="s">
        <v>62</v>
      </c>
      <c r="E4812">
        <v>216</v>
      </c>
      <c r="F4812">
        <v>5</v>
      </c>
      <c r="G4812">
        <v>117</v>
      </c>
    </row>
    <row r="4813" spans="1:7" ht="18.5" x14ac:dyDescent="0.55000000000000004">
      <c r="A4813" s="1">
        <v>43945</v>
      </c>
      <c r="B4813" t="s">
        <v>23</v>
      </c>
      <c r="C4813" t="s">
        <v>70</v>
      </c>
      <c r="D4813" t="s">
        <v>61</v>
      </c>
      <c r="E4813">
        <v>231</v>
      </c>
      <c r="F4813">
        <v>9</v>
      </c>
      <c r="G4813">
        <v>203</v>
      </c>
    </row>
    <row r="4814" spans="1:7" ht="18.5" x14ac:dyDescent="0.55000000000000004">
      <c r="A4814" s="1">
        <v>43945</v>
      </c>
      <c r="B4814" t="s">
        <v>35</v>
      </c>
      <c r="C4814" t="s">
        <v>70</v>
      </c>
      <c r="D4814" t="s">
        <v>61</v>
      </c>
      <c r="E4814">
        <v>401</v>
      </c>
      <c r="F4814">
        <v>61</v>
      </c>
      <c r="G4814">
        <v>1660</v>
      </c>
    </row>
    <row r="4815" spans="1:7" ht="18.5" x14ac:dyDescent="0.55000000000000004">
      <c r="A4815" s="1">
        <v>43945</v>
      </c>
      <c r="B4815" t="s">
        <v>46</v>
      </c>
      <c r="C4815" t="s">
        <v>72</v>
      </c>
      <c r="D4815" t="s">
        <v>64</v>
      </c>
      <c r="E4815">
        <v>28</v>
      </c>
      <c r="F4815">
        <v>3</v>
      </c>
      <c r="G4815">
        <v>47</v>
      </c>
    </row>
    <row r="4816" spans="1:7" ht="18.5" x14ac:dyDescent="0.55000000000000004">
      <c r="A4816" s="1">
        <v>43945</v>
      </c>
      <c r="B4816" t="s">
        <v>18</v>
      </c>
      <c r="C4816" t="s">
        <v>70</v>
      </c>
      <c r="D4816" t="s">
        <v>61</v>
      </c>
      <c r="E4816">
        <v>888</v>
      </c>
      <c r="F4816">
        <v>50</v>
      </c>
      <c r="G4816">
        <v>798</v>
      </c>
    </row>
    <row r="4817" spans="1:7" ht="18.5" x14ac:dyDescent="0.55000000000000004">
      <c r="A4817" s="1">
        <v>43945</v>
      </c>
      <c r="B4817" t="s">
        <v>4</v>
      </c>
      <c r="C4817" t="s">
        <v>72</v>
      </c>
      <c r="D4817" t="s">
        <v>64</v>
      </c>
      <c r="E4817">
        <v>4946</v>
      </c>
      <c r="F4817">
        <v>196</v>
      </c>
      <c r="G4817">
        <v>2556</v>
      </c>
    </row>
    <row r="4818" spans="1:7" ht="18.5" x14ac:dyDescent="0.55000000000000004">
      <c r="A4818" s="1">
        <v>43945</v>
      </c>
      <c r="B4818" t="s">
        <v>37</v>
      </c>
      <c r="C4818" t="s">
        <v>73</v>
      </c>
      <c r="D4818" t="s">
        <v>62</v>
      </c>
      <c r="E4818">
        <v>1375</v>
      </c>
      <c r="F4818">
        <v>107</v>
      </c>
      <c r="G4818">
        <v>3084</v>
      </c>
    </row>
    <row r="4819" spans="1:7" ht="18.5" x14ac:dyDescent="0.55000000000000004">
      <c r="A4819" s="1">
        <v>43945</v>
      </c>
      <c r="B4819" t="s">
        <v>24</v>
      </c>
      <c r="C4819" t="s">
        <v>73</v>
      </c>
      <c r="D4819" t="s">
        <v>62</v>
      </c>
      <c r="E4819">
        <v>243</v>
      </c>
      <c r="F4819">
        <v>21</v>
      </c>
      <c r="G4819">
        <v>221</v>
      </c>
    </row>
    <row r="4820" spans="1:7" ht="18.5" x14ac:dyDescent="0.55000000000000004">
      <c r="A4820" s="1">
        <v>43945</v>
      </c>
      <c r="B4820" t="s">
        <v>41</v>
      </c>
      <c r="C4820" t="s">
        <v>70</v>
      </c>
      <c r="D4820" t="s">
        <v>61</v>
      </c>
      <c r="E4820">
        <v>281</v>
      </c>
      <c r="F4820">
        <v>8</v>
      </c>
      <c r="G4820">
        <v>209</v>
      </c>
    </row>
    <row r="4821" spans="1:7" ht="18.5" x14ac:dyDescent="0.55000000000000004">
      <c r="A4821" s="1">
        <v>43945</v>
      </c>
      <c r="B4821" t="s">
        <v>30</v>
      </c>
      <c r="C4821" t="s">
        <v>73</v>
      </c>
      <c r="D4821" t="s">
        <v>62</v>
      </c>
      <c r="E4821">
        <v>304</v>
      </c>
      <c r="F4821">
        <v>19</v>
      </c>
      <c r="G4821">
        <v>267</v>
      </c>
    </row>
    <row r="4822" spans="1:7" ht="18.5" x14ac:dyDescent="0.55000000000000004">
      <c r="A4822" s="1">
        <v>43945</v>
      </c>
      <c r="B4822" t="s">
        <v>49</v>
      </c>
      <c r="C4822" t="s">
        <v>71</v>
      </c>
      <c r="D4822" t="s">
        <v>63</v>
      </c>
      <c r="E4822">
        <v>2</v>
      </c>
      <c r="F4822">
        <v>0</v>
      </c>
      <c r="G4822">
        <v>14</v>
      </c>
    </row>
    <row r="4823" spans="1:7" ht="18.5" x14ac:dyDescent="0.55000000000000004">
      <c r="A4823" s="1">
        <v>43945</v>
      </c>
      <c r="B4823" t="s">
        <v>7</v>
      </c>
      <c r="C4823" t="s">
        <v>73</v>
      </c>
      <c r="D4823" t="s">
        <v>62</v>
      </c>
      <c r="E4823">
        <v>284</v>
      </c>
      <c r="F4823">
        <v>4</v>
      </c>
      <c r="G4823">
        <v>50</v>
      </c>
    </row>
    <row r="4824" spans="1:7" ht="18.5" x14ac:dyDescent="0.55000000000000004">
      <c r="A4824" s="1">
        <v>43945</v>
      </c>
      <c r="B4824" t="s">
        <v>19</v>
      </c>
      <c r="C4824" t="s">
        <v>71</v>
      </c>
      <c r="D4824" t="s">
        <v>63</v>
      </c>
      <c r="E4824">
        <v>190</v>
      </c>
      <c r="F4824">
        <v>8</v>
      </c>
      <c r="G4824">
        <v>203</v>
      </c>
    </row>
    <row r="4825" spans="1:7" ht="18.5" x14ac:dyDescent="0.55000000000000004">
      <c r="A4825" s="1">
        <v>43945</v>
      </c>
      <c r="B4825" t="s">
        <v>14</v>
      </c>
      <c r="C4825" t="s">
        <v>72</v>
      </c>
      <c r="D4825" t="s">
        <v>64</v>
      </c>
      <c r="E4825">
        <v>50</v>
      </c>
      <c r="F4825">
        <v>2</v>
      </c>
      <c r="G4825">
        <v>53</v>
      </c>
    </row>
    <row r="4826" spans="1:7" ht="18.5" x14ac:dyDescent="0.55000000000000004">
      <c r="A4826" s="1">
        <v>43945</v>
      </c>
      <c r="B4826" t="s">
        <v>16</v>
      </c>
      <c r="C4826" t="s">
        <v>72</v>
      </c>
      <c r="D4826" t="s">
        <v>64</v>
      </c>
      <c r="E4826">
        <v>2207</v>
      </c>
      <c r="F4826">
        <v>249</v>
      </c>
      <c r="G4826">
        <v>5617</v>
      </c>
    </row>
    <row r="4827" spans="1:7" ht="18.5" x14ac:dyDescent="0.55000000000000004">
      <c r="A4827" s="1">
        <v>43945</v>
      </c>
      <c r="B4827" t="s">
        <v>42</v>
      </c>
      <c r="C4827" t="s">
        <v>71</v>
      </c>
      <c r="D4827" t="s">
        <v>63</v>
      </c>
      <c r="E4827">
        <v>145</v>
      </c>
      <c r="F4827">
        <v>6</v>
      </c>
      <c r="G4827">
        <v>84</v>
      </c>
    </row>
    <row r="4828" spans="1:7" ht="18.5" x14ac:dyDescent="0.55000000000000004">
      <c r="A4828" s="1">
        <v>43945</v>
      </c>
      <c r="B4828" t="s">
        <v>11</v>
      </c>
      <c r="C4828" t="s">
        <v>72</v>
      </c>
      <c r="D4828" t="s">
        <v>64</v>
      </c>
      <c r="E4828">
        <v>8286</v>
      </c>
      <c r="F4828">
        <v>547</v>
      </c>
      <c r="G4828">
        <v>20759</v>
      </c>
    </row>
    <row r="4829" spans="1:7" ht="18.5" x14ac:dyDescent="0.55000000000000004">
      <c r="A4829" s="1">
        <v>43945</v>
      </c>
      <c r="B4829" t="s">
        <v>15</v>
      </c>
      <c r="C4829" t="s">
        <v>70</v>
      </c>
      <c r="D4829" t="s">
        <v>61</v>
      </c>
      <c r="E4829">
        <v>444</v>
      </c>
      <c r="F4829">
        <v>17</v>
      </c>
      <c r="G4829">
        <v>270</v>
      </c>
    </row>
    <row r="4830" spans="1:7" ht="18.5" x14ac:dyDescent="0.55000000000000004">
      <c r="A4830" s="1">
        <v>43945</v>
      </c>
      <c r="B4830" t="s">
        <v>43</v>
      </c>
      <c r="C4830" t="s">
        <v>73</v>
      </c>
      <c r="D4830" t="s">
        <v>62</v>
      </c>
      <c r="E4830">
        <v>39</v>
      </c>
      <c r="F4830">
        <v>0</v>
      </c>
      <c r="G4830">
        <v>15</v>
      </c>
    </row>
    <row r="4831" spans="1:7" ht="18.5" x14ac:dyDescent="0.55000000000000004">
      <c r="A4831" s="1">
        <v>43945</v>
      </c>
      <c r="B4831" t="s">
        <v>36</v>
      </c>
      <c r="C4831" t="s">
        <v>73</v>
      </c>
      <c r="D4831" t="s">
        <v>62</v>
      </c>
      <c r="E4831">
        <v>475</v>
      </c>
      <c r="F4831">
        <v>34</v>
      </c>
      <c r="G4831">
        <v>690</v>
      </c>
    </row>
    <row r="4832" spans="1:7" ht="18.5" x14ac:dyDescent="0.55000000000000004">
      <c r="A4832" s="1">
        <v>43945</v>
      </c>
      <c r="B4832" t="s">
        <v>25</v>
      </c>
      <c r="C4832" t="s">
        <v>70</v>
      </c>
      <c r="D4832" t="s">
        <v>61</v>
      </c>
      <c r="E4832">
        <v>103</v>
      </c>
      <c r="F4832">
        <v>9</v>
      </c>
      <c r="G4832">
        <v>188</v>
      </c>
    </row>
    <row r="4833" spans="1:7" ht="18.5" x14ac:dyDescent="0.55000000000000004">
      <c r="A4833" s="1">
        <v>43945</v>
      </c>
      <c r="B4833" t="s">
        <v>9</v>
      </c>
      <c r="C4833" t="s">
        <v>71</v>
      </c>
      <c r="D4833" t="s">
        <v>63</v>
      </c>
      <c r="E4833">
        <v>50</v>
      </c>
      <c r="F4833">
        <v>3</v>
      </c>
      <c r="G4833">
        <v>86</v>
      </c>
    </row>
    <row r="4834" spans="1:7" ht="18.5" x14ac:dyDescent="0.55000000000000004">
      <c r="A4834" s="1">
        <v>43945</v>
      </c>
      <c r="B4834" t="s">
        <v>26</v>
      </c>
      <c r="C4834" t="s">
        <v>72</v>
      </c>
      <c r="D4834" t="s">
        <v>64</v>
      </c>
      <c r="E4834">
        <v>1964</v>
      </c>
      <c r="F4834">
        <v>63</v>
      </c>
      <c r="G4834">
        <v>1786</v>
      </c>
    </row>
    <row r="4835" spans="1:7" ht="18.5" x14ac:dyDescent="0.55000000000000004">
      <c r="A4835" s="1">
        <v>43945</v>
      </c>
      <c r="B4835" t="s">
        <v>12</v>
      </c>
      <c r="C4835" t="s">
        <v>72</v>
      </c>
      <c r="D4835" t="s">
        <v>64</v>
      </c>
      <c r="E4835">
        <v>443</v>
      </c>
      <c r="F4835">
        <v>13</v>
      </c>
      <c r="G4835">
        <v>202</v>
      </c>
    </row>
    <row r="4836" spans="1:7" ht="18.5" x14ac:dyDescent="0.55000000000000004">
      <c r="A4836" s="1">
        <v>43945</v>
      </c>
      <c r="B4836" t="s">
        <v>27</v>
      </c>
      <c r="C4836" t="s">
        <v>70</v>
      </c>
      <c r="D4836" t="s">
        <v>61</v>
      </c>
      <c r="E4836">
        <v>153</v>
      </c>
      <c r="F4836">
        <v>7</v>
      </c>
      <c r="G4836">
        <v>157</v>
      </c>
    </row>
    <row r="4837" spans="1:7" ht="18.5" x14ac:dyDescent="0.55000000000000004">
      <c r="A4837" s="1">
        <v>43945</v>
      </c>
      <c r="B4837" t="s">
        <v>38</v>
      </c>
      <c r="C4837" t="s">
        <v>73</v>
      </c>
      <c r="D4837" t="s">
        <v>62</v>
      </c>
      <c r="E4837">
        <v>84</v>
      </c>
      <c r="F4837">
        <v>1</v>
      </c>
      <c r="G4837">
        <v>10</v>
      </c>
    </row>
    <row r="4838" spans="1:7" ht="18.5" x14ac:dyDescent="0.55000000000000004">
      <c r="A4838" s="1">
        <v>43945</v>
      </c>
      <c r="B4838" t="s">
        <v>20</v>
      </c>
      <c r="C4838" t="s">
        <v>70</v>
      </c>
      <c r="D4838" t="s">
        <v>61</v>
      </c>
      <c r="E4838">
        <v>449</v>
      </c>
      <c r="F4838">
        <v>0</v>
      </c>
      <c r="G4838">
        <v>172</v>
      </c>
    </row>
    <row r="4839" spans="1:7" ht="18.5" x14ac:dyDescent="0.55000000000000004">
      <c r="A4839" s="1">
        <v>43945</v>
      </c>
      <c r="B4839" t="s">
        <v>6</v>
      </c>
      <c r="C4839" t="s">
        <v>70</v>
      </c>
      <c r="D4839" t="s">
        <v>61</v>
      </c>
      <c r="E4839">
        <v>944</v>
      </c>
      <c r="F4839">
        <v>24</v>
      </c>
      <c r="G4839">
        <v>625</v>
      </c>
    </row>
    <row r="4840" spans="1:7" ht="18.5" x14ac:dyDescent="0.55000000000000004">
      <c r="A4840" s="1">
        <v>43945</v>
      </c>
      <c r="B4840" t="s">
        <v>8</v>
      </c>
      <c r="C4840" t="s">
        <v>71</v>
      </c>
      <c r="D4840" t="s">
        <v>63</v>
      </c>
      <c r="E4840">
        <v>161</v>
      </c>
      <c r="F4840">
        <v>4</v>
      </c>
      <c r="G4840">
        <v>39</v>
      </c>
    </row>
    <row r="4841" spans="1:7" ht="18.5" x14ac:dyDescent="0.55000000000000004">
      <c r="A4841" s="1">
        <v>43945</v>
      </c>
      <c r="B4841" t="s">
        <v>31</v>
      </c>
      <c r="C4841" t="s">
        <v>72</v>
      </c>
      <c r="D4841" t="s">
        <v>64</v>
      </c>
      <c r="E4841">
        <v>2</v>
      </c>
      <c r="F4841">
        <v>1</v>
      </c>
      <c r="G4841">
        <v>43</v>
      </c>
    </row>
    <row r="4842" spans="1:7" ht="18.5" x14ac:dyDescent="0.55000000000000004">
      <c r="A4842" s="1">
        <v>43945</v>
      </c>
      <c r="B4842" t="s">
        <v>32</v>
      </c>
      <c r="C4842" t="s">
        <v>70</v>
      </c>
      <c r="D4842" t="s">
        <v>61</v>
      </c>
      <c r="E4842">
        <v>596</v>
      </c>
      <c r="F4842">
        <v>38</v>
      </c>
      <c r="G4842">
        <v>413</v>
      </c>
    </row>
    <row r="4843" spans="1:7" ht="18.5" x14ac:dyDescent="0.55000000000000004">
      <c r="A4843" s="1">
        <v>43945</v>
      </c>
      <c r="B4843" t="s">
        <v>0</v>
      </c>
      <c r="C4843" t="s">
        <v>71</v>
      </c>
      <c r="D4843" t="s">
        <v>63</v>
      </c>
      <c r="E4843">
        <v>216</v>
      </c>
      <c r="F4843">
        <v>14</v>
      </c>
      <c r="G4843">
        <v>731</v>
      </c>
    </row>
    <row r="4844" spans="1:7" ht="18.5" x14ac:dyDescent="0.55000000000000004">
      <c r="A4844" s="1">
        <v>43945</v>
      </c>
      <c r="B4844" t="s">
        <v>50</v>
      </c>
      <c r="C4844" t="s">
        <v>70</v>
      </c>
      <c r="D4844" t="s">
        <v>61</v>
      </c>
      <c r="E4844">
        <v>29</v>
      </c>
      <c r="F4844">
        <v>1</v>
      </c>
      <c r="G4844">
        <v>32</v>
      </c>
    </row>
    <row r="4845" spans="1:7" ht="18.5" x14ac:dyDescent="0.55000000000000004">
      <c r="A4845" s="1">
        <v>43945</v>
      </c>
      <c r="B4845" t="s">
        <v>5</v>
      </c>
      <c r="C4845" t="s">
        <v>73</v>
      </c>
      <c r="D4845" t="s">
        <v>62</v>
      </c>
      <c r="E4845">
        <v>304</v>
      </c>
      <c r="F4845">
        <v>5</v>
      </c>
      <c r="G4845">
        <v>262</v>
      </c>
    </row>
    <row r="4846" spans="1:7" ht="18.5" x14ac:dyDescent="0.55000000000000004">
      <c r="A4846" s="1">
        <v>43945</v>
      </c>
      <c r="B4846" t="s">
        <v>44</v>
      </c>
      <c r="C4846" t="s">
        <v>71</v>
      </c>
      <c r="D4846" t="s">
        <v>63</v>
      </c>
      <c r="E4846">
        <v>20</v>
      </c>
      <c r="F4846">
        <v>0</v>
      </c>
      <c r="G4846">
        <v>7</v>
      </c>
    </row>
    <row r="4847" spans="1:7" ht="18.5" x14ac:dyDescent="0.55000000000000004">
      <c r="A4847" s="1">
        <v>43946</v>
      </c>
      <c r="B4847" t="s">
        <v>47</v>
      </c>
      <c r="C4847" t="s">
        <v>70</v>
      </c>
      <c r="D4847" t="s">
        <v>61</v>
      </c>
      <c r="E4847">
        <v>187</v>
      </c>
      <c r="F4847">
        <v>4</v>
      </c>
      <c r="G4847">
        <v>213</v>
      </c>
    </row>
    <row r="4848" spans="1:7" ht="18.5" x14ac:dyDescent="0.55000000000000004">
      <c r="A4848" s="1">
        <v>43946</v>
      </c>
      <c r="B4848" t="s">
        <v>45</v>
      </c>
      <c r="C4848" t="s">
        <v>71</v>
      </c>
      <c r="D4848" t="s">
        <v>63</v>
      </c>
      <c r="E4848">
        <v>0</v>
      </c>
      <c r="F4848">
        <v>0</v>
      </c>
      <c r="G4848">
        <v>7</v>
      </c>
    </row>
    <row r="4849" spans="1:7" ht="18.5" x14ac:dyDescent="0.55000000000000004">
      <c r="A4849" s="1">
        <v>43946</v>
      </c>
      <c r="B4849" t="s">
        <v>3</v>
      </c>
      <c r="C4849" t="s">
        <v>71</v>
      </c>
      <c r="D4849" t="s">
        <v>63</v>
      </c>
      <c r="E4849">
        <v>235</v>
      </c>
      <c r="F4849">
        <v>7</v>
      </c>
      <c r="G4849">
        <v>275</v>
      </c>
    </row>
    <row r="4850" spans="1:7" ht="18.5" x14ac:dyDescent="0.55000000000000004">
      <c r="A4850" s="1">
        <v>43946</v>
      </c>
      <c r="B4850" t="s">
        <v>39</v>
      </c>
      <c r="C4850" t="s">
        <v>70</v>
      </c>
      <c r="D4850" t="s">
        <v>61</v>
      </c>
      <c r="E4850">
        <v>99</v>
      </c>
      <c r="F4850">
        <v>1</v>
      </c>
      <c r="G4850">
        <v>48</v>
      </c>
    </row>
    <row r="4851" spans="1:7" ht="18.5" x14ac:dyDescent="0.55000000000000004">
      <c r="A4851" s="1">
        <v>43946</v>
      </c>
      <c r="B4851" t="s">
        <v>2</v>
      </c>
      <c r="C4851" t="s">
        <v>71</v>
      </c>
      <c r="D4851" t="s">
        <v>63</v>
      </c>
      <c r="E4851">
        <v>1222</v>
      </c>
      <c r="F4851">
        <v>73</v>
      </c>
      <c r="G4851">
        <v>1692</v>
      </c>
    </row>
    <row r="4852" spans="1:7" ht="18.5" x14ac:dyDescent="0.55000000000000004">
      <c r="A4852" s="1">
        <v>43946</v>
      </c>
      <c r="B4852" t="s">
        <v>17</v>
      </c>
      <c r="C4852" t="s">
        <v>71</v>
      </c>
      <c r="D4852" t="s">
        <v>63</v>
      </c>
      <c r="E4852">
        <v>712</v>
      </c>
      <c r="F4852">
        <v>-2</v>
      </c>
      <c r="G4852">
        <v>670</v>
      </c>
    </row>
    <row r="4853" spans="1:7" ht="18.5" x14ac:dyDescent="0.55000000000000004">
      <c r="A4853" s="1">
        <v>43946</v>
      </c>
      <c r="B4853" t="s">
        <v>33</v>
      </c>
      <c r="C4853" t="s">
        <v>72</v>
      </c>
      <c r="D4853" t="s">
        <v>64</v>
      </c>
      <c r="E4853">
        <v>661</v>
      </c>
      <c r="F4853">
        <v>98</v>
      </c>
      <c r="G4853">
        <v>1862</v>
      </c>
    </row>
    <row r="4854" spans="1:7" ht="18.5" x14ac:dyDescent="0.55000000000000004">
      <c r="A4854" s="1">
        <v>43946</v>
      </c>
      <c r="B4854" t="s">
        <v>40</v>
      </c>
      <c r="C4854" t="s">
        <v>70</v>
      </c>
      <c r="D4854" t="s">
        <v>61</v>
      </c>
      <c r="E4854">
        <v>134</v>
      </c>
      <c r="F4854">
        <v>12</v>
      </c>
      <c r="G4854">
        <v>112</v>
      </c>
    </row>
    <row r="4855" spans="1:7" ht="18.5" x14ac:dyDescent="0.55000000000000004">
      <c r="A4855" s="1">
        <v>43946</v>
      </c>
      <c r="B4855" t="s">
        <v>28</v>
      </c>
      <c r="C4855" t="s">
        <v>70</v>
      </c>
      <c r="D4855" t="s">
        <v>61</v>
      </c>
      <c r="E4855">
        <v>171</v>
      </c>
      <c r="F4855">
        <v>12</v>
      </c>
      <c r="G4855">
        <v>165</v>
      </c>
    </row>
    <row r="4856" spans="1:7" ht="18.5" x14ac:dyDescent="0.55000000000000004">
      <c r="A4856" s="1">
        <v>43946</v>
      </c>
      <c r="B4856" t="s">
        <v>10</v>
      </c>
      <c r="C4856" t="s">
        <v>70</v>
      </c>
      <c r="D4856" t="s">
        <v>61</v>
      </c>
      <c r="E4856">
        <v>306</v>
      </c>
      <c r="F4856">
        <v>9</v>
      </c>
      <c r="G4856">
        <v>1054</v>
      </c>
    </row>
    <row r="4857" spans="1:7" ht="18.5" x14ac:dyDescent="0.55000000000000004">
      <c r="A4857" s="1">
        <v>43946</v>
      </c>
      <c r="B4857" t="s">
        <v>13</v>
      </c>
      <c r="C4857" t="s">
        <v>70</v>
      </c>
      <c r="D4857" t="s">
        <v>61</v>
      </c>
      <c r="E4857">
        <v>650</v>
      </c>
      <c r="F4857">
        <v>8</v>
      </c>
      <c r="G4857">
        <v>897</v>
      </c>
    </row>
    <row r="4858" spans="1:7" ht="18.5" x14ac:dyDescent="0.55000000000000004">
      <c r="A4858" s="1">
        <v>43946</v>
      </c>
      <c r="B4858" t="s">
        <v>21</v>
      </c>
      <c r="C4858" t="s">
        <v>71</v>
      </c>
      <c r="D4858" t="s">
        <v>63</v>
      </c>
      <c r="E4858">
        <v>2</v>
      </c>
      <c r="F4858">
        <v>1</v>
      </c>
      <c r="G4858">
        <v>14</v>
      </c>
    </row>
    <row r="4859" spans="1:7" ht="18.5" x14ac:dyDescent="0.55000000000000004">
      <c r="A4859" s="1">
        <v>43946</v>
      </c>
      <c r="B4859" t="s">
        <v>48</v>
      </c>
      <c r="C4859" t="s">
        <v>71</v>
      </c>
      <c r="D4859" t="s">
        <v>63</v>
      </c>
      <c r="E4859">
        <v>17</v>
      </c>
      <c r="F4859">
        <v>2</v>
      </c>
      <c r="G4859">
        <v>56</v>
      </c>
    </row>
    <row r="4860" spans="1:7" ht="18.5" x14ac:dyDescent="0.55000000000000004">
      <c r="A4860" s="1">
        <v>43946</v>
      </c>
      <c r="B4860" t="s">
        <v>1</v>
      </c>
      <c r="C4860" t="s">
        <v>73</v>
      </c>
      <c r="D4860" t="s">
        <v>62</v>
      </c>
      <c r="E4860">
        <v>2119</v>
      </c>
      <c r="F4860">
        <v>80</v>
      </c>
      <c r="G4860">
        <v>1884</v>
      </c>
    </row>
    <row r="4861" spans="1:7" ht="18.5" x14ac:dyDescent="0.55000000000000004">
      <c r="A4861" s="1">
        <v>43946</v>
      </c>
      <c r="B4861" t="s">
        <v>22</v>
      </c>
      <c r="C4861" t="s">
        <v>73</v>
      </c>
      <c r="D4861" t="s">
        <v>62</v>
      </c>
      <c r="E4861">
        <v>719</v>
      </c>
      <c r="F4861">
        <v>46</v>
      </c>
      <c r="G4861">
        <v>897</v>
      </c>
    </row>
    <row r="4862" spans="1:7" ht="18.5" x14ac:dyDescent="0.55000000000000004">
      <c r="A4862" s="1">
        <v>43946</v>
      </c>
      <c r="B4862" t="s">
        <v>34</v>
      </c>
      <c r="C4862" t="s">
        <v>73</v>
      </c>
      <c r="D4862" t="s">
        <v>62</v>
      </c>
      <c r="E4862">
        <v>650</v>
      </c>
      <c r="F4862">
        <v>5</v>
      </c>
      <c r="G4862">
        <v>112</v>
      </c>
    </row>
    <row r="4863" spans="1:7" ht="18.5" x14ac:dyDescent="0.55000000000000004">
      <c r="A4863" s="1">
        <v>43946</v>
      </c>
      <c r="B4863" t="s">
        <v>29</v>
      </c>
      <c r="C4863" t="s">
        <v>73</v>
      </c>
      <c r="D4863" t="s">
        <v>62</v>
      </c>
      <c r="E4863">
        <v>249</v>
      </c>
      <c r="F4863">
        <v>2</v>
      </c>
      <c r="G4863">
        <v>119</v>
      </c>
    </row>
    <row r="4864" spans="1:7" ht="18.5" x14ac:dyDescent="0.55000000000000004">
      <c r="A4864" s="1">
        <v>43946</v>
      </c>
      <c r="B4864" t="s">
        <v>23</v>
      </c>
      <c r="C4864" t="s">
        <v>70</v>
      </c>
      <c r="D4864" t="s">
        <v>61</v>
      </c>
      <c r="E4864">
        <v>126</v>
      </c>
      <c r="F4864">
        <v>5</v>
      </c>
      <c r="G4864">
        <v>208</v>
      </c>
    </row>
    <row r="4865" spans="1:7" ht="18.5" x14ac:dyDescent="0.55000000000000004">
      <c r="A4865" s="1">
        <v>43946</v>
      </c>
      <c r="B4865" t="s">
        <v>35</v>
      </c>
      <c r="C4865" t="s">
        <v>70</v>
      </c>
      <c r="D4865" t="s">
        <v>61</v>
      </c>
      <c r="E4865">
        <v>372</v>
      </c>
      <c r="F4865">
        <v>43</v>
      </c>
      <c r="G4865">
        <v>1703</v>
      </c>
    </row>
    <row r="4866" spans="1:7" ht="18.5" x14ac:dyDescent="0.55000000000000004">
      <c r="A4866" s="1">
        <v>43946</v>
      </c>
      <c r="B4866" t="s">
        <v>46</v>
      </c>
      <c r="C4866" t="s">
        <v>72</v>
      </c>
      <c r="D4866" t="s">
        <v>64</v>
      </c>
      <c r="E4866">
        <v>25</v>
      </c>
      <c r="F4866">
        <v>3</v>
      </c>
      <c r="G4866">
        <v>50</v>
      </c>
    </row>
    <row r="4867" spans="1:7" ht="18.5" x14ac:dyDescent="0.55000000000000004">
      <c r="A4867" s="1">
        <v>43946</v>
      </c>
      <c r="B4867" t="s">
        <v>18</v>
      </c>
      <c r="C4867" t="s">
        <v>70</v>
      </c>
      <c r="D4867" t="s">
        <v>61</v>
      </c>
      <c r="E4867">
        <v>1151</v>
      </c>
      <c r="F4867">
        <v>77</v>
      </c>
      <c r="G4867">
        <v>875</v>
      </c>
    </row>
    <row r="4868" spans="1:7" ht="18.5" x14ac:dyDescent="0.55000000000000004">
      <c r="A4868" s="1">
        <v>43946</v>
      </c>
      <c r="B4868" t="s">
        <v>4</v>
      </c>
      <c r="C4868" t="s">
        <v>72</v>
      </c>
      <c r="D4868" t="s">
        <v>64</v>
      </c>
      <c r="E4868">
        <v>2379</v>
      </c>
      <c r="F4868">
        <v>174</v>
      </c>
      <c r="G4868">
        <v>2730</v>
      </c>
    </row>
    <row r="4869" spans="1:7" ht="18.5" x14ac:dyDescent="0.55000000000000004">
      <c r="A4869" s="1">
        <v>43946</v>
      </c>
      <c r="B4869" t="s">
        <v>37</v>
      </c>
      <c r="C4869" t="s">
        <v>73</v>
      </c>
      <c r="D4869" t="s">
        <v>62</v>
      </c>
      <c r="E4869">
        <v>674</v>
      </c>
      <c r="F4869">
        <v>189</v>
      </c>
      <c r="G4869">
        <v>3273</v>
      </c>
    </row>
    <row r="4870" spans="1:7" ht="18.5" x14ac:dyDescent="0.55000000000000004">
      <c r="A4870" s="1">
        <v>43946</v>
      </c>
      <c r="B4870" t="s">
        <v>24</v>
      </c>
      <c r="C4870" t="s">
        <v>73</v>
      </c>
      <c r="D4870" t="s">
        <v>62</v>
      </c>
      <c r="E4870">
        <v>261</v>
      </c>
      <c r="F4870">
        <v>23</v>
      </c>
      <c r="G4870">
        <v>244</v>
      </c>
    </row>
    <row r="4871" spans="1:7" ht="18.5" x14ac:dyDescent="0.55000000000000004">
      <c r="A4871" s="1">
        <v>43946</v>
      </c>
      <c r="B4871" t="s">
        <v>41</v>
      </c>
      <c r="C4871" t="s">
        <v>70</v>
      </c>
      <c r="D4871" t="s">
        <v>61</v>
      </c>
      <c r="E4871">
        <v>284</v>
      </c>
      <c r="F4871">
        <v>12</v>
      </c>
      <c r="G4871">
        <v>221</v>
      </c>
    </row>
    <row r="4872" spans="1:7" ht="18.5" x14ac:dyDescent="0.55000000000000004">
      <c r="A4872" s="1">
        <v>43946</v>
      </c>
      <c r="B4872" t="s">
        <v>30</v>
      </c>
      <c r="C4872" t="s">
        <v>73</v>
      </c>
      <c r="D4872" t="s">
        <v>62</v>
      </c>
      <c r="E4872">
        <v>201</v>
      </c>
      <c r="F4872">
        <v>13</v>
      </c>
      <c r="G4872">
        <v>280</v>
      </c>
    </row>
    <row r="4873" spans="1:7" ht="18.5" x14ac:dyDescent="0.55000000000000004">
      <c r="A4873" s="1">
        <v>43946</v>
      </c>
      <c r="B4873" t="s">
        <v>49</v>
      </c>
      <c r="C4873" t="s">
        <v>71</v>
      </c>
      <c r="D4873" t="s">
        <v>63</v>
      </c>
      <c r="E4873">
        <v>1</v>
      </c>
      <c r="F4873">
        <v>0</v>
      </c>
      <c r="G4873">
        <v>14</v>
      </c>
    </row>
    <row r="4874" spans="1:7" ht="18.5" x14ac:dyDescent="0.55000000000000004">
      <c r="A4874" s="1">
        <v>43946</v>
      </c>
      <c r="B4874" t="s">
        <v>7</v>
      </c>
      <c r="C4874" t="s">
        <v>73</v>
      </c>
      <c r="D4874" t="s">
        <v>62</v>
      </c>
      <c r="E4874">
        <v>424</v>
      </c>
      <c r="F4874">
        <v>2</v>
      </c>
      <c r="G4874">
        <v>52</v>
      </c>
    </row>
    <row r="4875" spans="1:7" ht="18.5" x14ac:dyDescent="0.55000000000000004">
      <c r="A4875" s="1">
        <v>43946</v>
      </c>
      <c r="B4875" t="s">
        <v>19</v>
      </c>
      <c r="C4875" t="s">
        <v>71</v>
      </c>
      <c r="D4875" t="s">
        <v>63</v>
      </c>
      <c r="E4875">
        <v>141</v>
      </c>
      <c r="F4875">
        <v>3</v>
      </c>
      <c r="G4875">
        <v>206</v>
      </c>
    </row>
    <row r="4876" spans="1:7" ht="18.5" x14ac:dyDescent="0.55000000000000004">
      <c r="A4876" s="1">
        <v>43946</v>
      </c>
      <c r="B4876" t="s">
        <v>14</v>
      </c>
      <c r="C4876" t="s">
        <v>72</v>
      </c>
      <c r="D4876" t="s">
        <v>64</v>
      </c>
      <c r="E4876">
        <v>73</v>
      </c>
      <c r="F4876">
        <v>7</v>
      </c>
      <c r="G4876">
        <v>60</v>
      </c>
    </row>
    <row r="4877" spans="1:7" ht="18.5" x14ac:dyDescent="0.55000000000000004">
      <c r="A4877" s="1">
        <v>43946</v>
      </c>
      <c r="B4877" t="s">
        <v>16</v>
      </c>
      <c r="C4877" t="s">
        <v>72</v>
      </c>
      <c r="D4877" t="s">
        <v>64</v>
      </c>
      <c r="E4877">
        <v>3327</v>
      </c>
      <c r="F4877">
        <v>246</v>
      </c>
      <c r="G4877">
        <v>5863</v>
      </c>
    </row>
    <row r="4878" spans="1:7" ht="18.5" x14ac:dyDescent="0.55000000000000004">
      <c r="A4878" s="1">
        <v>43946</v>
      </c>
      <c r="B4878" t="s">
        <v>42</v>
      </c>
      <c r="C4878" t="s">
        <v>71</v>
      </c>
      <c r="D4878" t="s">
        <v>63</v>
      </c>
      <c r="E4878">
        <v>138</v>
      </c>
      <c r="F4878">
        <v>9</v>
      </c>
      <c r="G4878">
        <v>93</v>
      </c>
    </row>
    <row r="4879" spans="1:7" ht="18.5" x14ac:dyDescent="0.55000000000000004">
      <c r="A4879" s="1">
        <v>43946</v>
      </c>
      <c r="B4879" t="s">
        <v>11</v>
      </c>
      <c r="C4879" t="s">
        <v>72</v>
      </c>
      <c r="D4879" t="s">
        <v>64</v>
      </c>
      <c r="E4879">
        <v>10683</v>
      </c>
      <c r="F4879">
        <v>567</v>
      </c>
      <c r="G4879">
        <v>21326</v>
      </c>
    </row>
    <row r="4880" spans="1:7" ht="18.5" x14ac:dyDescent="0.55000000000000004">
      <c r="A4880" s="1">
        <v>43946</v>
      </c>
      <c r="B4880" t="s">
        <v>15</v>
      </c>
      <c r="C4880" t="s">
        <v>70</v>
      </c>
      <c r="D4880" t="s">
        <v>61</v>
      </c>
      <c r="E4880">
        <v>496</v>
      </c>
      <c r="F4880">
        <v>34</v>
      </c>
      <c r="G4880">
        <v>304</v>
      </c>
    </row>
    <row r="4881" spans="1:7" ht="18.5" x14ac:dyDescent="0.55000000000000004">
      <c r="A4881" s="1">
        <v>43946</v>
      </c>
      <c r="B4881" t="s">
        <v>43</v>
      </c>
      <c r="C4881" t="s">
        <v>73</v>
      </c>
      <c r="D4881" t="s">
        <v>62</v>
      </c>
      <c r="E4881">
        <v>55</v>
      </c>
      <c r="F4881">
        <v>1</v>
      </c>
      <c r="G4881">
        <v>16</v>
      </c>
    </row>
    <row r="4882" spans="1:7" ht="18.5" x14ac:dyDescent="0.55000000000000004">
      <c r="A4882" s="1">
        <v>43946</v>
      </c>
      <c r="B4882" t="s">
        <v>36</v>
      </c>
      <c r="C4882" t="s">
        <v>73</v>
      </c>
      <c r="D4882" t="s">
        <v>62</v>
      </c>
      <c r="E4882">
        <v>418</v>
      </c>
      <c r="F4882">
        <v>21</v>
      </c>
      <c r="G4882">
        <v>711</v>
      </c>
    </row>
    <row r="4883" spans="1:7" ht="18.5" x14ac:dyDescent="0.55000000000000004">
      <c r="A4883" s="1">
        <v>43946</v>
      </c>
      <c r="B4883" t="s">
        <v>25</v>
      </c>
      <c r="C4883" t="s">
        <v>70</v>
      </c>
      <c r="D4883" t="s">
        <v>61</v>
      </c>
      <c r="E4883">
        <v>73</v>
      </c>
      <c r="F4883">
        <v>6</v>
      </c>
      <c r="G4883">
        <v>194</v>
      </c>
    </row>
    <row r="4884" spans="1:7" ht="18.5" x14ac:dyDescent="0.55000000000000004">
      <c r="A4884" s="1">
        <v>43946</v>
      </c>
      <c r="B4884" t="s">
        <v>9</v>
      </c>
      <c r="C4884" t="s">
        <v>71</v>
      </c>
      <c r="D4884" t="s">
        <v>63</v>
      </c>
      <c r="E4884">
        <v>76</v>
      </c>
      <c r="F4884">
        <v>1</v>
      </c>
      <c r="G4884">
        <v>87</v>
      </c>
    </row>
    <row r="4885" spans="1:7" ht="18.5" x14ac:dyDescent="0.55000000000000004">
      <c r="A4885" s="1">
        <v>43946</v>
      </c>
      <c r="B4885" t="s">
        <v>26</v>
      </c>
      <c r="C4885" t="s">
        <v>72</v>
      </c>
      <c r="D4885" t="s">
        <v>64</v>
      </c>
      <c r="E4885">
        <v>1328</v>
      </c>
      <c r="F4885">
        <v>56</v>
      </c>
      <c r="G4885">
        <v>1842</v>
      </c>
    </row>
    <row r="4886" spans="1:7" ht="18.5" x14ac:dyDescent="0.55000000000000004">
      <c r="A4886" s="1">
        <v>43946</v>
      </c>
      <c r="B4886" t="s">
        <v>12</v>
      </c>
      <c r="C4886" t="s">
        <v>72</v>
      </c>
      <c r="D4886" t="s">
        <v>64</v>
      </c>
      <c r="E4886">
        <v>430</v>
      </c>
      <c r="F4886">
        <v>13</v>
      </c>
      <c r="G4886">
        <v>215</v>
      </c>
    </row>
    <row r="4887" spans="1:7" ht="18.5" x14ac:dyDescent="0.55000000000000004">
      <c r="A4887" s="1">
        <v>43946</v>
      </c>
      <c r="B4887" t="s">
        <v>27</v>
      </c>
      <c r="C4887" t="s">
        <v>70</v>
      </c>
      <c r="D4887" t="s">
        <v>61</v>
      </c>
      <c r="E4887">
        <v>183</v>
      </c>
      <c r="F4887">
        <v>9</v>
      </c>
      <c r="G4887">
        <v>166</v>
      </c>
    </row>
    <row r="4888" spans="1:7" ht="18.5" x14ac:dyDescent="0.55000000000000004">
      <c r="A4888" s="1">
        <v>43946</v>
      </c>
      <c r="B4888" t="s">
        <v>38</v>
      </c>
      <c r="C4888" t="s">
        <v>73</v>
      </c>
      <c r="D4888" t="s">
        <v>62</v>
      </c>
      <c r="E4888">
        <v>107</v>
      </c>
      <c r="F4888">
        <v>0</v>
      </c>
      <c r="G4888">
        <v>10</v>
      </c>
    </row>
    <row r="4889" spans="1:7" ht="18.5" x14ac:dyDescent="0.55000000000000004">
      <c r="A4889" s="1">
        <v>43946</v>
      </c>
      <c r="B4889" t="s">
        <v>20</v>
      </c>
      <c r="C4889" t="s">
        <v>70</v>
      </c>
      <c r="D4889" t="s">
        <v>61</v>
      </c>
      <c r="E4889">
        <v>300</v>
      </c>
      <c r="F4889">
        <v>7</v>
      </c>
      <c r="G4889">
        <v>179</v>
      </c>
    </row>
    <row r="4890" spans="1:7" ht="18.5" x14ac:dyDescent="0.55000000000000004">
      <c r="A4890" s="1">
        <v>43946</v>
      </c>
      <c r="B4890" t="s">
        <v>6</v>
      </c>
      <c r="C4890" t="s">
        <v>70</v>
      </c>
      <c r="D4890" t="s">
        <v>61</v>
      </c>
      <c r="E4890">
        <v>844</v>
      </c>
      <c r="F4890">
        <v>37</v>
      </c>
      <c r="G4890">
        <v>662</v>
      </c>
    </row>
    <row r="4891" spans="1:7" ht="18.5" x14ac:dyDescent="0.55000000000000004">
      <c r="A4891" s="1">
        <v>43946</v>
      </c>
      <c r="B4891" t="s">
        <v>8</v>
      </c>
      <c r="C4891" t="s">
        <v>71</v>
      </c>
      <c r="D4891" t="s">
        <v>63</v>
      </c>
      <c r="E4891">
        <v>168</v>
      </c>
      <c r="F4891">
        <v>2</v>
      </c>
      <c r="G4891">
        <v>41</v>
      </c>
    </row>
    <row r="4892" spans="1:7" ht="18.5" x14ac:dyDescent="0.55000000000000004">
      <c r="A4892" s="1">
        <v>43946</v>
      </c>
      <c r="B4892" t="s">
        <v>31</v>
      </c>
      <c r="C4892" t="s">
        <v>72</v>
      </c>
      <c r="D4892" t="s">
        <v>64</v>
      </c>
      <c r="E4892">
        <v>16</v>
      </c>
      <c r="F4892">
        <v>2</v>
      </c>
      <c r="G4892">
        <v>45</v>
      </c>
    </row>
    <row r="4893" spans="1:7" ht="18.5" x14ac:dyDescent="0.55000000000000004">
      <c r="A4893" s="1">
        <v>43946</v>
      </c>
      <c r="B4893" t="s">
        <v>32</v>
      </c>
      <c r="C4893" t="s">
        <v>70</v>
      </c>
      <c r="D4893" t="s">
        <v>61</v>
      </c>
      <c r="E4893">
        <v>770</v>
      </c>
      <c r="F4893">
        <v>23</v>
      </c>
      <c r="G4893">
        <v>436</v>
      </c>
    </row>
    <row r="4894" spans="1:7" ht="18.5" x14ac:dyDescent="0.55000000000000004">
      <c r="A4894" s="1">
        <v>43946</v>
      </c>
      <c r="B4894" t="s">
        <v>0</v>
      </c>
      <c r="C4894" t="s">
        <v>71</v>
      </c>
      <c r="D4894" t="s">
        <v>63</v>
      </c>
      <c r="E4894">
        <v>368</v>
      </c>
      <c r="F4894">
        <v>12</v>
      </c>
      <c r="G4894">
        <v>743</v>
      </c>
    </row>
    <row r="4895" spans="1:7" ht="18.5" x14ac:dyDescent="0.55000000000000004">
      <c r="A4895" s="1">
        <v>43946</v>
      </c>
      <c r="B4895" t="s">
        <v>50</v>
      </c>
      <c r="C4895" t="s">
        <v>70</v>
      </c>
      <c r="D4895" t="s">
        <v>61</v>
      </c>
      <c r="E4895">
        <v>15</v>
      </c>
      <c r="F4895">
        <v>1</v>
      </c>
      <c r="G4895">
        <v>33</v>
      </c>
    </row>
    <row r="4896" spans="1:7" ht="18.5" x14ac:dyDescent="0.55000000000000004">
      <c r="A4896" s="1">
        <v>43946</v>
      </c>
      <c r="B4896" t="s">
        <v>5</v>
      </c>
      <c r="C4896" t="s">
        <v>73</v>
      </c>
      <c r="D4896" t="s">
        <v>62</v>
      </c>
      <c r="E4896">
        <v>331</v>
      </c>
      <c r="F4896">
        <v>4</v>
      </c>
      <c r="G4896">
        <v>266</v>
      </c>
    </row>
    <row r="4897" spans="1:7" ht="18.5" x14ac:dyDescent="0.55000000000000004">
      <c r="A4897" s="1">
        <v>43946</v>
      </c>
      <c r="B4897" t="s">
        <v>44</v>
      </c>
      <c r="C4897" t="s">
        <v>71</v>
      </c>
      <c r="D4897" t="s">
        <v>63</v>
      </c>
      <c r="E4897">
        <v>4</v>
      </c>
      <c r="F4897">
        <v>0</v>
      </c>
      <c r="G4897">
        <v>7</v>
      </c>
    </row>
    <row r="4898" spans="1:7" ht="18.5" x14ac:dyDescent="0.55000000000000004">
      <c r="A4898" s="1">
        <v>43947</v>
      </c>
      <c r="B4898" t="s">
        <v>47</v>
      </c>
      <c r="C4898" t="s">
        <v>70</v>
      </c>
      <c r="D4898" t="s">
        <v>61</v>
      </c>
      <c r="E4898">
        <v>208</v>
      </c>
      <c r="F4898">
        <v>6</v>
      </c>
      <c r="G4898">
        <v>219</v>
      </c>
    </row>
    <row r="4899" spans="1:7" ht="18.5" x14ac:dyDescent="0.55000000000000004">
      <c r="A4899" s="1">
        <v>43947</v>
      </c>
      <c r="B4899" t="s">
        <v>45</v>
      </c>
      <c r="C4899" t="s">
        <v>71</v>
      </c>
      <c r="D4899" t="s">
        <v>63</v>
      </c>
      <c r="E4899">
        <v>2</v>
      </c>
      <c r="F4899">
        <v>0</v>
      </c>
      <c r="G4899">
        <v>7</v>
      </c>
    </row>
    <row r="4900" spans="1:7" ht="18.5" x14ac:dyDescent="0.55000000000000004">
      <c r="A4900" s="1">
        <v>43947</v>
      </c>
      <c r="B4900" t="s">
        <v>3</v>
      </c>
      <c r="C4900" t="s">
        <v>71</v>
      </c>
      <c r="D4900" t="s">
        <v>63</v>
      </c>
      <c r="E4900">
        <v>246</v>
      </c>
      <c r="F4900">
        <v>2</v>
      </c>
      <c r="G4900">
        <v>277</v>
      </c>
    </row>
    <row r="4901" spans="1:7" ht="18.5" x14ac:dyDescent="0.55000000000000004">
      <c r="A4901" s="1">
        <v>43947</v>
      </c>
      <c r="B4901" t="s">
        <v>39</v>
      </c>
      <c r="C4901" t="s">
        <v>70</v>
      </c>
      <c r="D4901" t="s">
        <v>61</v>
      </c>
      <c r="E4901">
        <v>92</v>
      </c>
      <c r="F4901">
        <v>2</v>
      </c>
      <c r="G4901">
        <v>50</v>
      </c>
    </row>
    <row r="4902" spans="1:7" ht="18.5" x14ac:dyDescent="0.55000000000000004">
      <c r="A4902" s="1">
        <v>43947</v>
      </c>
      <c r="B4902" t="s">
        <v>2</v>
      </c>
      <c r="C4902" t="s">
        <v>71</v>
      </c>
      <c r="D4902" t="s">
        <v>63</v>
      </c>
      <c r="E4902">
        <v>1101</v>
      </c>
      <c r="F4902">
        <v>24</v>
      </c>
      <c r="G4902">
        <v>1716</v>
      </c>
    </row>
    <row r="4903" spans="1:7" ht="18.5" x14ac:dyDescent="0.55000000000000004">
      <c r="A4903" s="1">
        <v>43947</v>
      </c>
      <c r="B4903" t="s">
        <v>17</v>
      </c>
      <c r="C4903" t="s">
        <v>71</v>
      </c>
      <c r="D4903" t="s">
        <v>63</v>
      </c>
      <c r="E4903">
        <v>473</v>
      </c>
      <c r="F4903">
        <v>8</v>
      </c>
      <c r="G4903">
        <v>678</v>
      </c>
    </row>
    <row r="4904" spans="1:7" ht="18.5" x14ac:dyDescent="0.55000000000000004">
      <c r="A4904" s="1">
        <v>43947</v>
      </c>
      <c r="B4904" t="s">
        <v>33</v>
      </c>
      <c r="C4904" t="s">
        <v>72</v>
      </c>
      <c r="D4904" t="s">
        <v>64</v>
      </c>
      <c r="E4904">
        <v>687</v>
      </c>
      <c r="F4904">
        <v>63</v>
      </c>
      <c r="G4904">
        <v>1925</v>
      </c>
    </row>
    <row r="4905" spans="1:7" ht="18.5" x14ac:dyDescent="0.55000000000000004">
      <c r="A4905" s="1">
        <v>43947</v>
      </c>
      <c r="B4905" t="s">
        <v>40</v>
      </c>
      <c r="C4905" t="s">
        <v>70</v>
      </c>
      <c r="D4905" t="s">
        <v>61</v>
      </c>
      <c r="E4905">
        <v>458</v>
      </c>
      <c r="F4905">
        <v>8</v>
      </c>
      <c r="G4905">
        <v>120</v>
      </c>
    </row>
    <row r="4906" spans="1:7" ht="18.5" x14ac:dyDescent="0.55000000000000004">
      <c r="A4906" s="1">
        <v>43947</v>
      </c>
      <c r="B4906" t="s">
        <v>28</v>
      </c>
      <c r="C4906" t="s">
        <v>70</v>
      </c>
      <c r="D4906" t="s">
        <v>61</v>
      </c>
      <c r="E4906">
        <v>142</v>
      </c>
      <c r="F4906">
        <v>13</v>
      </c>
      <c r="G4906">
        <v>178</v>
      </c>
    </row>
    <row r="4907" spans="1:7" ht="18.5" x14ac:dyDescent="0.55000000000000004">
      <c r="A4907" s="1">
        <v>43947</v>
      </c>
      <c r="B4907" t="s">
        <v>10</v>
      </c>
      <c r="C4907" t="s">
        <v>70</v>
      </c>
      <c r="D4907" t="s">
        <v>61</v>
      </c>
      <c r="E4907">
        <v>689</v>
      </c>
      <c r="F4907">
        <v>19</v>
      </c>
      <c r="G4907">
        <v>1073</v>
      </c>
    </row>
    <row r="4908" spans="1:7" ht="18.5" x14ac:dyDescent="0.55000000000000004">
      <c r="A4908" s="1">
        <v>43947</v>
      </c>
      <c r="B4908" t="s">
        <v>13</v>
      </c>
      <c r="C4908" t="s">
        <v>70</v>
      </c>
      <c r="D4908" t="s">
        <v>61</v>
      </c>
      <c r="E4908">
        <v>234</v>
      </c>
      <c r="F4908">
        <v>10</v>
      </c>
      <c r="G4908">
        <v>907</v>
      </c>
    </row>
    <row r="4909" spans="1:7" ht="18.5" x14ac:dyDescent="0.55000000000000004">
      <c r="A4909" s="1">
        <v>43947</v>
      </c>
      <c r="B4909" t="s">
        <v>21</v>
      </c>
      <c r="C4909" t="s">
        <v>71</v>
      </c>
      <c r="D4909" t="s">
        <v>63</v>
      </c>
      <c r="E4909">
        <v>2</v>
      </c>
      <c r="F4909">
        <v>0</v>
      </c>
      <c r="G4909">
        <v>14</v>
      </c>
    </row>
    <row r="4910" spans="1:7" ht="18.5" x14ac:dyDescent="0.55000000000000004">
      <c r="A4910" s="1">
        <v>43947</v>
      </c>
      <c r="B4910" t="s">
        <v>48</v>
      </c>
      <c r="C4910" t="s">
        <v>71</v>
      </c>
      <c r="D4910" t="s">
        <v>63</v>
      </c>
      <c r="E4910">
        <v>10</v>
      </c>
      <c r="F4910">
        <v>0</v>
      </c>
      <c r="G4910">
        <v>56</v>
      </c>
    </row>
    <row r="4911" spans="1:7" ht="18.5" x14ac:dyDescent="0.55000000000000004">
      <c r="A4911" s="1">
        <v>43947</v>
      </c>
      <c r="B4911" t="s">
        <v>1</v>
      </c>
      <c r="C4911" t="s">
        <v>73</v>
      </c>
      <c r="D4911" t="s">
        <v>62</v>
      </c>
      <c r="E4911">
        <v>2126</v>
      </c>
      <c r="F4911">
        <v>59</v>
      </c>
      <c r="G4911">
        <v>1943</v>
      </c>
    </row>
    <row r="4912" spans="1:7" ht="18.5" x14ac:dyDescent="0.55000000000000004">
      <c r="A4912" s="1">
        <v>43947</v>
      </c>
      <c r="B4912" t="s">
        <v>22</v>
      </c>
      <c r="C4912" t="s">
        <v>73</v>
      </c>
      <c r="D4912" t="s">
        <v>62</v>
      </c>
      <c r="E4912">
        <v>620</v>
      </c>
      <c r="F4912">
        <v>31</v>
      </c>
      <c r="G4912">
        <v>928</v>
      </c>
    </row>
    <row r="4913" spans="1:7" ht="18.5" x14ac:dyDescent="0.55000000000000004">
      <c r="A4913" s="1">
        <v>43947</v>
      </c>
      <c r="B4913" t="s">
        <v>34</v>
      </c>
      <c r="C4913" t="s">
        <v>73</v>
      </c>
      <c r="D4913" t="s">
        <v>62</v>
      </c>
      <c r="E4913">
        <v>381</v>
      </c>
      <c r="F4913">
        <v>6</v>
      </c>
      <c r="G4913">
        <v>118</v>
      </c>
    </row>
    <row r="4914" spans="1:7" ht="18.5" x14ac:dyDescent="0.55000000000000004">
      <c r="A4914" s="1">
        <v>43947</v>
      </c>
      <c r="B4914" t="s">
        <v>29</v>
      </c>
      <c r="C4914" t="s">
        <v>73</v>
      </c>
      <c r="D4914" t="s">
        <v>62</v>
      </c>
      <c r="E4914">
        <v>107</v>
      </c>
      <c r="F4914">
        <v>1</v>
      </c>
      <c r="G4914">
        <v>120</v>
      </c>
    </row>
    <row r="4915" spans="1:7" ht="18.5" x14ac:dyDescent="0.55000000000000004">
      <c r="A4915" s="1">
        <v>43947</v>
      </c>
      <c r="B4915" t="s">
        <v>23</v>
      </c>
      <c r="C4915" t="s">
        <v>70</v>
      </c>
      <c r="D4915" t="s">
        <v>61</v>
      </c>
      <c r="E4915">
        <v>169</v>
      </c>
      <c r="F4915">
        <v>3</v>
      </c>
      <c r="G4915">
        <v>211</v>
      </c>
    </row>
    <row r="4916" spans="1:7" ht="18.5" x14ac:dyDescent="0.55000000000000004">
      <c r="A4916" s="1">
        <v>43947</v>
      </c>
      <c r="B4916" t="s">
        <v>35</v>
      </c>
      <c r="C4916" t="s">
        <v>70</v>
      </c>
      <c r="D4916" t="s">
        <v>61</v>
      </c>
      <c r="E4916">
        <v>261</v>
      </c>
      <c r="F4916">
        <v>26</v>
      </c>
      <c r="G4916">
        <v>1729</v>
      </c>
    </row>
    <row r="4917" spans="1:7" ht="18.5" x14ac:dyDescent="0.55000000000000004">
      <c r="A4917" s="1">
        <v>43947</v>
      </c>
      <c r="B4917" t="s">
        <v>46</v>
      </c>
      <c r="C4917" t="s">
        <v>72</v>
      </c>
      <c r="D4917" t="s">
        <v>64</v>
      </c>
      <c r="E4917">
        <v>25</v>
      </c>
      <c r="F4917">
        <v>0</v>
      </c>
      <c r="G4917">
        <v>50</v>
      </c>
    </row>
    <row r="4918" spans="1:7" ht="18.5" x14ac:dyDescent="0.55000000000000004">
      <c r="A4918" s="1">
        <v>43947</v>
      </c>
      <c r="B4918" t="s">
        <v>18</v>
      </c>
      <c r="C4918" t="s">
        <v>70</v>
      </c>
      <c r="D4918" t="s">
        <v>61</v>
      </c>
      <c r="E4918">
        <v>820</v>
      </c>
      <c r="F4918">
        <v>35</v>
      </c>
      <c r="G4918">
        <v>910</v>
      </c>
    </row>
    <row r="4919" spans="1:7" ht="18.5" x14ac:dyDescent="0.55000000000000004">
      <c r="A4919" s="1">
        <v>43947</v>
      </c>
      <c r="B4919" t="s">
        <v>4</v>
      </c>
      <c r="C4919" t="s">
        <v>72</v>
      </c>
      <c r="D4919" t="s">
        <v>64</v>
      </c>
      <c r="E4919">
        <v>1590</v>
      </c>
      <c r="F4919">
        <v>169</v>
      </c>
      <c r="G4919">
        <v>2899</v>
      </c>
    </row>
    <row r="4920" spans="1:7" ht="18.5" x14ac:dyDescent="0.55000000000000004">
      <c r="A4920" s="1">
        <v>43947</v>
      </c>
      <c r="B4920" t="s">
        <v>37</v>
      </c>
      <c r="C4920" t="s">
        <v>73</v>
      </c>
      <c r="D4920" t="s">
        <v>62</v>
      </c>
      <c r="E4920">
        <v>701</v>
      </c>
      <c r="F4920">
        <v>41</v>
      </c>
      <c r="G4920">
        <v>3314</v>
      </c>
    </row>
    <row r="4921" spans="1:7" ht="18.5" x14ac:dyDescent="0.55000000000000004">
      <c r="A4921" s="1">
        <v>43947</v>
      </c>
      <c r="B4921" t="s">
        <v>24</v>
      </c>
      <c r="C4921" t="s">
        <v>73</v>
      </c>
      <c r="D4921" t="s">
        <v>62</v>
      </c>
      <c r="E4921">
        <v>156</v>
      </c>
      <c r="F4921">
        <v>28</v>
      </c>
      <c r="G4921">
        <v>272</v>
      </c>
    </row>
    <row r="4922" spans="1:7" ht="18.5" x14ac:dyDescent="0.55000000000000004">
      <c r="A4922" s="1">
        <v>43947</v>
      </c>
      <c r="B4922" t="s">
        <v>41</v>
      </c>
      <c r="C4922" t="s">
        <v>70</v>
      </c>
      <c r="D4922" t="s">
        <v>61</v>
      </c>
      <c r="E4922">
        <v>193</v>
      </c>
      <c r="F4922">
        <v>6</v>
      </c>
      <c r="G4922">
        <v>227</v>
      </c>
    </row>
    <row r="4923" spans="1:7" ht="18.5" x14ac:dyDescent="0.55000000000000004">
      <c r="A4923" s="1">
        <v>43947</v>
      </c>
      <c r="B4923" t="s">
        <v>30</v>
      </c>
      <c r="C4923" t="s">
        <v>73</v>
      </c>
      <c r="D4923" t="s">
        <v>62</v>
      </c>
      <c r="E4923">
        <v>171</v>
      </c>
      <c r="F4923">
        <v>2</v>
      </c>
      <c r="G4923">
        <v>282</v>
      </c>
    </row>
    <row r="4924" spans="1:7" ht="18.5" x14ac:dyDescent="0.55000000000000004">
      <c r="A4924" s="1">
        <v>43947</v>
      </c>
      <c r="B4924" t="s">
        <v>49</v>
      </c>
      <c r="C4924" t="s">
        <v>71</v>
      </c>
      <c r="D4924" t="s">
        <v>63</v>
      </c>
      <c r="E4924">
        <v>3</v>
      </c>
      <c r="F4924">
        <v>0</v>
      </c>
      <c r="G4924">
        <v>14</v>
      </c>
    </row>
    <row r="4925" spans="1:7" ht="18.5" x14ac:dyDescent="0.55000000000000004">
      <c r="A4925" s="1">
        <v>43947</v>
      </c>
      <c r="B4925" t="s">
        <v>7</v>
      </c>
      <c r="C4925" t="s">
        <v>73</v>
      </c>
      <c r="D4925" t="s">
        <v>62</v>
      </c>
      <c r="E4925">
        <v>228</v>
      </c>
      <c r="F4925">
        <v>2</v>
      </c>
      <c r="G4925">
        <v>54</v>
      </c>
    </row>
    <row r="4926" spans="1:7" ht="18.5" x14ac:dyDescent="0.55000000000000004">
      <c r="A4926" s="1">
        <v>43947</v>
      </c>
      <c r="B4926" t="s">
        <v>19</v>
      </c>
      <c r="C4926" t="s">
        <v>71</v>
      </c>
      <c r="D4926" t="s">
        <v>63</v>
      </c>
      <c r="E4926">
        <v>99</v>
      </c>
      <c r="F4926">
        <v>0</v>
      </c>
      <c r="G4926">
        <v>206</v>
      </c>
    </row>
    <row r="4927" spans="1:7" ht="18.5" x14ac:dyDescent="0.55000000000000004">
      <c r="A4927" s="1">
        <v>43947</v>
      </c>
      <c r="B4927" t="s">
        <v>14</v>
      </c>
      <c r="C4927" t="s">
        <v>72</v>
      </c>
      <c r="D4927" t="s">
        <v>64</v>
      </c>
      <c r="E4927">
        <v>71</v>
      </c>
      <c r="F4927">
        <v>0</v>
      </c>
      <c r="G4927">
        <v>60</v>
      </c>
    </row>
    <row r="4928" spans="1:7" ht="18.5" x14ac:dyDescent="0.55000000000000004">
      <c r="A4928" s="1">
        <v>43947</v>
      </c>
      <c r="B4928" t="s">
        <v>16</v>
      </c>
      <c r="C4928" t="s">
        <v>72</v>
      </c>
      <c r="D4928" t="s">
        <v>64</v>
      </c>
      <c r="E4928">
        <v>3515</v>
      </c>
      <c r="F4928">
        <v>75</v>
      </c>
      <c r="G4928">
        <v>5938</v>
      </c>
    </row>
    <row r="4929" spans="1:7" ht="18.5" x14ac:dyDescent="0.55000000000000004">
      <c r="A4929" s="1">
        <v>43947</v>
      </c>
      <c r="B4929" t="s">
        <v>42</v>
      </c>
      <c r="C4929" t="s">
        <v>71</v>
      </c>
      <c r="D4929" t="s">
        <v>63</v>
      </c>
      <c r="E4929">
        <v>66</v>
      </c>
      <c r="F4929">
        <v>6</v>
      </c>
      <c r="G4929">
        <v>99</v>
      </c>
    </row>
    <row r="4930" spans="1:7" ht="18.5" x14ac:dyDescent="0.55000000000000004">
      <c r="A4930" s="1">
        <v>43947</v>
      </c>
      <c r="B4930" t="s">
        <v>11</v>
      </c>
      <c r="C4930" t="s">
        <v>72</v>
      </c>
      <c r="D4930" t="s">
        <v>64</v>
      </c>
      <c r="E4930">
        <v>6013</v>
      </c>
      <c r="F4930">
        <v>478</v>
      </c>
      <c r="G4930">
        <v>21804</v>
      </c>
    </row>
    <row r="4931" spans="1:7" ht="18.5" x14ac:dyDescent="0.55000000000000004">
      <c r="A4931" s="1">
        <v>43947</v>
      </c>
      <c r="B4931" t="s">
        <v>15</v>
      </c>
      <c r="C4931" t="s">
        <v>70</v>
      </c>
      <c r="D4931" t="s">
        <v>61</v>
      </c>
      <c r="E4931">
        <v>282</v>
      </c>
      <c r="F4931">
        <v>5</v>
      </c>
      <c r="G4931">
        <v>309</v>
      </c>
    </row>
    <row r="4932" spans="1:7" ht="18.5" x14ac:dyDescent="0.55000000000000004">
      <c r="A4932" s="1">
        <v>43947</v>
      </c>
      <c r="B4932" t="s">
        <v>43</v>
      </c>
      <c r="C4932" t="s">
        <v>73</v>
      </c>
      <c r="D4932" t="s">
        <v>62</v>
      </c>
      <c r="E4932">
        <v>64</v>
      </c>
      <c r="F4932">
        <v>1</v>
      </c>
      <c r="G4932">
        <v>17</v>
      </c>
    </row>
    <row r="4933" spans="1:7" ht="18.5" x14ac:dyDescent="0.55000000000000004">
      <c r="A4933" s="1">
        <v>43947</v>
      </c>
      <c r="B4933" t="s">
        <v>36</v>
      </c>
      <c r="C4933" t="s">
        <v>73</v>
      </c>
      <c r="D4933" t="s">
        <v>62</v>
      </c>
      <c r="E4933">
        <v>376</v>
      </c>
      <c r="F4933">
        <v>17</v>
      </c>
      <c r="G4933">
        <v>728</v>
      </c>
    </row>
    <row r="4934" spans="1:7" ht="18.5" x14ac:dyDescent="0.55000000000000004">
      <c r="A4934" s="1">
        <v>43947</v>
      </c>
      <c r="B4934" t="s">
        <v>25</v>
      </c>
      <c r="C4934" t="s">
        <v>70</v>
      </c>
      <c r="D4934" t="s">
        <v>61</v>
      </c>
      <c r="E4934">
        <v>60</v>
      </c>
      <c r="F4934">
        <v>1</v>
      </c>
      <c r="G4934">
        <v>195</v>
      </c>
    </row>
    <row r="4935" spans="1:7" ht="18.5" x14ac:dyDescent="0.55000000000000004">
      <c r="A4935" s="1">
        <v>43947</v>
      </c>
      <c r="B4935" t="s">
        <v>9</v>
      </c>
      <c r="C4935" t="s">
        <v>71</v>
      </c>
      <c r="D4935" t="s">
        <v>63</v>
      </c>
      <c r="E4935">
        <v>58</v>
      </c>
      <c r="F4935">
        <v>4</v>
      </c>
      <c r="G4935">
        <v>91</v>
      </c>
    </row>
    <row r="4936" spans="1:7" ht="18.5" x14ac:dyDescent="0.55000000000000004">
      <c r="A4936" s="1">
        <v>43947</v>
      </c>
      <c r="B4936" t="s">
        <v>26</v>
      </c>
      <c r="C4936" t="s">
        <v>72</v>
      </c>
      <c r="D4936" t="s">
        <v>64</v>
      </c>
      <c r="E4936">
        <v>1083</v>
      </c>
      <c r="F4936">
        <v>29</v>
      </c>
      <c r="G4936">
        <v>1871</v>
      </c>
    </row>
    <row r="4937" spans="1:7" ht="18.5" x14ac:dyDescent="0.55000000000000004">
      <c r="A4937" s="1">
        <v>43947</v>
      </c>
      <c r="B4937" t="s">
        <v>12</v>
      </c>
      <c r="C4937" t="s">
        <v>72</v>
      </c>
      <c r="D4937" t="s">
        <v>64</v>
      </c>
      <c r="E4937">
        <v>310</v>
      </c>
      <c r="F4937">
        <v>11</v>
      </c>
      <c r="G4937">
        <v>226</v>
      </c>
    </row>
    <row r="4938" spans="1:7" ht="18.5" x14ac:dyDescent="0.55000000000000004">
      <c r="A4938" s="1">
        <v>43947</v>
      </c>
      <c r="B4938" t="s">
        <v>27</v>
      </c>
      <c r="C4938" t="s">
        <v>70</v>
      </c>
      <c r="D4938" t="s">
        <v>61</v>
      </c>
      <c r="E4938">
        <v>237</v>
      </c>
      <c r="F4938">
        <v>8</v>
      </c>
      <c r="G4938">
        <v>174</v>
      </c>
    </row>
    <row r="4939" spans="1:7" ht="18.5" x14ac:dyDescent="0.55000000000000004">
      <c r="A4939" s="1">
        <v>43947</v>
      </c>
      <c r="B4939" t="s">
        <v>38</v>
      </c>
      <c r="C4939" t="s">
        <v>73</v>
      </c>
      <c r="D4939" t="s">
        <v>62</v>
      </c>
      <c r="E4939">
        <v>66</v>
      </c>
      <c r="F4939">
        <v>1</v>
      </c>
      <c r="G4939">
        <v>11</v>
      </c>
    </row>
    <row r="4940" spans="1:7" ht="18.5" x14ac:dyDescent="0.55000000000000004">
      <c r="A4940" s="1">
        <v>43947</v>
      </c>
      <c r="B4940" t="s">
        <v>20</v>
      </c>
      <c r="C4940" t="s">
        <v>70</v>
      </c>
      <c r="D4940" t="s">
        <v>61</v>
      </c>
      <c r="E4940">
        <v>517</v>
      </c>
      <c r="F4940">
        <v>3</v>
      </c>
      <c r="G4940">
        <v>182</v>
      </c>
    </row>
    <row r="4941" spans="1:7" ht="18.5" x14ac:dyDescent="0.55000000000000004">
      <c r="A4941" s="1">
        <v>43947</v>
      </c>
      <c r="B4941" t="s">
        <v>6</v>
      </c>
      <c r="C4941" t="s">
        <v>70</v>
      </c>
      <c r="D4941" t="s">
        <v>61</v>
      </c>
      <c r="E4941">
        <v>715</v>
      </c>
      <c r="F4941">
        <v>14</v>
      </c>
      <c r="G4941">
        <v>676</v>
      </c>
    </row>
    <row r="4942" spans="1:7" ht="18.5" x14ac:dyDescent="0.55000000000000004">
      <c r="A4942" s="1">
        <v>43947</v>
      </c>
      <c r="B4942" t="s">
        <v>8</v>
      </c>
      <c r="C4942" t="s">
        <v>71</v>
      </c>
      <c r="D4942" t="s">
        <v>63</v>
      </c>
      <c r="E4942">
        <v>173</v>
      </c>
      <c r="F4942">
        <v>0</v>
      </c>
      <c r="G4942">
        <v>41</v>
      </c>
    </row>
    <row r="4943" spans="1:7" ht="18.5" x14ac:dyDescent="0.55000000000000004">
      <c r="A4943" s="1">
        <v>43947</v>
      </c>
      <c r="B4943" t="s">
        <v>31</v>
      </c>
      <c r="C4943" t="s">
        <v>72</v>
      </c>
      <c r="D4943" t="s">
        <v>64</v>
      </c>
      <c r="E4943">
        <v>8</v>
      </c>
      <c r="F4943">
        <v>0</v>
      </c>
      <c r="G4943">
        <v>45</v>
      </c>
    </row>
    <row r="4944" spans="1:7" ht="18.5" x14ac:dyDescent="0.55000000000000004">
      <c r="A4944" s="1">
        <v>43947</v>
      </c>
      <c r="B4944" t="s">
        <v>32</v>
      </c>
      <c r="C4944" t="s">
        <v>70</v>
      </c>
      <c r="D4944" t="s">
        <v>61</v>
      </c>
      <c r="E4944">
        <v>604</v>
      </c>
      <c r="F4944">
        <v>12</v>
      </c>
      <c r="G4944">
        <v>448</v>
      </c>
    </row>
    <row r="4945" spans="1:7" ht="18.5" x14ac:dyDescent="0.55000000000000004">
      <c r="A4945" s="1">
        <v>43947</v>
      </c>
      <c r="B4945" t="s">
        <v>0</v>
      </c>
      <c r="C4945" t="s">
        <v>71</v>
      </c>
      <c r="D4945" t="s">
        <v>63</v>
      </c>
      <c r="E4945">
        <v>179</v>
      </c>
      <c r="F4945">
        <v>14</v>
      </c>
      <c r="G4945">
        <v>757</v>
      </c>
    </row>
    <row r="4946" spans="1:7" ht="18.5" x14ac:dyDescent="0.55000000000000004">
      <c r="A4946" s="1">
        <v>43947</v>
      </c>
      <c r="B4946" t="s">
        <v>50</v>
      </c>
      <c r="C4946" t="s">
        <v>70</v>
      </c>
      <c r="D4946" t="s">
        <v>61</v>
      </c>
      <c r="E4946">
        <v>29</v>
      </c>
      <c r="F4946">
        <v>1</v>
      </c>
      <c r="G4946">
        <v>34</v>
      </c>
    </row>
    <row r="4947" spans="1:7" ht="18.5" x14ac:dyDescent="0.55000000000000004">
      <c r="A4947" s="1">
        <v>43947</v>
      </c>
      <c r="B4947" t="s">
        <v>5</v>
      </c>
      <c r="C4947" t="s">
        <v>73</v>
      </c>
      <c r="D4947" t="s">
        <v>62</v>
      </c>
      <c r="E4947">
        <v>224</v>
      </c>
      <c r="F4947">
        <v>8</v>
      </c>
      <c r="G4947">
        <v>274</v>
      </c>
    </row>
    <row r="4948" spans="1:7" ht="18.5" x14ac:dyDescent="0.55000000000000004">
      <c r="A4948" s="1">
        <v>43947</v>
      </c>
      <c r="B4948" t="s">
        <v>44</v>
      </c>
      <c r="C4948" t="s">
        <v>71</v>
      </c>
      <c r="D4948" t="s">
        <v>63</v>
      </c>
      <c r="E4948">
        <v>25</v>
      </c>
      <c r="F4948">
        <v>0</v>
      </c>
      <c r="G4948">
        <v>7</v>
      </c>
    </row>
    <row r="4949" spans="1:7" ht="18.5" x14ac:dyDescent="0.55000000000000004">
      <c r="A4949" s="1">
        <v>43948</v>
      </c>
      <c r="B4949" t="s">
        <v>47</v>
      </c>
      <c r="C4949" t="s">
        <v>70</v>
      </c>
      <c r="D4949" t="s">
        <v>61</v>
      </c>
      <c r="E4949">
        <v>118</v>
      </c>
      <c r="F4949">
        <v>9</v>
      </c>
      <c r="G4949">
        <v>228</v>
      </c>
    </row>
    <row r="4950" spans="1:7" ht="18.5" x14ac:dyDescent="0.55000000000000004">
      <c r="A4950" s="1">
        <v>43948</v>
      </c>
      <c r="B4950" t="s">
        <v>45</v>
      </c>
      <c r="C4950" t="s">
        <v>71</v>
      </c>
      <c r="D4950" t="s">
        <v>63</v>
      </c>
      <c r="E4950">
        <v>4</v>
      </c>
      <c r="F4950">
        <v>0</v>
      </c>
      <c r="G4950">
        <v>7</v>
      </c>
    </row>
    <row r="4951" spans="1:7" ht="18.5" x14ac:dyDescent="0.55000000000000004">
      <c r="A4951" s="1">
        <v>43948</v>
      </c>
      <c r="B4951" t="s">
        <v>3</v>
      </c>
      <c r="C4951" t="s">
        <v>71</v>
      </c>
      <c r="D4951" t="s">
        <v>63</v>
      </c>
      <c r="E4951">
        <v>190</v>
      </c>
      <c r="F4951">
        <v>0</v>
      </c>
      <c r="G4951">
        <v>277</v>
      </c>
    </row>
    <row r="4952" spans="1:7" ht="18.5" x14ac:dyDescent="0.55000000000000004">
      <c r="A4952" s="1">
        <v>43948</v>
      </c>
      <c r="B4952" t="s">
        <v>39</v>
      </c>
      <c r="C4952" t="s">
        <v>70</v>
      </c>
      <c r="D4952" t="s">
        <v>61</v>
      </c>
      <c r="E4952">
        <v>68</v>
      </c>
      <c r="F4952">
        <v>1</v>
      </c>
      <c r="G4952">
        <v>51</v>
      </c>
    </row>
    <row r="4953" spans="1:7" ht="18.5" x14ac:dyDescent="0.55000000000000004">
      <c r="A4953" s="1">
        <v>43948</v>
      </c>
      <c r="B4953" t="s">
        <v>2</v>
      </c>
      <c r="C4953" t="s">
        <v>71</v>
      </c>
      <c r="D4953" t="s">
        <v>63</v>
      </c>
      <c r="E4953">
        <v>1520</v>
      </c>
      <c r="F4953">
        <v>84</v>
      </c>
      <c r="G4953">
        <v>1800</v>
      </c>
    </row>
    <row r="4954" spans="1:7" ht="18.5" x14ac:dyDescent="0.55000000000000004">
      <c r="A4954" s="1">
        <v>43948</v>
      </c>
      <c r="B4954" t="s">
        <v>17</v>
      </c>
      <c r="C4954" t="s">
        <v>71</v>
      </c>
      <c r="D4954" t="s">
        <v>63</v>
      </c>
      <c r="E4954">
        <v>364</v>
      </c>
      <c r="F4954">
        <v>27</v>
      </c>
      <c r="G4954">
        <v>705</v>
      </c>
    </row>
    <row r="4955" spans="1:7" ht="18.5" x14ac:dyDescent="0.55000000000000004">
      <c r="A4955" s="1">
        <v>43948</v>
      </c>
      <c r="B4955" t="s">
        <v>33</v>
      </c>
      <c r="C4955" t="s">
        <v>72</v>
      </c>
      <c r="D4955" t="s">
        <v>64</v>
      </c>
      <c r="E4955">
        <v>728</v>
      </c>
      <c r="F4955">
        <v>87</v>
      </c>
      <c r="G4955">
        <v>2012</v>
      </c>
    </row>
    <row r="4956" spans="1:7" ht="18.5" x14ac:dyDescent="0.55000000000000004">
      <c r="A4956" s="1">
        <v>43948</v>
      </c>
      <c r="B4956" t="s">
        <v>40</v>
      </c>
      <c r="C4956" t="s">
        <v>70</v>
      </c>
      <c r="D4956" t="s">
        <v>61</v>
      </c>
      <c r="E4956">
        <v>128</v>
      </c>
      <c r="F4956">
        <v>5</v>
      </c>
      <c r="G4956">
        <v>125</v>
      </c>
    </row>
    <row r="4957" spans="1:7" ht="18.5" x14ac:dyDescent="0.55000000000000004">
      <c r="A4957" s="1">
        <v>43948</v>
      </c>
      <c r="B4957" t="s">
        <v>28</v>
      </c>
      <c r="C4957" t="s">
        <v>70</v>
      </c>
      <c r="D4957" t="s">
        <v>61</v>
      </c>
      <c r="E4957">
        <v>51</v>
      </c>
      <c r="F4957">
        <v>7</v>
      </c>
      <c r="G4957">
        <v>185</v>
      </c>
    </row>
    <row r="4958" spans="1:7" ht="18.5" x14ac:dyDescent="0.55000000000000004">
      <c r="A4958" s="1">
        <v>43948</v>
      </c>
      <c r="B4958" t="s">
        <v>10</v>
      </c>
      <c r="C4958" t="s">
        <v>70</v>
      </c>
      <c r="D4958" t="s">
        <v>61</v>
      </c>
      <c r="E4958">
        <v>610</v>
      </c>
      <c r="F4958">
        <v>14</v>
      </c>
      <c r="G4958">
        <v>1087</v>
      </c>
    </row>
    <row r="4959" spans="1:7" ht="18.5" x14ac:dyDescent="0.55000000000000004">
      <c r="A4959" s="1">
        <v>43948</v>
      </c>
      <c r="B4959" t="s">
        <v>13</v>
      </c>
      <c r="C4959" t="s">
        <v>70</v>
      </c>
      <c r="D4959" t="s">
        <v>61</v>
      </c>
      <c r="E4959">
        <v>770</v>
      </c>
      <c r="F4959">
        <v>74</v>
      </c>
      <c r="G4959">
        <v>981</v>
      </c>
    </row>
    <row r="4960" spans="1:7" ht="18.5" x14ac:dyDescent="0.55000000000000004">
      <c r="A4960" s="1">
        <v>43948</v>
      </c>
      <c r="B4960" t="s">
        <v>21</v>
      </c>
      <c r="C4960" t="s">
        <v>71</v>
      </c>
      <c r="D4960" t="s">
        <v>63</v>
      </c>
      <c r="E4960">
        <v>1</v>
      </c>
      <c r="F4960">
        <v>2</v>
      </c>
      <c r="G4960">
        <v>16</v>
      </c>
    </row>
    <row r="4961" spans="1:7" ht="18.5" x14ac:dyDescent="0.55000000000000004">
      <c r="A4961" s="1">
        <v>43948</v>
      </c>
      <c r="B4961" t="s">
        <v>48</v>
      </c>
      <c r="C4961" t="s">
        <v>71</v>
      </c>
      <c r="D4961" t="s">
        <v>63</v>
      </c>
      <c r="E4961">
        <v>20</v>
      </c>
      <c r="F4961">
        <v>2</v>
      </c>
      <c r="G4961">
        <v>58</v>
      </c>
    </row>
    <row r="4962" spans="1:7" ht="18.5" x14ac:dyDescent="0.55000000000000004">
      <c r="A4962" s="1">
        <v>43948</v>
      </c>
      <c r="B4962" t="s">
        <v>1</v>
      </c>
      <c r="C4962" t="s">
        <v>73</v>
      </c>
      <c r="D4962" t="s">
        <v>62</v>
      </c>
      <c r="E4962">
        <v>1980</v>
      </c>
      <c r="F4962">
        <v>49</v>
      </c>
      <c r="G4962">
        <v>1992</v>
      </c>
    </row>
    <row r="4963" spans="1:7" ht="18.5" x14ac:dyDescent="0.55000000000000004">
      <c r="A4963" s="1">
        <v>43948</v>
      </c>
      <c r="B4963" t="s">
        <v>22</v>
      </c>
      <c r="C4963" t="s">
        <v>73</v>
      </c>
      <c r="D4963" t="s">
        <v>62</v>
      </c>
      <c r="E4963">
        <v>950</v>
      </c>
      <c r="F4963">
        <v>4</v>
      </c>
      <c r="G4963">
        <v>932</v>
      </c>
    </row>
    <row r="4964" spans="1:7" ht="18.5" x14ac:dyDescent="0.55000000000000004">
      <c r="A4964" s="1">
        <v>43948</v>
      </c>
      <c r="B4964" t="s">
        <v>34</v>
      </c>
      <c r="C4964" t="s">
        <v>73</v>
      </c>
      <c r="D4964" t="s">
        <v>62</v>
      </c>
      <c r="E4964">
        <v>378</v>
      </c>
      <c r="F4964">
        <v>9</v>
      </c>
      <c r="G4964">
        <v>127</v>
      </c>
    </row>
    <row r="4965" spans="1:7" ht="18.5" x14ac:dyDescent="0.55000000000000004">
      <c r="A4965" s="1">
        <v>43948</v>
      </c>
      <c r="B4965" t="s">
        <v>29</v>
      </c>
      <c r="C4965" t="s">
        <v>73</v>
      </c>
      <c r="D4965" t="s">
        <v>62</v>
      </c>
      <c r="E4965">
        <v>209</v>
      </c>
      <c r="F4965">
        <v>6</v>
      </c>
      <c r="G4965">
        <v>126</v>
      </c>
    </row>
    <row r="4966" spans="1:7" ht="18.5" x14ac:dyDescent="0.55000000000000004">
      <c r="A4966" s="1">
        <v>43948</v>
      </c>
      <c r="B4966" t="s">
        <v>23</v>
      </c>
      <c r="C4966" t="s">
        <v>70</v>
      </c>
      <c r="D4966" t="s">
        <v>61</v>
      </c>
      <c r="E4966">
        <v>72</v>
      </c>
      <c r="F4966">
        <v>5</v>
      </c>
      <c r="G4966">
        <v>216</v>
      </c>
    </row>
    <row r="4967" spans="1:7" ht="18.5" x14ac:dyDescent="0.55000000000000004">
      <c r="A4967" s="1">
        <v>43948</v>
      </c>
      <c r="B4967" t="s">
        <v>35</v>
      </c>
      <c r="C4967" t="s">
        <v>70</v>
      </c>
      <c r="D4967" t="s">
        <v>61</v>
      </c>
      <c r="E4967">
        <v>279</v>
      </c>
      <c r="F4967">
        <v>11</v>
      </c>
      <c r="G4967">
        <v>1740</v>
      </c>
    </row>
    <row r="4968" spans="1:7" ht="18.5" x14ac:dyDescent="0.55000000000000004">
      <c r="A4968" s="1">
        <v>43948</v>
      </c>
      <c r="B4968" t="s">
        <v>46</v>
      </c>
      <c r="C4968" t="s">
        <v>72</v>
      </c>
      <c r="D4968" t="s">
        <v>64</v>
      </c>
      <c r="E4968">
        <v>8</v>
      </c>
      <c r="F4968">
        <v>1</v>
      </c>
      <c r="G4968">
        <v>51</v>
      </c>
    </row>
    <row r="4969" spans="1:7" ht="18.5" x14ac:dyDescent="0.55000000000000004">
      <c r="A4969" s="1">
        <v>43948</v>
      </c>
      <c r="B4969" t="s">
        <v>18</v>
      </c>
      <c r="C4969" t="s">
        <v>70</v>
      </c>
      <c r="D4969" t="s">
        <v>61</v>
      </c>
      <c r="E4969">
        <v>910</v>
      </c>
      <c r="F4969">
        <v>35</v>
      </c>
      <c r="G4969">
        <v>945</v>
      </c>
    </row>
    <row r="4970" spans="1:7" ht="18.5" x14ac:dyDescent="0.55000000000000004">
      <c r="A4970" s="1">
        <v>43948</v>
      </c>
      <c r="B4970" t="s">
        <v>4</v>
      </c>
      <c r="C4970" t="s">
        <v>72</v>
      </c>
      <c r="D4970" t="s">
        <v>64</v>
      </c>
      <c r="E4970">
        <v>1524</v>
      </c>
      <c r="F4970">
        <v>104</v>
      </c>
      <c r="G4970">
        <v>3003</v>
      </c>
    </row>
    <row r="4971" spans="1:7" ht="18.5" x14ac:dyDescent="0.55000000000000004">
      <c r="A4971" s="1">
        <v>43948</v>
      </c>
      <c r="B4971" t="s">
        <v>37</v>
      </c>
      <c r="C4971" t="s">
        <v>73</v>
      </c>
      <c r="D4971" t="s">
        <v>62</v>
      </c>
      <c r="E4971">
        <v>454</v>
      </c>
      <c r="F4971">
        <v>92</v>
      </c>
      <c r="G4971">
        <v>3406</v>
      </c>
    </row>
    <row r="4972" spans="1:7" ht="18.5" x14ac:dyDescent="0.55000000000000004">
      <c r="A4972" s="1">
        <v>43948</v>
      </c>
      <c r="B4972" t="s">
        <v>24</v>
      </c>
      <c r="C4972" t="s">
        <v>73</v>
      </c>
      <c r="D4972" t="s">
        <v>62</v>
      </c>
      <c r="E4972">
        <v>214</v>
      </c>
      <c r="F4972">
        <v>14</v>
      </c>
      <c r="G4972">
        <v>286</v>
      </c>
    </row>
    <row r="4973" spans="1:7" ht="18.5" x14ac:dyDescent="0.55000000000000004">
      <c r="A4973" s="1">
        <v>43948</v>
      </c>
      <c r="B4973" t="s">
        <v>41</v>
      </c>
      <c r="C4973" t="s">
        <v>70</v>
      </c>
      <c r="D4973" t="s">
        <v>61</v>
      </c>
      <c r="E4973">
        <v>183</v>
      </c>
      <c r="F4973">
        <v>2</v>
      </c>
      <c r="G4973">
        <v>229</v>
      </c>
    </row>
    <row r="4974" spans="1:7" ht="18.5" x14ac:dyDescent="0.55000000000000004">
      <c r="A4974" s="1">
        <v>43948</v>
      </c>
      <c r="B4974" t="s">
        <v>30</v>
      </c>
      <c r="C4974" t="s">
        <v>73</v>
      </c>
      <c r="D4974" t="s">
        <v>62</v>
      </c>
      <c r="E4974">
        <v>174</v>
      </c>
      <c r="F4974">
        <v>14</v>
      </c>
      <c r="G4974">
        <v>296</v>
      </c>
    </row>
    <row r="4975" spans="1:7" ht="18.5" x14ac:dyDescent="0.55000000000000004">
      <c r="A4975" s="1">
        <v>43948</v>
      </c>
      <c r="B4975" t="s">
        <v>49</v>
      </c>
      <c r="C4975" t="s">
        <v>71</v>
      </c>
      <c r="D4975" t="s">
        <v>63</v>
      </c>
      <c r="E4975">
        <v>1</v>
      </c>
      <c r="F4975">
        <v>0</v>
      </c>
      <c r="G4975">
        <v>14</v>
      </c>
    </row>
    <row r="4976" spans="1:7" ht="18.5" x14ac:dyDescent="0.55000000000000004">
      <c r="A4976" s="1">
        <v>43948</v>
      </c>
      <c r="B4976" t="s">
        <v>7</v>
      </c>
      <c r="C4976" t="s">
        <v>73</v>
      </c>
      <c r="D4976" t="s">
        <v>62</v>
      </c>
      <c r="E4976">
        <v>361</v>
      </c>
      <c r="F4976">
        <v>0</v>
      </c>
      <c r="G4976">
        <v>54</v>
      </c>
    </row>
    <row r="4977" spans="1:7" ht="18.5" x14ac:dyDescent="0.55000000000000004">
      <c r="A4977" s="1">
        <v>43948</v>
      </c>
      <c r="B4977" t="s">
        <v>19</v>
      </c>
      <c r="C4977" t="s">
        <v>71</v>
      </c>
      <c r="D4977" t="s">
        <v>63</v>
      </c>
      <c r="E4977">
        <v>70</v>
      </c>
      <c r="F4977">
        <v>13</v>
      </c>
      <c r="G4977">
        <v>219</v>
      </c>
    </row>
    <row r="4978" spans="1:7" ht="18.5" x14ac:dyDescent="0.55000000000000004">
      <c r="A4978" s="1">
        <v>43948</v>
      </c>
      <c r="B4978" t="s">
        <v>14</v>
      </c>
      <c r="C4978" t="s">
        <v>72</v>
      </c>
      <c r="D4978" t="s">
        <v>64</v>
      </c>
      <c r="E4978">
        <v>74</v>
      </c>
      <c r="F4978">
        <v>0</v>
      </c>
      <c r="G4978">
        <v>60</v>
      </c>
    </row>
    <row r="4979" spans="1:7" ht="18.5" x14ac:dyDescent="0.55000000000000004">
      <c r="A4979" s="1">
        <v>43948</v>
      </c>
      <c r="B4979" t="s">
        <v>16</v>
      </c>
      <c r="C4979" t="s">
        <v>72</v>
      </c>
      <c r="D4979" t="s">
        <v>64</v>
      </c>
      <c r="E4979">
        <v>2150</v>
      </c>
      <c r="F4979">
        <v>106</v>
      </c>
      <c r="G4979">
        <v>6044</v>
      </c>
    </row>
    <row r="4980" spans="1:7" ht="18.5" x14ac:dyDescent="0.55000000000000004">
      <c r="A4980" s="1">
        <v>43948</v>
      </c>
      <c r="B4980" t="s">
        <v>42</v>
      </c>
      <c r="C4980" t="s">
        <v>71</v>
      </c>
      <c r="D4980" t="s">
        <v>63</v>
      </c>
      <c r="E4980">
        <v>97</v>
      </c>
      <c r="F4980">
        <v>5</v>
      </c>
      <c r="G4980">
        <v>104</v>
      </c>
    </row>
    <row r="4981" spans="1:7" ht="18.5" x14ac:dyDescent="0.55000000000000004">
      <c r="A4981" s="1">
        <v>43948</v>
      </c>
      <c r="B4981" t="s">
        <v>11</v>
      </c>
      <c r="C4981" t="s">
        <v>72</v>
      </c>
      <c r="D4981" t="s">
        <v>64</v>
      </c>
      <c r="E4981">
        <v>4077</v>
      </c>
      <c r="F4981">
        <v>463</v>
      </c>
      <c r="G4981">
        <v>22267</v>
      </c>
    </row>
    <row r="4982" spans="1:7" ht="18.5" x14ac:dyDescent="0.55000000000000004">
      <c r="A4982" s="1">
        <v>43948</v>
      </c>
      <c r="B4982" t="s">
        <v>15</v>
      </c>
      <c r="C4982" t="s">
        <v>70</v>
      </c>
      <c r="D4982" t="s">
        <v>61</v>
      </c>
      <c r="E4982">
        <v>205</v>
      </c>
      <c r="F4982">
        <v>22</v>
      </c>
      <c r="G4982">
        <v>331</v>
      </c>
    </row>
    <row r="4983" spans="1:7" ht="18.5" x14ac:dyDescent="0.55000000000000004">
      <c r="A4983" s="1">
        <v>43948</v>
      </c>
      <c r="B4983" t="s">
        <v>43</v>
      </c>
      <c r="C4983" t="s">
        <v>73</v>
      </c>
      <c r="D4983" t="s">
        <v>62</v>
      </c>
      <c r="E4983">
        <v>75</v>
      </c>
      <c r="F4983">
        <v>2</v>
      </c>
      <c r="G4983">
        <v>19</v>
      </c>
    </row>
    <row r="4984" spans="1:7" ht="18.5" x14ac:dyDescent="0.55000000000000004">
      <c r="A4984" s="1">
        <v>43948</v>
      </c>
      <c r="B4984" t="s">
        <v>36</v>
      </c>
      <c r="C4984" t="s">
        <v>73</v>
      </c>
      <c r="D4984" t="s">
        <v>62</v>
      </c>
      <c r="E4984">
        <v>362</v>
      </c>
      <c r="F4984">
        <v>25</v>
      </c>
      <c r="G4984">
        <v>753</v>
      </c>
    </row>
    <row r="4985" spans="1:7" ht="18.5" x14ac:dyDescent="0.55000000000000004">
      <c r="A4985" s="1">
        <v>43948</v>
      </c>
      <c r="B4985" t="s">
        <v>25</v>
      </c>
      <c r="C4985" t="s">
        <v>70</v>
      </c>
      <c r="D4985" t="s">
        <v>61</v>
      </c>
      <c r="E4985">
        <v>27</v>
      </c>
      <c r="F4985">
        <v>2</v>
      </c>
      <c r="G4985">
        <v>197</v>
      </c>
    </row>
    <row r="4986" spans="1:7" ht="18.5" x14ac:dyDescent="0.55000000000000004">
      <c r="A4986" s="1">
        <v>43948</v>
      </c>
      <c r="B4986" t="s">
        <v>9</v>
      </c>
      <c r="C4986" t="s">
        <v>71</v>
      </c>
      <c r="D4986" t="s">
        <v>63</v>
      </c>
      <c r="E4986">
        <v>43</v>
      </c>
      <c r="F4986">
        <v>1</v>
      </c>
      <c r="G4986">
        <v>92</v>
      </c>
    </row>
    <row r="4987" spans="1:7" ht="18.5" x14ac:dyDescent="0.55000000000000004">
      <c r="A4987" s="1">
        <v>43948</v>
      </c>
      <c r="B4987" t="s">
        <v>26</v>
      </c>
      <c r="C4987" t="s">
        <v>72</v>
      </c>
      <c r="D4987" t="s">
        <v>64</v>
      </c>
      <c r="E4987">
        <v>1019</v>
      </c>
      <c r="F4987">
        <v>75</v>
      </c>
      <c r="G4987">
        <v>1946</v>
      </c>
    </row>
    <row r="4988" spans="1:7" ht="18.5" x14ac:dyDescent="0.55000000000000004">
      <c r="A4988" s="1">
        <v>43948</v>
      </c>
      <c r="B4988" t="s">
        <v>12</v>
      </c>
      <c r="C4988" t="s">
        <v>72</v>
      </c>
      <c r="D4988" t="s">
        <v>64</v>
      </c>
      <c r="E4988">
        <v>269</v>
      </c>
      <c r="F4988">
        <v>7</v>
      </c>
      <c r="G4988">
        <v>233</v>
      </c>
    </row>
    <row r="4989" spans="1:7" ht="18.5" x14ac:dyDescent="0.55000000000000004">
      <c r="A4989" s="1">
        <v>43948</v>
      </c>
      <c r="B4989" t="s">
        <v>27</v>
      </c>
      <c r="C4989" t="s">
        <v>70</v>
      </c>
      <c r="D4989" t="s">
        <v>61</v>
      </c>
      <c r="E4989">
        <v>123</v>
      </c>
      <c r="F4989">
        <v>3</v>
      </c>
      <c r="G4989">
        <v>177</v>
      </c>
    </row>
    <row r="4990" spans="1:7" ht="18.5" x14ac:dyDescent="0.55000000000000004">
      <c r="A4990" s="1">
        <v>43948</v>
      </c>
      <c r="B4990" t="s">
        <v>38</v>
      </c>
      <c r="C4990" t="s">
        <v>73</v>
      </c>
      <c r="D4990" t="s">
        <v>62</v>
      </c>
      <c r="E4990">
        <v>33</v>
      </c>
      <c r="F4990">
        <v>0</v>
      </c>
      <c r="G4990">
        <v>11</v>
      </c>
    </row>
    <row r="4991" spans="1:7" ht="18.5" x14ac:dyDescent="0.55000000000000004">
      <c r="A4991" s="1">
        <v>43948</v>
      </c>
      <c r="B4991" t="s">
        <v>20</v>
      </c>
      <c r="C4991" t="s">
        <v>70</v>
      </c>
      <c r="D4991" t="s">
        <v>61</v>
      </c>
      <c r="E4991">
        <v>304</v>
      </c>
      <c r="F4991">
        <v>2</v>
      </c>
      <c r="G4991">
        <v>184</v>
      </c>
    </row>
    <row r="4992" spans="1:7" ht="18.5" x14ac:dyDescent="0.55000000000000004">
      <c r="A4992" s="1">
        <v>43948</v>
      </c>
      <c r="B4992" t="s">
        <v>6</v>
      </c>
      <c r="C4992" t="s">
        <v>70</v>
      </c>
      <c r="D4992" t="s">
        <v>61</v>
      </c>
      <c r="E4992">
        <v>754</v>
      </c>
      <c r="F4992">
        <v>23</v>
      </c>
      <c r="G4992">
        <v>699</v>
      </c>
    </row>
    <row r="4993" spans="1:7" ht="18.5" x14ac:dyDescent="0.55000000000000004">
      <c r="A4993" s="1">
        <v>43948</v>
      </c>
      <c r="B4993" t="s">
        <v>8</v>
      </c>
      <c r="C4993" t="s">
        <v>71</v>
      </c>
      <c r="D4993" t="s">
        <v>63</v>
      </c>
      <c r="E4993">
        <v>113</v>
      </c>
      <c r="F4993">
        <v>0</v>
      </c>
      <c r="G4993">
        <v>41</v>
      </c>
    </row>
    <row r="4994" spans="1:7" ht="18.5" x14ac:dyDescent="0.55000000000000004">
      <c r="A4994" s="1">
        <v>43948</v>
      </c>
      <c r="B4994" t="s">
        <v>31</v>
      </c>
      <c r="C4994" t="s">
        <v>72</v>
      </c>
      <c r="D4994" t="s">
        <v>64</v>
      </c>
      <c r="E4994">
        <v>4</v>
      </c>
      <c r="F4994">
        <v>1</v>
      </c>
      <c r="G4994">
        <v>46</v>
      </c>
    </row>
    <row r="4995" spans="1:7" ht="18.5" x14ac:dyDescent="0.55000000000000004">
      <c r="A4995" s="1">
        <v>43948</v>
      </c>
      <c r="B4995" t="s">
        <v>32</v>
      </c>
      <c r="C4995" t="s">
        <v>70</v>
      </c>
      <c r="D4995" t="s">
        <v>61</v>
      </c>
      <c r="E4995">
        <v>565</v>
      </c>
      <c r="F4995">
        <v>10</v>
      </c>
      <c r="G4995">
        <v>458</v>
      </c>
    </row>
    <row r="4996" spans="1:7" ht="18.5" x14ac:dyDescent="0.55000000000000004">
      <c r="A4996" s="1">
        <v>43948</v>
      </c>
      <c r="B4996" t="s">
        <v>0</v>
      </c>
      <c r="C4996" t="s">
        <v>71</v>
      </c>
      <c r="D4996" t="s">
        <v>63</v>
      </c>
      <c r="E4996">
        <v>214</v>
      </c>
      <c r="F4996">
        <v>14</v>
      </c>
      <c r="G4996">
        <v>771</v>
      </c>
    </row>
    <row r="4997" spans="1:7" ht="18.5" x14ac:dyDescent="0.55000000000000004">
      <c r="A4997" s="1">
        <v>43948</v>
      </c>
      <c r="B4997" t="s">
        <v>50</v>
      </c>
      <c r="C4997" t="s">
        <v>70</v>
      </c>
      <c r="D4997" t="s">
        <v>61</v>
      </c>
      <c r="E4997">
        <v>24</v>
      </c>
      <c r="F4997">
        <v>3</v>
      </c>
      <c r="G4997">
        <v>37</v>
      </c>
    </row>
    <row r="4998" spans="1:7" ht="18.5" x14ac:dyDescent="0.55000000000000004">
      <c r="A4998" s="1">
        <v>43948</v>
      </c>
      <c r="B4998" t="s">
        <v>5</v>
      </c>
      <c r="C4998" t="s">
        <v>73</v>
      </c>
      <c r="D4998" t="s">
        <v>62</v>
      </c>
      <c r="E4998">
        <v>170</v>
      </c>
      <c r="F4998">
        <v>7</v>
      </c>
      <c r="G4998">
        <v>281</v>
      </c>
    </row>
    <row r="4999" spans="1:7" ht="18.5" x14ac:dyDescent="0.55000000000000004">
      <c r="A4999" s="1">
        <v>43948</v>
      </c>
      <c r="B4999" t="s">
        <v>44</v>
      </c>
      <c r="C4999" t="s">
        <v>71</v>
      </c>
      <c r="D4999" t="s">
        <v>63</v>
      </c>
      <c r="E4999">
        <v>18</v>
      </c>
      <c r="F4999">
        <v>0</v>
      </c>
      <c r="G4999">
        <v>7</v>
      </c>
    </row>
    <row r="5000" spans="1:7" ht="18.5" x14ac:dyDescent="0.55000000000000004">
      <c r="A5000" s="1">
        <v>43949</v>
      </c>
      <c r="B5000" t="s">
        <v>47</v>
      </c>
      <c r="C5000" t="s">
        <v>70</v>
      </c>
      <c r="D5000" t="s">
        <v>61</v>
      </c>
      <c r="E5000">
        <v>211</v>
      </c>
      <c r="F5000">
        <v>14</v>
      </c>
      <c r="G5000">
        <v>242</v>
      </c>
    </row>
    <row r="5001" spans="1:7" ht="18.5" x14ac:dyDescent="0.55000000000000004">
      <c r="A5001" s="1">
        <v>43949</v>
      </c>
      <c r="B5001" t="s">
        <v>45</v>
      </c>
      <c r="C5001" t="s">
        <v>71</v>
      </c>
      <c r="D5001" t="s">
        <v>63</v>
      </c>
      <c r="E5001">
        <v>6</v>
      </c>
      <c r="F5001">
        <v>0</v>
      </c>
      <c r="G5001">
        <v>7</v>
      </c>
    </row>
    <row r="5002" spans="1:7" ht="18.5" x14ac:dyDescent="0.55000000000000004">
      <c r="A5002" s="1">
        <v>43949</v>
      </c>
      <c r="B5002" t="s">
        <v>3</v>
      </c>
      <c r="C5002" t="s">
        <v>71</v>
      </c>
      <c r="D5002" t="s">
        <v>63</v>
      </c>
      <c r="E5002">
        <v>232</v>
      </c>
      <c r="F5002">
        <v>20</v>
      </c>
      <c r="G5002">
        <v>297</v>
      </c>
    </row>
    <row r="5003" spans="1:7" ht="18.5" x14ac:dyDescent="0.55000000000000004">
      <c r="A5003" s="1">
        <v>43949</v>
      </c>
      <c r="B5003" t="s">
        <v>39</v>
      </c>
      <c r="C5003" t="s">
        <v>70</v>
      </c>
      <c r="D5003" t="s">
        <v>61</v>
      </c>
      <c r="E5003">
        <v>58</v>
      </c>
      <c r="F5003">
        <v>6</v>
      </c>
      <c r="G5003">
        <v>57</v>
      </c>
    </row>
    <row r="5004" spans="1:7" ht="18.5" x14ac:dyDescent="0.55000000000000004">
      <c r="A5004" s="1">
        <v>43949</v>
      </c>
      <c r="B5004" t="s">
        <v>2</v>
      </c>
      <c r="C5004" t="s">
        <v>71</v>
      </c>
      <c r="D5004" t="s">
        <v>63</v>
      </c>
      <c r="E5004">
        <v>1359</v>
      </c>
      <c r="F5004">
        <v>84</v>
      </c>
      <c r="G5004">
        <v>1884</v>
      </c>
    </row>
    <row r="5005" spans="1:7" ht="18.5" x14ac:dyDescent="0.55000000000000004">
      <c r="A5005" s="1">
        <v>43949</v>
      </c>
      <c r="B5005" t="s">
        <v>17</v>
      </c>
      <c r="C5005" t="s">
        <v>71</v>
      </c>
      <c r="D5005" t="s">
        <v>63</v>
      </c>
      <c r="E5005">
        <v>435</v>
      </c>
      <c r="F5005">
        <v>29</v>
      </c>
      <c r="G5005">
        <v>734</v>
      </c>
    </row>
    <row r="5006" spans="1:7" ht="18.5" x14ac:dyDescent="0.55000000000000004">
      <c r="A5006" s="1">
        <v>43949</v>
      </c>
      <c r="B5006" t="s">
        <v>33</v>
      </c>
      <c r="C5006" t="s">
        <v>72</v>
      </c>
      <c r="D5006" t="s">
        <v>64</v>
      </c>
      <c r="E5006">
        <v>315</v>
      </c>
      <c r="F5006">
        <v>77</v>
      </c>
      <c r="G5006">
        <v>2089</v>
      </c>
    </row>
    <row r="5007" spans="1:7" ht="18.5" x14ac:dyDescent="0.55000000000000004">
      <c r="A5007" s="1">
        <v>43949</v>
      </c>
      <c r="B5007" t="s">
        <v>40</v>
      </c>
      <c r="C5007" t="s">
        <v>70</v>
      </c>
      <c r="D5007" t="s">
        <v>61</v>
      </c>
      <c r="E5007">
        <v>413</v>
      </c>
      <c r="F5007">
        <v>12</v>
      </c>
      <c r="G5007">
        <v>137</v>
      </c>
    </row>
    <row r="5008" spans="1:7" ht="18.5" x14ac:dyDescent="0.55000000000000004">
      <c r="A5008" s="1">
        <v>43949</v>
      </c>
      <c r="B5008" t="s">
        <v>28</v>
      </c>
      <c r="C5008" t="s">
        <v>70</v>
      </c>
      <c r="D5008" t="s">
        <v>61</v>
      </c>
      <c r="E5008">
        <v>102</v>
      </c>
      <c r="F5008">
        <v>5</v>
      </c>
      <c r="G5008">
        <v>190</v>
      </c>
    </row>
    <row r="5009" spans="1:7" ht="18.5" x14ac:dyDescent="0.55000000000000004">
      <c r="A5009" s="1">
        <v>43949</v>
      </c>
      <c r="B5009" t="s">
        <v>10</v>
      </c>
      <c r="C5009" t="s">
        <v>70</v>
      </c>
      <c r="D5009" t="s">
        <v>61</v>
      </c>
      <c r="E5009">
        <v>708</v>
      </c>
      <c r="F5009">
        <v>83</v>
      </c>
      <c r="G5009">
        <v>1170</v>
      </c>
    </row>
    <row r="5010" spans="1:7" ht="18.5" x14ac:dyDescent="0.55000000000000004">
      <c r="A5010" s="1">
        <v>43949</v>
      </c>
      <c r="B5010" t="s">
        <v>13</v>
      </c>
      <c r="C5010" t="s">
        <v>70</v>
      </c>
      <c r="D5010" t="s">
        <v>61</v>
      </c>
      <c r="E5010">
        <v>378</v>
      </c>
      <c r="F5010">
        <v>41</v>
      </c>
      <c r="G5010">
        <v>1022</v>
      </c>
    </row>
    <row r="5011" spans="1:7" ht="18.5" x14ac:dyDescent="0.55000000000000004">
      <c r="A5011" s="1">
        <v>43949</v>
      </c>
      <c r="B5011" t="s">
        <v>21</v>
      </c>
      <c r="C5011" t="s">
        <v>71</v>
      </c>
      <c r="D5011" t="s">
        <v>63</v>
      </c>
      <c r="E5011">
        <v>2</v>
      </c>
      <c r="F5011">
        <v>0</v>
      </c>
      <c r="G5011">
        <v>16</v>
      </c>
    </row>
    <row r="5012" spans="1:7" ht="18.5" x14ac:dyDescent="0.55000000000000004">
      <c r="A5012" s="1">
        <v>43949</v>
      </c>
      <c r="B5012" t="s">
        <v>48</v>
      </c>
      <c r="C5012" t="s">
        <v>71</v>
      </c>
      <c r="D5012" t="s">
        <v>63</v>
      </c>
      <c r="E5012">
        <v>35</v>
      </c>
      <c r="F5012">
        <v>2</v>
      </c>
      <c r="G5012">
        <v>60</v>
      </c>
    </row>
    <row r="5013" spans="1:7" ht="18.5" x14ac:dyDescent="0.55000000000000004">
      <c r="A5013" s="1">
        <v>43949</v>
      </c>
      <c r="B5013" t="s">
        <v>1</v>
      </c>
      <c r="C5013" t="s">
        <v>73</v>
      </c>
      <c r="D5013" t="s">
        <v>62</v>
      </c>
      <c r="E5013">
        <v>2219</v>
      </c>
      <c r="F5013">
        <v>140</v>
      </c>
      <c r="G5013">
        <v>2132</v>
      </c>
    </row>
    <row r="5014" spans="1:7" ht="18.5" x14ac:dyDescent="0.55000000000000004">
      <c r="A5014" s="1">
        <v>43949</v>
      </c>
      <c r="B5014" t="s">
        <v>22</v>
      </c>
      <c r="C5014" t="s">
        <v>73</v>
      </c>
      <c r="D5014" t="s">
        <v>62</v>
      </c>
      <c r="E5014">
        <v>646</v>
      </c>
      <c r="F5014">
        <v>60</v>
      </c>
      <c r="G5014">
        <v>992</v>
      </c>
    </row>
    <row r="5015" spans="1:7" ht="18.5" x14ac:dyDescent="0.55000000000000004">
      <c r="A5015" s="1">
        <v>43949</v>
      </c>
      <c r="B5015" t="s">
        <v>34</v>
      </c>
      <c r="C5015" t="s">
        <v>73</v>
      </c>
      <c r="D5015" t="s">
        <v>62</v>
      </c>
      <c r="E5015">
        <v>508</v>
      </c>
      <c r="F5015">
        <v>9</v>
      </c>
      <c r="G5015">
        <v>136</v>
      </c>
    </row>
    <row r="5016" spans="1:7" ht="18.5" x14ac:dyDescent="0.55000000000000004">
      <c r="A5016" s="1">
        <v>43949</v>
      </c>
      <c r="B5016" t="s">
        <v>29</v>
      </c>
      <c r="C5016" t="s">
        <v>73</v>
      </c>
      <c r="D5016" t="s">
        <v>62</v>
      </c>
      <c r="E5016">
        <v>194</v>
      </c>
      <c r="F5016">
        <v>1</v>
      </c>
      <c r="G5016">
        <v>127</v>
      </c>
    </row>
    <row r="5017" spans="1:7" ht="18.5" x14ac:dyDescent="0.55000000000000004">
      <c r="A5017" s="1">
        <v>43949</v>
      </c>
      <c r="B5017" t="s">
        <v>23</v>
      </c>
      <c r="C5017" t="s">
        <v>70</v>
      </c>
      <c r="D5017" t="s">
        <v>61</v>
      </c>
      <c r="E5017">
        <v>229</v>
      </c>
      <c r="F5017">
        <v>15</v>
      </c>
      <c r="G5017">
        <v>231</v>
      </c>
    </row>
    <row r="5018" spans="1:7" ht="18.5" x14ac:dyDescent="0.55000000000000004">
      <c r="A5018" s="1">
        <v>43949</v>
      </c>
      <c r="B5018" t="s">
        <v>35</v>
      </c>
      <c r="C5018" t="s">
        <v>70</v>
      </c>
      <c r="D5018" t="s">
        <v>61</v>
      </c>
      <c r="E5018">
        <v>218</v>
      </c>
      <c r="F5018">
        <v>61</v>
      </c>
      <c r="G5018">
        <v>1801</v>
      </c>
    </row>
    <row r="5019" spans="1:7" ht="18.5" x14ac:dyDescent="0.55000000000000004">
      <c r="A5019" s="1">
        <v>43949</v>
      </c>
      <c r="B5019" t="s">
        <v>46</v>
      </c>
      <c r="C5019" t="s">
        <v>72</v>
      </c>
      <c r="D5019" t="s">
        <v>64</v>
      </c>
      <c r="E5019">
        <v>17</v>
      </c>
      <c r="F5019">
        <v>0</v>
      </c>
      <c r="G5019">
        <v>51</v>
      </c>
    </row>
    <row r="5020" spans="1:7" ht="18.5" x14ac:dyDescent="0.55000000000000004">
      <c r="A5020" s="1">
        <v>43949</v>
      </c>
      <c r="B5020" t="s">
        <v>18</v>
      </c>
      <c r="C5020" t="s">
        <v>70</v>
      </c>
      <c r="D5020" t="s">
        <v>61</v>
      </c>
      <c r="E5020">
        <v>626</v>
      </c>
      <c r="F5020">
        <v>71</v>
      </c>
      <c r="G5020">
        <v>1016</v>
      </c>
    </row>
    <row r="5021" spans="1:7" ht="18.5" x14ac:dyDescent="0.55000000000000004">
      <c r="A5021" s="1">
        <v>43949</v>
      </c>
      <c r="B5021" t="s">
        <v>4</v>
      </c>
      <c r="C5021" t="s">
        <v>72</v>
      </c>
      <c r="D5021" t="s">
        <v>64</v>
      </c>
      <c r="E5021">
        <v>1840</v>
      </c>
      <c r="F5021">
        <v>150</v>
      </c>
      <c r="G5021">
        <v>3153</v>
      </c>
    </row>
    <row r="5022" spans="1:7" ht="18.5" x14ac:dyDescent="0.55000000000000004">
      <c r="A5022" s="1">
        <v>43949</v>
      </c>
      <c r="B5022" t="s">
        <v>37</v>
      </c>
      <c r="C5022" t="s">
        <v>73</v>
      </c>
      <c r="D5022" t="s">
        <v>62</v>
      </c>
      <c r="E5022">
        <v>1012</v>
      </c>
      <c r="F5022">
        <v>160</v>
      </c>
      <c r="G5022">
        <v>3566</v>
      </c>
    </row>
    <row r="5023" spans="1:7" ht="18.5" x14ac:dyDescent="0.55000000000000004">
      <c r="A5023" s="1">
        <v>43949</v>
      </c>
      <c r="B5023" t="s">
        <v>24</v>
      </c>
      <c r="C5023" t="s">
        <v>73</v>
      </c>
      <c r="D5023" t="s">
        <v>62</v>
      </c>
      <c r="E5023">
        <v>365</v>
      </c>
      <c r="F5023">
        <v>15</v>
      </c>
      <c r="G5023">
        <v>301</v>
      </c>
    </row>
    <row r="5024" spans="1:7" ht="18.5" x14ac:dyDescent="0.55000000000000004">
      <c r="A5024" s="1">
        <v>43949</v>
      </c>
      <c r="B5024" t="s">
        <v>41</v>
      </c>
      <c r="C5024" t="s">
        <v>70</v>
      </c>
      <c r="D5024" t="s">
        <v>61</v>
      </c>
      <c r="E5024">
        <v>248</v>
      </c>
      <c r="F5024">
        <v>10</v>
      </c>
      <c r="G5024">
        <v>239</v>
      </c>
    </row>
    <row r="5025" spans="1:7" ht="18.5" x14ac:dyDescent="0.55000000000000004">
      <c r="A5025" s="1">
        <v>43949</v>
      </c>
      <c r="B5025" t="s">
        <v>30</v>
      </c>
      <c r="C5025" t="s">
        <v>73</v>
      </c>
      <c r="D5025" t="s">
        <v>62</v>
      </c>
      <c r="E5025">
        <v>135</v>
      </c>
      <c r="F5025">
        <v>28</v>
      </c>
      <c r="G5025">
        <v>324</v>
      </c>
    </row>
    <row r="5026" spans="1:7" ht="18.5" x14ac:dyDescent="0.55000000000000004">
      <c r="A5026" s="1">
        <v>43949</v>
      </c>
      <c r="B5026" t="s">
        <v>49</v>
      </c>
      <c r="C5026" t="s">
        <v>71</v>
      </c>
      <c r="D5026" t="s">
        <v>63</v>
      </c>
      <c r="E5026">
        <v>2</v>
      </c>
      <c r="F5026">
        <v>1</v>
      </c>
      <c r="G5026">
        <v>15</v>
      </c>
    </row>
    <row r="5027" spans="1:7" ht="18.5" x14ac:dyDescent="0.55000000000000004">
      <c r="A5027" s="1">
        <v>43949</v>
      </c>
      <c r="B5027" t="s">
        <v>7</v>
      </c>
      <c r="C5027" t="s">
        <v>73</v>
      </c>
      <c r="D5027" t="s">
        <v>62</v>
      </c>
      <c r="E5027">
        <v>126</v>
      </c>
      <c r="F5027">
        <v>2</v>
      </c>
      <c r="G5027">
        <v>56</v>
      </c>
    </row>
    <row r="5028" spans="1:7" ht="18.5" x14ac:dyDescent="0.55000000000000004">
      <c r="A5028" s="1">
        <v>43949</v>
      </c>
      <c r="B5028" t="s">
        <v>19</v>
      </c>
      <c r="C5028" t="s">
        <v>71</v>
      </c>
      <c r="D5028" t="s">
        <v>63</v>
      </c>
      <c r="E5028">
        <v>104</v>
      </c>
      <c r="F5028">
        <v>6</v>
      </c>
      <c r="G5028">
        <v>225</v>
      </c>
    </row>
    <row r="5029" spans="1:7" ht="18.5" x14ac:dyDescent="0.55000000000000004">
      <c r="A5029" s="1">
        <v>43949</v>
      </c>
      <c r="B5029" t="s">
        <v>14</v>
      </c>
      <c r="C5029" t="s">
        <v>72</v>
      </c>
      <c r="D5029" t="s">
        <v>64</v>
      </c>
      <c r="E5029">
        <v>72</v>
      </c>
      <c r="F5029">
        <v>0</v>
      </c>
      <c r="G5029">
        <v>60</v>
      </c>
    </row>
    <row r="5030" spans="1:7" ht="18.5" x14ac:dyDescent="0.55000000000000004">
      <c r="A5030" s="1">
        <v>43949</v>
      </c>
      <c r="B5030" t="s">
        <v>16</v>
      </c>
      <c r="C5030" t="s">
        <v>72</v>
      </c>
      <c r="D5030" t="s">
        <v>64</v>
      </c>
      <c r="E5030">
        <v>2668</v>
      </c>
      <c r="F5030">
        <v>398</v>
      </c>
      <c r="G5030">
        <v>6442</v>
      </c>
    </row>
    <row r="5031" spans="1:7" ht="18.5" x14ac:dyDescent="0.55000000000000004">
      <c r="A5031" s="1">
        <v>43949</v>
      </c>
      <c r="B5031" t="s">
        <v>42</v>
      </c>
      <c r="C5031" t="s">
        <v>71</v>
      </c>
      <c r="D5031" t="s">
        <v>63</v>
      </c>
      <c r="E5031">
        <v>150</v>
      </c>
      <c r="F5031">
        <v>6</v>
      </c>
      <c r="G5031">
        <v>110</v>
      </c>
    </row>
    <row r="5032" spans="1:7" ht="18.5" x14ac:dyDescent="0.55000000000000004">
      <c r="A5032" s="1">
        <v>43949</v>
      </c>
      <c r="B5032" t="s">
        <v>11</v>
      </c>
      <c r="C5032" t="s">
        <v>72</v>
      </c>
      <c r="D5032" t="s">
        <v>64</v>
      </c>
      <c r="E5032">
        <v>3285</v>
      </c>
      <c r="F5032">
        <v>510</v>
      </c>
      <c r="G5032">
        <v>22777</v>
      </c>
    </row>
    <row r="5033" spans="1:7" ht="18.5" x14ac:dyDescent="0.55000000000000004">
      <c r="A5033" s="1">
        <v>43949</v>
      </c>
      <c r="B5033" t="s">
        <v>15</v>
      </c>
      <c r="C5033" t="s">
        <v>70</v>
      </c>
      <c r="D5033" t="s">
        <v>61</v>
      </c>
      <c r="E5033">
        <v>533</v>
      </c>
      <c r="F5033">
        <v>22</v>
      </c>
      <c r="G5033">
        <v>353</v>
      </c>
    </row>
    <row r="5034" spans="1:7" ht="18.5" x14ac:dyDescent="0.55000000000000004">
      <c r="A5034" s="1">
        <v>43949</v>
      </c>
      <c r="B5034" t="s">
        <v>43</v>
      </c>
      <c r="C5034" t="s">
        <v>73</v>
      </c>
      <c r="D5034" t="s">
        <v>62</v>
      </c>
      <c r="E5034">
        <v>49</v>
      </c>
      <c r="F5034">
        <v>0</v>
      </c>
      <c r="G5034">
        <v>19</v>
      </c>
    </row>
    <row r="5035" spans="1:7" ht="18.5" x14ac:dyDescent="0.55000000000000004">
      <c r="A5035" s="1">
        <v>43949</v>
      </c>
      <c r="B5035" t="s">
        <v>36</v>
      </c>
      <c r="C5035" t="s">
        <v>73</v>
      </c>
      <c r="D5035" t="s">
        <v>62</v>
      </c>
      <c r="E5035">
        <v>444</v>
      </c>
      <c r="F5035">
        <v>46</v>
      </c>
      <c r="G5035">
        <v>799</v>
      </c>
    </row>
    <row r="5036" spans="1:7" ht="18.5" x14ac:dyDescent="0.55000000000000004">
      <c r="A5036" s="1">
        <v>43949</v>
      </c>
      <c r="B5036" t="s">
        <v>25</v>
      </c>
      <c r="C5036" t="s">
        <v>70</v>
      </c>
      <c r="D5036" t="s">
        <v>61</v>
      </c>
      <c r="E5036">
        <v>130</v>
      </c>
      <c r="F5036">
        <v>10</v>
      </c>
      <c r="G5036">
        <v>207</v>
      </c>
    </row>
    <row r="5037" spans="1:7" ht="18.5" x14ac:dyDescent="0.55000000000000004">
      <c r="A5037" s="1">
        <v>43949</v>
      </c>
      <c r="B5037" t="s">
        <v>9</v>
      </c>
      <c r="C5037" t="s">
        <v>71</v>
      </c>
      <c r="D5037" t="s">
        <v>63</v>
      </c>
      <c r="E5037">
        <v>31</v>
      </c>
      <c r="F5037">
        <v>7</v>
      </c>
      <c r="G5037">
        <v>99</v>
      </c>
    </row>
    <row r="5038" spans="1:7" ht="18.5" x14ac:dyDescent="0.55000000000000004">
      <c r="A5038" s="1">
        <v>43949</v>
      </c>
      <c r="B5038" t="s">
        <v>26</v>
      </c>
      <c r="C5038" t="s">
        <v>72</v>
      </c>
      <c r="D5038" t="s">
        <v>64</v>
      </c>
      <c r="E5038">
        <v>1595</v>
      </c>
      <c r="F5038">
        <v>146</v>
      </c>
      <c r="G5038">
        <v>2092</v>
      </c>
    </row>
    <row r="5039" spans="1:7" ht="18.5" x14ac:dyDescent="0.55000000000000004">
      <c r="A5039" s="1">
        <v>43949</v>
      </c>
      <c r="B5039" t="s">
        <v>12</v>
      </c>
      <c r="C5039" t="s">
        <v>72</v>
      </c>
      <c r="D5039" t="s">
        <v>64</v>
      </c>
      <c r="E5039">
        <v>218</v>
      </c>
      <c r="F5039">
        <v>6</v>
      </c>
      <c r="G5039">
        <v>239</v>
      </c>
    </row>
    <row r="5040" spans="1:7" ht="18.5" x14ac:dyDescent="0.55000000000000004">
      <c r="A5040" s="1">
        <v>43949</v>
      </c>
      <c r="B5040" t="s">
        <v>27</v>
      </c>
      <c r="C5040" t="s">
        <v>70</v>
      </c>
      <c r="D5040" t="s">
        <v>61</v>
      </c>
      <c r="E5040">
        <v>122</v>
      </c>
      <c r="F5040">
        <v>15</v>
      </c>
      <c r="G5040">
        <v>192</v>
      </c>
    </row>
    <row r="5041" spans="1:7" ht="18.5" x14ac:dyDescent="0.55000000000000004">
      <c r="A5041" s="1">
        <v>43949</v>
      </c>
      <c r="B5041" t="s">
        <v>38</v>
      </c>
      <c r="C5041" t="s">
        <v>73</v>
      </c>
      <c r="D5041" t="s">
        <v>62</v>
      </c>
      <c r="E5041">
        <v>68</v>
      </c>
      <c r="F5041">
        <v>0</v>
      </c>
      <c r="G5041">
        <v>11</v>
      </c>
    </row>
    <row r="5042" spans="1:7" ht="18.5" x14ac:dyDescent="0.55000000000000004">
      <c r="A5042" s="1">
        <v>43949</v>
      </c>
      <c r="B5042" t="s">
        <v>20</v>
      </c>
      <c r="C5042" t="s">
        <v>70</v>
      </c>
      <c r="D5042" t="s">
        <v>61</v>
      </c>
      <c r="E5042">
        <v>235</v>
      </c>
      <c r="F5042">
        <v>6</v>
      </c>
      <c r="G5042">
        <v>190</v>
      </c>
    </row>
    <row r="5043" spans="1:7" ht="18.5" x14ac:dyDescent="0.55000000000000004">
      <c r="A5043" s="1">
        <v>43949</v>
      </c>
      <c r="B5043" t="s">
        <v>6</v>
      </c>
      <c r="C5043" t="s">
        <v>70</v>
      </c>
      <c r="D5043" t="s">
        <v>61</v>
      </c>
      <c r="E5043">
        <v>905</v>
      </c>
      <c r="F5043">
        <v>39</v>
      </c>
      <c r="G5043">
        <v>738</v>
      </c>
    </row>
    <row r="5044" spans="1:7" ht="18.5" x14ac:dyDescent="0.55000000000000004">
      <c r="A5044" s="1">
        <v>43949</v>
      </c>
      <c r="B5044" t="s">
        <v>8</v>
      </c>
      <c r="C5044" t="s">
        <v>71</v>
      </c>
      <c r="D5044" t="s">
        <v>63</v>
      </c>
      <c r="E5044">
        <v>107</v>
      </c>
      <c r="F5044">
        <v>4</v>
      </c>
      <c r="G5044">
        <v>45</v>
      </c>
    </row>
    <row r="5045" spans="1:7" ht="18.5" x14ac:dyDescent="0.55000000000000004">
      <c r="A5045" s="1">
        <v>43949</v>
      </c>
      <c r="B5045" t="s">
        <v>31</v>
      </c>
      <c r="C5045" t="s">
        <v>72</v>
      </c>
      <c r="D5045" t="s">
        <v>64</v>
      </c>
      <c r="E5045">
        <v>7</v>
      </c>
      <c r="F5045">
        <v>0</v>
      </c>
      <c r="G5045">
        <v>46</v>
      </c>
    </row>
    <row r="5046" spans="1:7" ht="18.5" x14ac:dyDescent="0.55000000000000004">
      <c r="A5046" s="1">
        <v>43949</v>
      </c>
      <c r="B5046" t="s">
        <v>32</v>
      </c>
      <c r="C5046" t="s">
        <v>70</v>
      </c>
      <c r="D5046" t="s">
        <v>61</v>
      </c>
      <c r="E5046">
        <v>804</v>
      </c>
      <c r="F5046">
        <v>34</v>
      </c>
      <c r="G5046">
        <v>492</v>
      </c>
    </row>
    <row r="5047" spans="1:7" ht="18.5" x14ac:dyDescent="0.55000000000000004">
      <c r="A5047" s="1">
        <v>43949</v>
      </c>
      <c r="B5047" t="s">
        <v>0</v>
      </c>
      <c r="C5047" t="s">
        <v>71</v>
      </c>
      <c r="D5047" t="s">
        <v>63</v>
      </c>
      <c r="E5047">
        <v>207</v>
      </c>
      <c r="F5047">
        <v>21</v>
      </c>
      <c r="G5047">
        <v>792</v>
      </c>
    </row>
    <row r="5048" spans="1:7" ht="18.5" x14ac:dyDescent="0.55000000000000004">
      <c r="A5048" s="1">
        <v>43949</v>
      </c>
      <c r="B5048" t="s">
        <v>50</v>
      </c>
      <c r="C5048" t="s">
        <v>70</v>
      </c>
      <c r="D5048" t="s">
        <v>61</v>
      </c>
      <c r="E5048">
        <v>18</v>
      </c>
      <c r="F5048">
        <v>1</v>
      </c>
      <c r="G5048">
        <v>38</v>
      </c>
    </row>
    <row r="5049" spans="1:7" ht="18.5" x14ac:dyDescent="0.55000000000000004">
      <c r="A5049" s="1">
        <v>43949</v>
      </c>
      <c r="B5049" t="s">
        <v>5</v>
      </c>
      <c r="C5049" t="s">
        <v>73</v>
      </c>
      <c r="D5049" t="s">
        <v>62</v>
      </c>
      <c r="E5049">
        <v>208</v>
      </c>
      <c r="F5049">
        <v>19</v>
      </c>
      <c r="G5049">
        <v>300</v>
      </c>
    </row>
    <row r="5050" spans="1:7" ht="18.5" x14ac:dyDescent="0.55000000000000004">
      <c r="A5050" s="1">
        <v>43949</v>
      </c>
      <c r="B5050" t="s">
        <v>44</v>
      </c>
      <c r="C5050" t="s">
        <v>71</v>
      </c>
      <c r="D5050" t="s">
        <v>63</v>
      </c>
      <c r="E5050">
        <v>16</v>
      </c>
      <c r="F5050">
        <v>0</v>
      </c>
      <c r="G5050">
        <v>7</v>
      </c>
    </row>
    <row r="5051" spans="1:7" ht="18.5" x14ac:dyDescent="0.55000000000000004">
      <c r="A5051" s="1">
        <v>43950</v>
      </c>
      <c r="B5051" t="s">
        <v>47</v>
      </c>
      <c r="C5051" t="s">
        <v>70</v>
      </c>
      <c r="D5051" t="s">
        <v>61</v>
      </c>
      <c r="E5051">
        <v>175</v>
      </c>
      <c r="F5051">
        <v>20</v>
      </c>
      <c r="G5051">
        <v>262</v>
      </c>
    </row>
    <row r="5052" spans="1:7" ht="18.5" x14ac:dyDescent="0.55000000000000004">
      <c r="A5052" s="1">
        <v>43950</v>
      </c>
      <c r="B5052" t="s">
        <v>45</v>
      </c>
      <c r="C5052" t="s">
        <v>71</v>
      </c>
      <c r="D5052" t="s">
        <v>63</v>
      </c>
      <c r="E5052">
        <v>4</v>
      </c>
      <c r="F5052">
        <v>0</v>
      </c>
      <c r="G5052">
        <v>7</v>
      </c>
    </row>
    <row r="5053" spans="1:7" ht="18.5" x14ac:dyDescent="0.55000000000000004">
      <c r="A5053" s="1">
        <v>43950</v>
      </c>
      <c r="B5053" t="s">
        <v>3</v>
      </c>
      <c r="C5053" t="s">
        <v>71</v>
      </c>
      <c r="D5053" t="s">
        <v>63</v>
      </c>
      <c r="E5053">
        <v>254</v>
      </c>
      <c r="F5053">
        <v>11</v>
      </c>
      <c r="G5053">
        <v>308</v>
      </c>
    </row>
    <row r="5054" spans="1:7" ht="18.5" x14ac:dyDescent="0.55000000000000004">
      <c r="A5054" s="1">
        <v>43950</v>
      </c>
      <c r="B5054" t="s">
        <v>39</v>
      </c>
      <c r="C5054" t="s">
        <v>70</v>
      </c>
      <c r="D5054" t="s">
        <v>61</v>
      </c>
      <c r="E5054">
        <v>80</v>
      </c>
      <c r="F5054">
        <v>2</v>
      </c>
      <c r="G5054">
        <v>59</v>
      </c>
    </row>
    <row r="5055" spans="1:7" ht="18.5" x14ac:dyDescent="0.55000000000000004">
      <c r="A5055" s="1">
        <v>43950</v>
      </c>
      <c r="B5055" t="s">
        <v>2</v>
      </c>
      <c r="C5055" t="s">
        <v>71</v>
      </c>
      <c r="D5055" t="s">
        <v>63</v>
      </c>
      <c r="E5055">
        <v>2334</v>
      </c>
      <c r="F5055">
        <v>77</v>
      </c>
      <c r="G5055">
        <v>1961</v>
      </c>
    </row>
    <row r="5056" spans="1:7" ht="18.5" x14ac:dyDescent="0.55000000000000004">
      <c r="A5056" s="1">
        <v>43950</v>
      </c>
      <c r="B5056" t="s">
        <v>17</v>
      </c>
      <c r="C5056" t="s">
        <v>71</v>
      </c>
      <c r="D5056" t="s">
        <v>63</v>
      </c>
      <c r="E5056">
        <v>441</v>
      </c>
      <c r="F5056">
        <v>30</v>
      </c>
      <c r="G5056">
        <v>764</v>
      </c>
    </row>
    <row r="5057" spans="1:7" ht="18.5" x14ac:dyDescent="0.55000000000000004">
      <c r="A5057" s="1">
        <v>43950</v>
      </c>
      <c r="B5057" t="s">
        <v>33</v>
      </c>
      <c r="C5057" t="s">
        <v>72</v>
      </c>
      <c r="D5057" t="s">
        <v>64</v>
      </c>
      <c r="E5057">
        <v>455</v>
      </c>
      <c r="F5057">
        <v>79</v>
      </c>
      <c r="G5057">
        <v>2168</v>
      </c>
    </row>
    <row r="5058" spans="1:7" ht="18.5" x14ac:dyDescent="0.55000000000000004">
      <c r="A5058" s="1">
        <v>43950</v>
      </c>
      <c r="B5058" t="s">
        <v>40</v>
      </c>
      <c r="C5058" t="s">
        <v>70</v>
      </c>
      <c r="D5058" t="s">
        <v>61</v>
      </c>
      <c r="E5058">
        <v>80</v>
      </c>
      <c r="F5058">
        <v>7</v>
      </c>
      <c r="G5058">
        <v>144</v>
      </c>
    </row>
    <row r="5059" spans="1:7" ht="18.5" x14ac:dyDescent="0.55000000000000004">
      <c r="A5059" s="1">
        <v>43950</v>
      </c>
      <c r="B5059" t="s">
        <v>28</v>
      </c>
      <c r="C5059" t="s">
        <v>70</v>
      </c>
      <c r="D5059" t="s">
        <v>61</v>
      </c>
      <c r="E5059">
        <v>112</v>
      </c>
      <c r="F5059">
        <v>15</v>
      </c>
      <c r="G5059">
        <v>205</v>
      </c>
    </row>
    <row r="5060" spans="1:7" ht="18.5" x14ac:dyDescent="0.55000000000000004">
      <c r="A5060" s="1">
        <v>43950</v>
      </c>
      <c r="B5060" t="s">
        <v>10</v>
      </c>
      <c r="C5060" t="s">
        <v>70</v>
      </c>
      <c r="D5060" t="s">
        <v>61</v>
      </c>
      <c r="E5060">
        <v>347</v>
      </c>
      <c r="F5060">
        <v>46</v>
      </c>
      <c r="G5060">
        <v>1216</v>
      </c>
    </row>
    <row r="5061" spans="1:7" ht="18.5" x14ac:dyDescent="0.55000000000000004">
      <c r="A5061" s="1">
        <v>43950</v>
      </c>
      <c r="B5061" t="s">
        <v>13</v>
      </c>
      <c r="C5061" t="s">
        <v>70</v>
      </c>
      <c r="D5061" t="s">
        <v>61</v>
      </c>
      <c r="E5061">
        <v>693</v>
      </c>
      <c r="F5061">
        <v>64</v>
      </c>
      <c r="G5061">
        <v>1086</v>
      </c>
    </row>
    <row r="5062" spans="1:7" ht="18.5" x14ac:dyDescent="0.55000000000000004">
      <c r="A5062" s="1">
        <v>43950</v>
      </c>
      <c r="B5062" t="s">
        <v>21</v>
      </c>
      <c r="C5062" t="s">
        <v>71</v>
      </c>
      <c r="D5062" t="s">
        <v>63</v>
      </c>
      <c r="E5062">
        <v>3</v>
      </c>
      <c r="F5062">
        <v>0</v>
      </c>
      <c r="G5062">
        <v>16</v>
      </c>
    </row>
    <row r="5063" spans="1:7" ht="18.5" x14ac:dyDescent="0.55000000000000004">
      <c r="A5063" s="1">
        <v>43950</v>
      </c>
      <c r="B5063" t="s">
        <v>48</v>
      </c>
      <c r="C5063" t="s">
        <v>71</v>
      </c>
      <c r="D5063" t="s">
        <v>63</v>
      </c>
      <c r="E5063">
        <v>32</v>
      </c>
      <c r="F5063">
        <v>0</v>
      </c>
      <c r="G5063">
        <v>60</v>
      </c>
    </row>
    <row r="5064" spans="1:7" ht="18.5" x14ac:dyDescent="0.55000000000000004">
      <c r="A5064" s="1">
        <v>43950</v>
      </c>
      <c r="B5064" t="s">
        <v>1</v>
      </c>
      <c r="C5064" t="s">
        <v>73</v>
      </c>
      <c r="D5064" t="s">
        <v>62</v>
      </c>
      <c r="E5064">
        <v>2253</v>
      </c>
      <c r="F5064">
        <v>89</v>
      </c>
      <c r="G5064">
        <v>2221</v>
      </c>
    </row>
    <row r="5065" spans="1:7" ht="18.5" x14ac:dyDescent="0.55000000000000004">
      <c r="A5065" s="1">
        <v>43950</v>
      </c>
      <c r="B5065" t="s">
        <v>22</v>
      </c>
      <c r="C5065" t="s">
        <v>73</v>
      </c>
      <c r="D5065" t="s">
        <v>62</v>
      </c>
      <c r="E5065">
        <v>626</v>
      </c>
      <c r="F5065">
        <v>73</v>
      </c>
      <c r="G5065">
        <v>1065</v>
      </c>
    </row>
    <row r="5066" spans="1:7" ht="18.5" x14ac:dyDescent="0.55000000000000004">
      <c r="A5066" s="1">
        <v>43950</v>
      </c>
      <c r="B5066" t="s">
        <v>34</v>
      </c>
      <c r="C5066" t="s">
        <v>73</v>
      </c>
      <c r="D5066" t="s">
        <v>62</v>
      </c>
      <c r="E5066">
        <v>467</v>
      </c>
      <c r="F5066">
        <v>12</v>
      </c>
      <c r="G5066">
        <v>148</v>
      </c>
    </row>
    <row r="5067" spans="1:7" ht="18.5" x14ac:dyDescent="0.55000000000000004">
      <c r="A5067" s="1">
        <v>43950</v>
      </c>
      <c r="B5067" t="s">
        <v>29</v>
      </c>
      <c r="C5067" t="s">
        <v>73</v>
      </c>
      <c r="D5067" t="s">
        <v>62</v>
      </c>
      <c r="E5067">
        <v>210</v>
      </c>
      <c r="F5067">
        <v>5</v>
      </c>
      <c r="G5067">
        <v>132</v>
      </c>
    </row>
    <row r="5068" spans="1:7" ht="18.5" x14ac:dyDescent="0.55000000000000004">
      <c r="A5068" s="1">
        <v>43950</v>
      </c>
      <c r="B5068" t="s">
        <v>23</v>
      </c>
      <c r="C5068" t="s">
        <v>70</v>
      </c>
      <c r="D5068" t="s">
        <v>61</v>
      </c>
      <c r="E5068">
        <v>163</v>
      </c>
      <c r="F5068">
        <v>4</v>
      </c>
      <c r="G5068">
        <v>235</v>
      </c>
    </row>
    <row r="5069" spans="1:7" ht="18.5" x14ac:dyDescent="0.55000000000000004">
      <c r="A5069" s="1">
        <v>43950</v>
      </c>
      <c r="B5069" t="s">
        <v>35</v>
      </c>
      <c r="C5069" t="s">
        <v>70</v>
      </c>
      <c r="D5069" t="s">
        <v>61</v>
      </c>
      <c r="E5069">
        <v>374</v>
      </c>
      <c r="F5069">
        <v>44</v>
      </c>
      <c r="G5069">
        <v>1845</v>
      </c>
    </row>
    <row r="5070" spans="1:7" ht="18.5" x14ac:dyDescent="0.55000000000000004">
      <c r="A5070" s="1">
        <v>43950</v>
      </c>
      <c r="B5070" t="s">
        <v>46</v>
      </c>
      <c r="C5070" t="s">
        <v>72</v>
      </c>
      <c r="D5070" t="s">
        <v>64</v>
      </c>
      <c r="E5070">
        <v>16</v>
      </c>
      <c r="F5070">
        <v>1</v>
      </c>
      <c r="G5070">
        <v>52</v>
      </c>
    </row>
    <row r="5071" spans="1:7" ht="18.5" x14ac:dyDescent="0.55000000000000004">
      <c r="A5071" s="1">
        <v>43950</v>
      </c>
      <c r="B5071" t="s">
        <v>18</v>
      </c>
      <c r="C5071" t="s">
        <v>70</v>
      </c>
      <c r="D5071" t="s">
        <v>61</v>
      </c>
      <c r="E5071">
        <v>742</v>
      </c>
      <c r="F5071">
        <v>62</v>
      </c>
      <c r="G5071">
        <v>1078</v>
      </c>
    </row>
    <row r="5072" spans="1:7" ht="18.5" x14ac:dyDescent="0.55000000000000004">
      <c r="A5072" s="1">
        <v>43950</v>
      </c>
      <c r="B5072" t="s">
        <v>4</v>
      </c>
      <c r="C5072" t="s">
        <v>72</v>
      </c>
      <c r="D5072" t="s">
        <v>64</v>
      </c>
      <c r="E5072">
        <v>1963</v>
      </c>
      <c r="F5072">
        <v>252</v>
      </c>
      <c r="G5072">
        <v>3405</v>
      </c>
    </row>
    <row r="5073" spans="1:7" ht="18.5" x14ac:dyDescent="0.55000000000000004">
      <c r="A5073" s="1">
        <v>43950</v>
      </c>
      <c r="B5073" t="s">
        <v>37</v>
      </c>
      <c r="C5073" t="s">
        <v>73</v>
      </c>
      <c r="D5073" t="s">
        <v>62</v>
      </c>
      <c r="E5073">
        <v>974</v>
      </c>
      <c r="F5073">
        <v>104</v>
      </c>
      <c r="G5073">
        <v>3670</v>
      </c>
    </row>
    <row r="5074" spans="1:7" ht="18.5" x14ac:dyDescent="0.55000000000000004">
      <c r="A5074" s="1">
        <v>43950</v>
      </c>
      <c r="B5074" t="s">
        <v>24</v>
      </c>
      <c r="C5074" t="s">
        <v>73</v>
      </c>
      <c r="D5074" t="s">
        <v>62</v>
      </c>
      <c r="E5074">
        <v>463</v>
      </c>
      <c r="F5074">
        <v>18</v>
      </c>
      <c r="G5074">
        <v>319</v>
      </c>
    </row>
    <row r="5075" spans="1:7" ht="18.5" x14ac:dyDescent="0.55000000000000004">
      <c r="A5075" s="1">
        <v>43950</v>
      </c>
      <c r="B5075" t="s">
        <v>41</v>
      </c>
      <c r="C5075" t="s">
        <v>70</v>
      </c>
      <c r="D5075" t="s">
        <v>61</v>
      </c>
      <c r="E5075">
        <v>227</v>
      </c>
      <c r="F5075">
        <v>11</v>
      </c>
      <c r="G5075">
        <v>250</v>
      </c>
    </row>
    <row r="5076" spans="1:7" ht="18.5" x14ac:dyDescent="0.55000000000000004">
      <c r="A5076" s="1">
        <v>43950</v>
      </c>
      <c r="B5076" t="s">
        <v>30</v>
      </c>
      <c r="C5076" t="s">
        <v>73</v>
      </c>
      <c r="D5076" t="s">
        <v>62</v>
      </c>
      <c r="E5076">
        <v>120</v>
      </c>
      <c r="F5076">
        <v>7</v>
      </c>
      <c r="G5076">
        <v>331</v>
      </c>
    </row>
    <row r="5077" spans="1:7" ht="18.5" x14ac:dyDescent="0.55000000000000004">
      <c r="A5077" s="1">
        <v>43950</v>
      </c>
      <c r="B5077" t="s">
        <v>49</v>
      </c>
      <c r="C5077" t="s">
        <v>71</v>
      </c>
      <c r="D5077" t="s">
        <v>63</v>
      </c>
      <c r="E5077">
        <v>0</v>
      </c>
      <c r="F5077">
        <v>1</v>
      </c>
      <c r="G5077">
        <v>16</v>
      </c>
    </row>
    <row r="5078" spans="1:7" ht="18.5" x14ac:dyDescent="0.55000000000000004">
      <c r="A5078" s="1">
        <v>43950</v>
      </c>
      <c r="B5078" t="s">
        <v>7</v>
      </c>
      <c r="C5078" t="s">
        <v>73</v>
      </c>
      <c r="D5078" t="s">
        <v>62</v>
      </c>
      <c r="E5078">
        <v>263</v>
      </c>
      <c r="F5078">
        <v>11</v>
      </c>
      <c r="G5078">
        <v>67</v>
      </c>
    </row>
    <row r="5079" spans="1:7" ht="18.5" x14ac:dyDescent="0.55000000000000004">
      <c r="A5079" s="1">
        <v>43950</v>
      </c>
      <c r="B5079" t="s">
        <v>19</v>
      </c>
      <c r="C5079" t="s">
        <v>71</v>
      </c>
      <c r="D5079" t="s">
        <v>63</v>
      </c>
      <c r="E5079">
        <v>122</v>
      </c>
      <c r="F5079">
        <v>12</v>
      </c>
      <c r="G5079">
        <v>237</v>
      </c>
    </row>
    <row r="5080" spans="1:7" ht="18.5" x14ac:dyDescent="0.55000000000000004">
      <c r="A5080" s="1">
        <v>43950</v>
      </c>
      <c r="B5080" t="s">
        <v>14</v>
      </c>
      <c r="C5080" t="s">
        <v>72</v>
      </c>
      <c r="D5080" t="s">
        <v>64</v>
      </c>
      <c r="E5080">
        <v>44</v>
      </c>
      <c r="F5080">
        <v>6</v>
      </c>
      <c r="G5080">
        <v>66</v>
      </c>
    </row>
    <row r="5081" spans="1:7" ht="18.5" x14ac:dyDescent="0.55000000000000004">
      <c r="A5081" s="1">
        <v>43950</v>
      </c>
      <c r="B5081" t="s">
        <v>16</v>
      </c>
      <c r="C5081" t="s">
        <v>72</v>
      </c>
      <c r="D5081" t="s">
        <v>64</v>
      </c>
      <c r="E5081">
        <v>2408</v>
      </c>
      <c r="F5081">
        <v>328</v>
      </c>
      <c r="G5081">
        <v>6770</v>
      </c>
    </row>
    <row r="5082" spans="1:7" ht="18.5" x14ac:dyDescent="0.55000000000000004">
      <c r="A5082" s="1">
        <v>43950</v>
      </c>
      <c r="B5082" t="s">
        <v>42</v>
      </c>
      <c r="C5082" t="s">
        <v>71</v>
      </c>
      <c r="D5082" t="s">
        <v>63</v>
      </c>
      <c r="E5082">
        <v>238</v>
      </c>
      <c r="F5082">
        <v>2</v>
      </c>
      <c r="G5082">
        <v>112</v>
      </c>
    </row>
    <row r="5083" spans="1:7" ht="18.5" x14ac:dyDescent="0.55000000000000004">
      <c r="A5083" s="1">
        <v>43950</v>
      </c>
      <c r="B5083" t="s">
        <v>11</v>
      </c>
      <c r="C5083" t="s">
        <v>72</v>
      </c>
      <c r="D5083" t="s">
        <v>64</v>
      </c>
      <c r="E5083">
        <v>4718</v>
      </c>
      <c r="F5083">
        <v>510</v>
      </c>
      <c r="G5083">
        <v>23287</v>
      </c>
    </row>
    <row r="5084" spans="1:7" ht="18.5" x14ac:dyDescent="0.55000000000000004">
      <c r="A5084" s="1">
        <v>43950</v>
      </c>
      <c r="B5084" t="s">
        <v>15</v>
      </c>
      <c r="C5084" t="s">
        <v>70</v>
      </c>
      <c r="D5084" t="s">
        <v>61</v>
      </c>
      <c r="E5084">
        <v>379</v>
      </c>
      <c r="F5084">
        <v>13</v>
      </c>
      <c r="G5084">
        <v>366</v>
      </c>
    </row>
    <row r="5085" spans="1:7" ht="18.5" x14ac:dyDescent="0.55000000000000004">
      <c r="A5085" s="1">
        <v>43950</v>
      </c>
      <c r="B5085" t="s">
        <v>43</v>
      </c>
      <c r="C5085" t="s">
        <v>73</v>
      </c>
      <c r="D5085" t="s">
        <v>62</v>
      </c>
      <c r="E5085">
        <v>42</v>
      </c>
      <c r="F5085">
        <v>0</v>
      </c>
      <c r="G5085">
        <v>19</v>
      </c>
    </row>
    <row r="5086" spans="1:7" ht="18.5" x14ac:dyDescent="0.55000000000000004">
      <c r="A5086" s="1">
        <v>43950</v>
      </c>
      <c r="B5086" t="s">
        <v>36</v>
      </c>
      <c r="C5086" t="s">
        <v>73</v>
      </c>
      <c r="D5086" t="s">
        <v>62</v>
      </c>
      <c r="E5086">
        <v>534</v>
      </c>
      <c r="F5086">
        <v>138</v>
      </c>
      <c r="G5086">
        <v>937</v>
      </c>
    </row>
    <row r="5087" spans="1:7" ht="18.5" x14ac:dyDescent="0.55000000000000004">
      <c r="A5087" s="1">
        <v>43950</v>
      </c>
      <c r="B5087" t="s">
        <v>25</v>
      </c>
      <c r="C5087" t="s">
        <v>70</v>
      </c>
      <c r="D5087" t="s">
        <v>61</v>
      </c>
      <c r="E5087">
        <v>63</v>
      </c>
      <c r="F5087">
        <v>7</v>
      </c>
      <c r="G5087">
        <v>214</v>
      </c>
    </row>
    <row r="5088" spans="1:7" ht="18.5" x14ac:dyDescent="0.55000000000000004">
      <c r="A5088" s="1">
        <v>43950</v>
      </c>
      <c r="B5088" t="s">
        <v>9</v>
      </c>
      <c r="C5088" t="s">
        <v>71</v>
      </c>
      <c r="D5088" t="s">
        <v>63</v>
      </c>
      <c r="E5088">
        <v>61</v>
      </c>
      <c r="F5088">
        <v>2</v>
      </c>
      <c r="G5088">
        <v>101</v>
      </c>
    </row>
    <row r="5089" spans="1:7" ht="18.5" x14ac:dyDescent="0.55000000000000004">
      <c r="A5089" s="1">
        <v>43950</v>
      </c>
      <c r="B5089" t="s">
        <v>26</v>
      </c>
      <c r="C5089" t="s">
        <v>72</v>
      </c>
      <c r="D5089" t="s">
        <v>64</v>
      </c>
      <c r="E5089">
        <v>868</v>
      </c>
      <c r="F5089">
        <v>300</v>
      </c>
      <c r="G5089">
        <v>2392</v>
      </c>
    </row>
    <row r="5090" spans="1:7" ht="18.5" x14ac:dyDescent="0.55000000000000004">
      <c r="A5090" s="1">
        <v>43950</v>
      </c>
      <c r="B5090" t="s">
        <v>12</v>
      </c>
      <c r="C5090" t="s">
        <v>72</v>
      </c>
      <c r="D5090" t="s">
        <v>64</v>
      </c>
      <c r="E5090">
        <v>321</v>
      </c>
      <c r="F5090">
        <v>12</v>
      </c>
      <c r="G5090">
        <v>251</v>
      </c>
    </row>
    <row r="5091" spans="1:7" ht="18.5" x14ac:dyDescent="0.55000000000000004">
      <c r="A5091" s="1">
        <v>43950</v>
      </c>
      <c r="B5091" t="s">
        <v>27</v>
      </c>
      <c r="C5091" t="s">
        <v>70</v>
      </c>
      <c r="D5091" t="s">
        <v>61</v>
      </c>
      <c r="E5091">
        <v>146</v>
      </c>
      <c r="F5091">
        <v>40</v>
      </c>
      <c r="G5091">
        <v>232</v>
      </c>
    </row>
    <row r="5092" spans="1:7" ht="18.5" x14ac:dyDescent="0.55000000000000004">
      <c r="A5092" s="1">
        <v>43950</v>
      </c>
      <c r="B5092" t="s">
        <v>38</v>
      </c>
      <c r="C5092" t="s">
        <v>73</v>
      </c>
      <c r="D5092" t="s">
        <v>62</v>
      </c>
      <c r="E5092">
        <v>61</v>
      </c>
      <c r="F5092">
        <v>2</v>
      </c>
      <c r="G5092">
        <v>13</v>
      </c>
    </row>
    <row r="5093" spans="1:7" ht="18.5" x14ac:dyDescent="0.55000000000000004">
      <c r="A5093" s="1">
        <v>43950</v>
      </c>
      <c r="B5093" t="s">
        <v>20</v>
      </c>
      <c r="C5093" t="s">
        <v>70</v>
      </c>
      <c r="D5093" t="s">
        <v>61</v>
      </c>
      <c r="E5093">
        <v>281</v>
      </c>
      <c r="F5093">
        <v>6</v>
      </c>
      <c r="G5093">
        <v>196</v>
      </c>
    </row>
    <row r="5094" spans="1:7" ht="18.5" x14ac:dyDescent="0.55000000000000004">
      <c r="A5094" s="1">
        <v>43950</v>
      </c>
      <c r="B5094" t="s">
        <v>6</v>
      </c>
      <c r="C5094" t="s">
        <v>70</v>
      </c>
      <c r="D5094" t="s">
        <v>61</v>
      </c>
      <c r="E5094">
        <v>971</v>
      </c>
      <c r="F5094">
        <v>38</v>
      </c>
      <c r="G5094">
        <v>776</v>
      </c>
    </row>
    <row r="5095" spans="1:7" ht="18.5" x14ac:dyDescent="0.55000000000000004">
      <c r="A5095" s="1">
        <v>43950</v>
      </c>
      <c r="B5095" t="s">
        <v>8</v>
      </c>
      <c r="C5095" t="s">
        <v>71</v>
      </c>
      <c r="D5095" t="s">
        <v>63</v>
      </c>
      <c r="E5095">
        <v>156</v>
      </c>
      <c r="F5095">
        <v>0</v>
      </c>
      <c r="G5095">
        <v>45</v>
      </c>
    </row>
    <row r="5096" spans="1:7" ht="18.5" x14ac:dyDescent="0.55000000000000004">
      <c r="A5096" s="1">
        <v>43950</v>
      </c>
      <c r="B5096" t="s">
        <v>31</v>
      </c>
      <c r="C5096" t="s">
        <v>72</v>
      </c>
      <c r="D5096" t="s">
        <v>64</v>
      </c>
      <c r="E5096">
        <v>0</v>
      </c>
      <c r="F5096">
        <v>0</v>
      </c>
      <c r="G5096">
        <v>46</v>
      </c>
    </row>
    <row r="5097" spans="1:7" ht="18.5" x14ac:dyDescent="0.55000000000000004">
      <c r="A5097" s="1">
        <v>43950</v>
      </c>
      <c r="B5097" t="s">
        <v>32</v>
      </c>
      <c r="C5097" t="s">
        <v>70</v>
      </c>
      <c r="D5097" t="s">
        <v>61</v>
      </c>
      <c r="E5097">
        <v>623</v>
      </c>
      <c r="F5097">
        <v>30</v>
      </c>
      <c r="G5097">
        <v>522</v>
      </c>
    </row>
    <row r="5098" spans="1:7" ht="18.5" x14ac:dyDescent="0.55000000000000004">
      <c r="A5098" s="1">
        <v>43950</v>
      </c>
      <c r="B5098" t="s">
        <v>0</v>
      </c>
      <c r="C5098" t="s">
        <v>71</v>
      </c>
      <c r="D5098" t="s">
        <v>63</v>
      </c>
      <c r="E5098">
        <v>325</v>
      </c>
      <c r="F5098">
        <v>13</v>
      </c>
      <c r="G5098">
        <v>805</v>
      </c>
    </row>
    <row r="5099" spans="1:7" ht="18.5" x14ac:dyDescent="0.55000000000000004">
      <c r="A5099" s="1">
        <v>43950</v>
      </c>
      <c r="B5099" t="s">
        <v>50</v>
      </c>
      <c r="C5099" t="s">
        <v>70</v>
      </c>
      <c r="D5099" t="s">
        <v>61</v>
      </c>
      <c r="E5099">
        <v>14</v>
      </c>
      <c r="F5099">
        <v>2</v>
      </c>
      <c r="G5099">
        <v>40</v>
      </c>
    </row>
    <row r="5100" spans="1:7" ht="18.5" x14ac:dyDescent="0.55000000000000004">
      <c r="A5100" s="1">
        <v>43950</v>
      </c>
      <c r="B5100" t="s">
        <v>5</v>
      </c>
      <c r="C5100" t="s">
        <v>73</v>
      </c>
      <c r="D5100" t="s">
        <v>62</v>
      </c>
      <c r="E5100">
        <v>231</v>
      </c>
      <c r="F5100">
        <v>8</v>
      </c>
      <c r="G5100">
        <v>308</v>
      </c>
    </row>
    <row r="5101" spans="1:7" ht="18.5" x14ac:dyDescent="0.55000000000000004">
      <c r="A5101" s="1">
        <v>43950</v>
      </c>
      <c r="B5101" t="s">
        <v>44</v>
      </c>
      <c r="C5101" t="s">
        <v>71</v>
      </c>
      <c r="D5101" t="s">
        <v>63</v>
      </c>
      <c r="E5101">
        <v>8</v>
      </c>
      <c r="F5101">
        <v>0</v>
      </c>
      <c r="G5101">
        <v>7</v>
      </c>
    </row>
    <row r="5102" spans="1:7" ht="18.5" x14ac:dyDescent="0.55000000000000004">
      <c r="A5102" s="1">
        <v>43951</v>
      </c>
      <c r="B5102" t="s">
        <v>47</v>
      </c>
      <c r="C5102" t="s">
        <v>70</v>
      </c>
      <c r="D5102" t="s">
        <v>61</v>
      </c>
      <c r="E5102">
        <v>143</v>
      </c>
      <c r="F5102">
        <v>10</v>
      </c>
      <c r="G5102">
        <v>272</v>
      </c>
    </row>
    <row r="5103" spans="1:7" ht="18.5" x14ac:dyDescent="0.55000000000000004">
      <c r="A5103" s="1">
        <v>43951</v>
      </c>
      <c r="B5103" t="s">
        <v>45</v>
      </c>
      <c r="C5103" t="s">
        <v>71</v>
      </c>
      <c r="D5103" t="s">
        <v>63</v>
      </c>
      <c r="E5103">
        <v>0</v>
      </c>
      <c r="F5103">
        <v>0</v>
      </c>
      <c r="G5103">
        <v>7</v>
      </c>
    </row>
    <row r="5104" spans="1:7" ht="18.5" x14ac:dyDescent="0.55000000000000004">
      <c r="A5104" s="1">
        <v>43951</v>
      </c>
      <c r="B5104" t="s">
        <v>3</v>
      </c>
      <c r="C5104" t="s">
        <v>71</v>
      </c>
      <c r="D5104" t="s">
        <v>63</v>
      </c>
      <c r="E5104">
        <v>446</v>
      </c>
      <c r="F5104">
        <v>12</v>
      </c>
      <c r="G5104">
        <v>320</v>
      </c>
    </row>
    <row r="5105" spans="1:7" ht="18.5" x14ac:dyDescent="0.55000000000000004">
      <c r="A5105" s="1">
        <v>43951</v>
      </c>
      <c r="B5105" t="s">
        <v>39</v>
      </c>
      <c r="C5105" t="s">
        <v>70</v>
      </c>
      <c r="D5105" t="s">
        <v>61</v>
      </c>
      <c r="E5105">
        <v>74</v>
      </c>
      <c r="F5105">
        <v>2</v>
      </c>
      <c r="G5105">
        <v>61</v>
      </c>
    </row>
    <row r="5106" spans="1:7" ht="18.5" x14ac:dyDescent="0.55000000000000004">
      <c r="A5106" s="1">
        <v>43951</v>
      </c>
      <c r="B5106" t="s">
        <v>2</v>
      </c>
      <c r="C5106" t="s">
        <v>71</v>
      </c>
      <c r="D5106" t="s">
        <v>63</v>
      </c>
      <c r="E5106">
        <v>1566</v>
      </c>
      <c r="F5106">
        <v>96</v>
      </c>
      <c r="G5106">
        <v>2057</v>
      </c>
    </row>
    <row r="5107" spans="1:7" ht="18.5" x14ac:dyDescent="0.55000000000000004">
      <c r="A5107" s="1">
        <v>43951</v>
      </c>
      <c r="B5107" t="s">
        <v>17</v>
      </c>
      <c r="C5107" t="s">
        <v>71</v>
      </c>
      <c r="D5107" t="s">
        <v>63</v>
      </c>
      <c r="E5107">
        <v>527</v>
      </c>
      <c r="F5107">
        <v>11</v>
      </c>
      <c r="G5107">
        <v>775</v>
      </c>
    </row>
    <row r="5108" spans="1:7" ht="18.5" x14ac:dyDescent="0.55000000000000004">
      <c r="A5108" s="1">
        <v>43951</v>
      </c>
      <c r="B5108" t="s">
        <v>33</v>
      </c>
      <c r="C5108" t="s">
        <v>72</v>
      </c>
      <c r="D5108" t="s">
        <v>64</v>
      </c>
      <c r="E5108">
        <v>933</v>
      </c>
      <c r="F5108">
        <v>89</v>
      </c>
      <c r="G5108">
        <v>2257</v>
      </c>
    </row>
    <row r="5109" spans="1:7" ht="18.5" x14ac:dyDescent="0.55000000000000004">
      <c r="A5109" s="1">
        <v>43951</v>
      </c>
      <c r="B5109" t="s">
        <v>40</v>
      </c>
      <c r="C5109" t="s">
        <v>70</v>
      </c>
      <c r="D5109" t="s">
        <v>61</v>
      </c>
      <c r="E5109">
        <v>79</v>
      </c>
      <c r="F5109">
        <v>8</v>
      </c>
      <c r="G5109">
        <v>152</v>
      </c>
    </row>
    <row r="5110" spans="1:7" ht="18.5" x14ac:dyDescent="0.55000000000000004">
      <c r="A5110" s="1">
        <v>43951</v>
      </c>
      <c r="B5110" t="s">
        <v>28</v>
      </c>
      <c r="C5110" t="s">
        <v>70</v>
      </c>
      <c r="D5110" t="s">
        <v>61</v>
      </c>
      <c r="E5110">
        <v>217</v>
      </c>
      <c r="F5110">
        <v>19</v>
      </c>
      <c r="G5110">
        <v>224</v>
      </c>
    </row>
    <row r="5111" spans="1:7" ht="18.5" x14ac:dyDescent="0.55000000000000004">
      <c r="A5111" s="1">
        <v>43951</v>
      </c>
      <c r="B5111" t="s">
        <v>10</v>
      </c>
      <c r="C5111" t="s">
        <v>70</v>
      </c>
      <c r="D5111" t="s">
        <v>61</v>
      </c>
      <c r="E5111">
        <v>498</v>
      </c>
      <c r="F5111">
        <v>51</v>
      </c>
      <c r="G5111">
        <v>1267</v>
      </c>
    </row>
    <row r="5112" spans="1:7" ht="18.5" x14ac:dyDescent="0.55000000000000004">
      <c r="A5112" s="1">
        <v>43951</v>
      </c>
      <c r="B5112" t="s">
        <v>13</v>
      </c>
      <c r="C5112" t="s">
        <v>70</v>
      </c>
      <c r="D5112" t="s">
        <v>61</v>
      </c>
      <c r="E5112">
        <v>1131</v>
      </c>
      <c r="F5112">
        <v>35</v>
      </c>
      <c r="G5112">
        <v>1121</v>
      </c>
    </row>
    <row r="5113" spans="1:7" ht="18.5" x14ac:dyDescent="0.55000000000000004">
      <c r="A5113" s="1">
        <v>43951</v>
      </c>
      <c r="B5113" t="s">
        <v>21</v>
      </c>
      <c r="C5113" t="s">
        <v>71</v>
      </c>
      <c r="D5113" t="s">
        <v>63</v>
      </c>
      <c r="E5113">
        <v>4</v>
      </c>
      <c r="F5113">
        <v>0</v>
      </c>
      <c r="G5113">
        <v>16</v>
      </c>
    </row>
    <row r="5114" spans="1:7" ht="18.5" x14ac:dyDescent="0.55000000000000004">
      <c r="A5114" s="1">
        <v>43951</v>
      </c>
      <c r="B5114" t="s">
        <v>48</v>
      </c>
      <c r="C5114" t="s">
        <v>71</v>
      </c>
      <c r="D5114" t="s">
        <v>63</v>
      </c>
      <c r="E5114">
        <v>32</v>
      </c>
      <c r="F5114">
        <v>3</v>
      </c>
      <c r="G5114">
        <v>63</v>
      </c>
    </row>
    <row r="5115" spans="1:7" ht="18.5" x14ac:dyDescent="0.55000000000000004">
      <c r="A5115" s="1">
        <v>43951</v>
      </c>
      <c r="B5115" t="s">
        <v>1</v>
      </c>
      <c r="C5115" t="s">
        <v>73</v>
      </c>
      <c r="D5115" t="s">
        <v>62</v>
      </c>
      <c r="E5115">
        <v>2563</v>
      </c>
      <c r="F5115">
        <v>140</v>
      </c>
      <c r="G5115">
        <v>2361</v>
      </c>
    </row>
    <row r="5116" spans="1:7" ht="18.5" x14ac:dyDescent="0.55000000000000004">
      <c r="A5116" s="1">
        <v>43951</v>
      </c>
      <c r="B5116" t="s">
        <v>22</v>
      </c>
      <c r="C5116" t="s">
        <v>73</v>
      </c>
      <c r="D5116" t="s">
        <v>62</v>
      </c>
      <c r="E5116">
        <v>690</v>
      </c>
      <c r="F5116">
        <v>49</v>
      </c>
      <c r="G5116">
        <v>1114</v>
      </c>
    </row>
    <row r="5117" spans="1:7" ht="18.5" x14ac:dyDescent="0.55000000000000004">
      <c r="A5117" s="1">
        <v>43951</v>
      </c>
      <c r="B5117" t="s">
        <v>34</v>
      </c>
      <c r="C5117" t="s">
        <v>73</v>
      </c>
      <c r="D5117" t="s">
        <v>62</v>
      </c>
      <c r="E5117">
        <v>302</v>
      </c>
      <c r="F5117">
        <v>14</v>
      </c>
      <c r="G5117">
        <v>162</v>
      </c>
    </row>
    <row r="5118" spans="1:7" ht="18.5" x14ac:dyDescent="0.55000000000000004">
      <c r="A5118" s="1">
        <v>43951</v>
      </c>
      <c r="B5118" t="s">
        <v>29</v>
      </c>
      <c r="C5118" t="s">
        <v>73</v>
      </c>
      <c r="D5118" t="s">
        <v>62</v>
      </c>
      <c r="E5118">
        <v>494</v>
      </c>
      <c r="F5118">
        <v>1</v>
      </c>
      <c r="G5118">
        <v>133</v>
      </c>
    </row>
    <row r="5119" spans="1:7" ht="18.5" x14ac:dyDescent="0.55000000000000004">
      <c r="A5119" s="1">
        <v>43951</v>
      </c>
      <c r="B5119" t="s">
        <v>23</v>
      </c>
      <c r="C5119" t="s">
        <v>70</v>
      </c>
      <c r="D5119" t="s">
        <v>61</v>
      </c>
      <c r="E5119">
        <v>170</v>
      </c>
      <c r="F5119">
        <v>5</v>
      </c>
      <c r="G5119">
        <v>240</v>
      </c>
    </row>
    <row r="5120" spans="1:7" ht="18.5" x14ac:dyDescent="0.55000000000000004">
      <c r="A5120" s="1">
        <v>43951</v>
      </c>
      <c r="B5120" t="s">
        <v>35</v>
      </c>
      <c r="C5120" t="s">
        <v>70</v>
      </c>
      <c r="D5120" t="s">
        <v>61</v>
      </c>
      <c r="E5120">
        <v>341</v>
      </c>
      <c r="F5120">
        <v>60</v>
      </c>
      <c r="G5120">
        <v>1905</v>
      </c>
    </row>
    <row r="5121" spans="1:7" ht="18.5" x14ac:dyDescent="0.55000000000000004">
      <c r="A5121" s="1">
        <v>43951</v>
      </c>
      <c r="B5121" t="s">
        <v>46</v>
      </c>
      <c r="C5121" t="s">
        <v>72</v>
      </c>
      <c r="D5121" t="s">
        <v>64</v>
      </c>
      <c r="E5121">
        <v>39</v>
      </c>
      <c r="F5121">
        <v>1</v>
      </c>
      <c r="G5121">
        <v>53</v>
      </c>
    </row>
    <row r="5122" spans="1:7" ht="18.5" x14ac:dyDescent="0.55000000000000004">
      <c r="A5122" s="1">
        <v>43951</v>
      </c>
      <c r="B5122" t="s">
        <v>18</v>
      </c>
      <c r="C5122" t="s">
        <v>70</v>
      </c>
      <c r="D5122" t="s">
        <v>61</v>
      </c>
      <c r="E5122">
        <v>883</v>
      </c>
      <c r="F5122">
        <v>61</v>
      </c>
      <c r="G5122">
        <v>1139</v>
      </c>
    </row>
    <row r="5123" spans="1:7" ht="18.5" x14ac:dyDescent="0.55000000000000004">
      <c r="A5123" s="1">
        <v>43951</v>
      </c>
      <c r="B5123" t="s">
        <v>4</v>
      </c>
      <c r="C5123" t="s">
        <v>72</v>
      </c>
      <c r="D5123" t="s">
        <v>64</v>
      </c>
      <c r="E5123">
        <v>1940</v>
      </c>
      <c r="F5123">
        <v>157</v>
      </c>
      <c r="G5123">
        <v>3562</v>
      </c>
    </row>
    <row r="5124" spans="1:7" ht="18.5" x14ac:dyDescent="0.55000000000000004">
      <c r="A5124" s="1">
        <v>43951</v>
      </c>
      <c r="B5124" t="s">
        <v>37</v>
      </c>
      <c r="C5124" t="s">
        <v>73</v>
      </c>
      <c r="D5124" t="s">
        <v>62</v>
      </c>
      <c r="E5124">
        <v>905</v>
      </c>
      <c r="F5124">
        <v>118</v>
      </c>
      <c r="G5124">
        <v>3788</v>
      </c>
    </row>
    <row r="5125" spans="1:7" ht="18.5" x14ac:dyDescent="0.55000000000000004">
      <c r="A5125" s="1">
        <v>43951</v>
      </c>
      <c r="B5125" t="s">
        <v>24</v>
      </c>
      <c r="C5125" t="s">
        <v>73</v>
      </c>
      <c r="D5125" t="s">
        <v>62</v>
      </c>
      <c r="E5125">
        <v>492</v>
      </c>
      <c r="F5125">
        <v>24</v>
      </c>
      <c r="G5125">
        <v>343</v>
      </c>
    </row>
    <row r="5126" spans="1:7" ht="18.5" x14ac:dyDescent="0.55000000000000004">
      <c r="A5126" s="1">
        <v>43951</v>
      </c>
      <c r="B5126" t="s">
        <v>41</v>
      </c>
      <c r="C5126" t="s">
        <v>70</v>
      </c>
      <c r="D5126" t="s">
        <v>61</v>
      </c>
      <c r="E5126">
        <v>246</v>
      </c>
      <c r="F5126">
        <v>11</v>
      </c>
      <c r="G5126">
        <v>261</v>
      </c>
    </row>
    <row r="5127" spans="1:7" ht="18.5" x14ac:dyDescent="0.55000000000000004">
      <c r="A5127" s="1">
        <v>43951</v>
      </c>
      <c r="B5127" t="s">
        <v>30</v>
      </c>
      <c r="C5127" t="s">
        <v>73</v>
      </c>
      <c r="D5127" t="s">
        <v>62</v>
      </c>
      <c r="E5127">
        <v>137</v>
      </c>
      <c r="F5127">
        <v>10</v>
      </c>
      <c r="G5127">
        <v>341</v>
      </c>
    </row>
    <row r="5128" spans="1:7" ht="18.5" x14ac:dyDescent="0.55000000000000004">
      <c r="A5128" s="1">
        <v>43951</v>
      </c>
      <c r="B5128" t="s">
        <v>49</v>
      </c>
      <c r="C5128" t="s">
        <v>71</v>
      </c>
      <c r="D5128" t="s">
        <v>63</v>
      </c>
      <c r="E5128">
        <v>1</v>
      </c>
      <c r="F5128">
        <v>0</v>
      </c>
      <c r="G5128">
        <v>16</v>
      </c>
    </row>
    <row r="5129" spans="1:7" ht="18.5" x14ac:dyDescent="0.55000000000000004">
      <c r="A5129" s="1">
        <v>43951</v>
      </c>
      <c r="B5129" t="s">
        <v>7</v>
      </c>
      <c r="C5129" t="s">
        <v>73</v>
      </c>
      <c r="D5129" t="s">
        <v>62</v>
      </c>
      <c r="E5129">
        <v>456</v>
      </c>
      <c r="F5129">
        <v>3</v>
      </c>
      <c r="G5129">
        <v>70</v>
      </c>
    </row>
    <row r="5130" spans="1:7" ht="18.5" x14ac:dyDescent="0.55000000000000004">
      <c r="A5130" s="1">
        <v>43951</v>
      </c>
      <c r="B5130" t="s">
        <v>19</v>
      </c>
      <c r="C5130" t="s">
        <v>71</v>
      </c>
      <c r="D5130" t="s">
        <v>63</v>
      </c>
      <c r="E5130">
        <v>119</v>
      </c>
      <c r="F5130">
        <v>6</v>
      </c>
      <c r="G5130">
        <v>243</v>
      </c>
    </row>
    <row r="5131" spans="1:7" ht="18.5" x14ac:dyDescent="0.55000000000000004">
      <c r="A5131" s="1">
        <v>43951</v>
      </c>
      <c r="B5131" t="s">
        <v>14</v>
      </c>
      <c r="C5131" t="s">
        <v>72</v>
      </c>
      <c r="D5131" t="s">
        <v>64</v>
      </c>
      <c r="E5131">
        <v>92</v>
      </c>
      <c r="F5131">
        <v>6</v>
      </c>
      <c r="G5131">
        <v>72</v>
      </c>
    </row>
    <row r="5132" spans="1:7" ht="18.5" x14ac:dyDescent="0.55000000000000004">
      <c r="A5132" s="1">
        <v>43951</v>
      </c>
      <c r="B5132" t="s">
        <v>16</v>
      </c>
      <c r="C5132" t="s">
        <v>72</v>
      </c>
      <c r="D5132" t="s">
        <v>64</v>
      </c>
      <c r="E5132">
        <v>2388</v>
      </c>
      <c r="F5132">
        <v>458</v>
      </c>
      <c r="G5132">
        <v>7228</v>
      </c>
    </row>
    <row r="5133" spans="1:7" ht="18.5" x14ac:dyDescent="0.55000000000000004">
      <c r="A5133" s="1">
        <v>43951</v>
      </c>
      <c r="B5133" t="s">
        <v>42</v>
      </c>
      <c r="C5133" t="s">
        <v>71</v>
      </c>
      <c r="D5133" t="s">
        <v>63</v>
      </c>
      <c r="E5133">
        <v>198</v>
      </c>
      <c r="F5133">
        <v>11</v>
      </c>
      <c r="G5133">
        <v>123</v>
      </c>
    </row>
    <row r="5134" spans="1:7" ht="18.5" x14ac:dyDescent="0.55000000000000004">
      <c r="A5134" s="1">
        <v>43951</v>
      </c>
      <c r="B5134" t="s">
        <v>11</v>
      </c>
      <c r="C5134" t="s">
        <v>72</v>
      </c>
      <c r="D5134" t="s">
        <v>64</v>
      </c>
      <c r="E5134">
        <v>4702</v>
      </c>
      <c r="F5134">
        <v>329</v>
      </c>
      <c r="G5134">
        <v>23616</v>
      </c>
    </row>
    <row r="5135" spans="1:7" ht="18.5" x14ac:dyDescent="0.55000000000000004">
      <c r="A5135" s="1">
        <v>43951</v>
      </c>
      <c r="B5135" t="s">
        <v>15</v>
      </c>
      <c r="C5135" t="s">
        <v>70</v>
      </c>
      <c r="D5135" t="s">
        <v>61</v>
      </c>
      <c r="E5135">
        <v>560</v>
      </c>
      <c r="F5135">
        <v>19</v>
      </c>
      <c r="G5135">
        <v>385</v>
      </c>
    </row>
    <row r="5136" spans="1:7" ht="18.5" x14ac:dyDescent="0.55000000000000004">
      <c r="A5136" s="1">
        <v>43951</v>
      </c>
      <c r="B5136" t="s">
        <v>43</v>
      </c>
      <c r="C5136" t="s">
        <v>73</v>
      </c>
      <c r="D5136" t="s">
        <v>62</v>
      </c>
      <c r="E5136">
        <v>34</v>
      </c>
      <c r="F5136">
        <v>0</v>
      </c>
      <c r="G5136">
        <v>19</v>
      </c>
    </row>
    <row r="5137" spans="1:7" ht="18.5" x14ac:dyDescent="0.55000000000000004">
      <c r="A5137" s="1">
        <v>43951</v>
      </c>
      <c r="B5137" t="s">
        <v>36</v>
      </c>
      <c r="C5137" t="s">
        <v>73</v>
      </c>
      <c r="D5137" t="s">
        <v>62</v>
      </c>
      <c r="E5137">
        <v>724</v>
      </c>
      <c r="F5137">
        <v>38</v>
      </c>
      <c r="G5137">
        <v>975</v>
      </c>
    </row>
    <row r="5138" spans="1:7" ht="18.5" x14ac:dyDescent="0.55000000000000004">
      <c r="A5138" s="1">
        <v>43951</v>
      </c>
      <c r="B5138" t="s">
        <v>25</v>
      </c>
      <c r="C5138" t="s">
        <v>70</v>
      </c>
      <c r="D5138" t="s">
        <v>61</v>
      </c>
      <c r="E5138">
        <v>145</v>
      </c>
      <c r="F5138">
        <v>8</v>
      </c>
      <c r="G5138">
        <v>222</v>
      </c>
    </row>
    <row r="5139" spans="1:7" ht="18.5" x14ac:dyDescent="0.55000000000000004">
      <c r="A5139" s="1">
        <v>43951</v>
      </c>
      <c r="B5139" t="s">
        <v>9</v>
      </c>
      <c r="C5139" t="s">
        <v>71</v>
      </c>
      <c r="D5139" t="s">
        <v>63</v>
      </c>
      <c r="E5139">
        <v>64</v>
      </c>
      <c r="F5139">
        <v>2</v>
      </c>
      <c r="G5139">
        <v>103</v>
      </c>
    </row>
    <row r="5140" spans="1:7" ht="18.5" x14ac:dyDescent="0.55000000000000004">
      <c r="A5140" s="1">
        <v>43951</v>
      </c>
      <c r="B5140" t="s">
        <v>26</v>
      </c>
      <c r="C5140" t="s">
        <v>72</v>
      </c>
      <c r="D5140" t="s">
        <v>64</v>
      </c>
      <c r="E5140">
        <v>2033</v>
      </c>
      <c r="F5140">
        <v>188</v>
      </c>
      <c r="G5140">
        <v>2580</v>
      </c>
    </row>
    <row r="5141" spans="1:7" ht="18.5" x14ac:dyDescent="0.55000000000000004">
      <c r="A5141" s="1">
        <v>43951</v>
      </c>
      <c r="B5141" t="s">
        <v>12</v>
      </c>
      <c r="C5141" t="s">
        <v>72</v>
      </c>
      <c r="D5141" t="s">
        <v>64</v>
      </c>
      <c r="E5141">
        <v>374</v>
      </c>
      <c r="F5141">
        <v>15</v>
      </c>
      <c r="G5141">
        <v>266</v>
      </c>
    </row>
    <row r="5142" spans="1:7" ht="18.5" x14ac:dyDescent="0.55000000000000004">
      <c r="A5142" s="1">
        <v>43951</v>
      </c>
      <c r="B5142" t="s">
        <v>27</v>
      </c>
      <c r="C5142" t="s">
        <v>70</v>
      </c>
      <c r="D5142" t="s">
        <v>61</v>
      </c>
      <c r="E5142">
        <v>214</v>
      </c>
      <c r="F5142">
        <v>12</v>
      </c>
      <c r="G5142">
        <v>244</v>
      </c>
    </row>
    <row r="5143" spans="1:7" ht="18.5" x14ac:dyDescent="0.55000000000000004">
      <c r="A5143" s="1">
        <v>43951</v>
      </c>
      <c r="B5143" t="s">
        <v>38</v>
      </c>
      <c r="C5143" t="s">
        <v>73</v>
      </c>
      <c r="D5143" t="s">
        <v>62</v>
      </c>
      <c r="E5143">
        <v>75</v>
      </c>
      <c r="F5143">
        <v>4</v>
      </c>
      <c r="G5143">
        <v>17</v>
      </c>
    </row>
    <row r="5144" spans="1:7" ht="18.5" x14ac:dyDescent="0.55000000000000004">
      <c r="A5144" s="1">
        <v>43951</v>
      </c>
      <c r="B5144" t="s">
        <v>20</v>
      </c>
      <c r="C5144" t="s">
        <v>70</v>
      </c>
      <c r="D5144" t="s">
        <v>61</v>
      </c>
      <c r="E5144">
        <v>251</v>
      </c>
      <c r="F5144">
        <v>4</v>
      </c>
      <c r="G5144">
        <v>200</v>
      </c>
    </row>
    <row r="5145" spans="1:7" ht="18.5" x14ac:dyDescent="0.55000000000000004">
      <c r="A5145" s="1">
        <v>43951</v>
      </c>
      <c r="B5145" t="s">
        <v>6</v>
      </c>
      <c r="C5145" t="s">
        <v>70</v>
      </c>
      <c r="D5145" t="s">
        <v>61</v>
      </c>
      <c r="E5145">
        <v>1233</v>
      </c>
      <c r="F5145">
        <v>52</v>
      </c>
      <c r="G5145">
        <v>828</v>
      </c>
    </row>
    <row r="5146" spans="1:7" ht="18.5" x14ac:dyDescent="0.55000000000000004">
      <c r="A5146" s="1">
        <v>43951</v>
      </c>
      <c r="B5146" t="s">
        <v>8</v>
      </c>
      <c r="C5146" t="s">
        <v>71</v>
      </c>
      <c r="D5146" t="s">
        <v>63</v>
      </c>
      <c r="E5146">
        <v>173</v>
      </c>
      <c r="F5146">
        <v>1</v>
      </c>
      <c r="G5146">
        <v>46</v>
      </c>
    </row>
    <row r="5147" spans="1:7" ht="18.5" x14ac:dyDescent="0.55000000000000004">
      <c r="A5147" s="1">
        <v>43951</v>
      </c>
      <c r="B5147" t="s">
        <v>31</v>
      </c>
      <c r="C5147" t="s">
        <v>72</v>
      </c>
      <c r="D5147" t="s">
        <v>64</v>
      </c>
      <c r="E5147">
        <v>4</v>
      </c>
      <c r="F5147">
        <v>2</v>
      </c>
      <c r="G5147">
        <v>48</v>
      </c>
    </row>
    <row r="5148" spans="1:7" ht="18.5" x14ac:dyDescent="0.55000000000000004">
      <c r="A5148" s="1">
        <v>43951</v>
      </c>
      <c r="B5148" t="s">
        <v>32</v>
      </c>
      <c r="C5148" t="s">
        <v>70</v>
      </c>
      <c r="D5148" t="s">
        <v>61</v>
      </c>
      <c r="E5148">
        <v>885</v>
      </c>
      <c r="F5148">
        <v>30</v>
      </c>
      <c r="G5148">
        <v>552</v>
      </c>
    </row>
    <row r="5149" spans="1:7" ht="18.5" x14ac:dyDescent="0.55000000000000004">
      <c r="A5149" s="1">
        <v>43951</v>
      </c>
      <c r="B5149" t="s">
        <v>0</v>
      </c>
      <c r="C5149" t="s">
        <v>71</v>
      </c>
      <c r="D5149" t="s">
        <v>63</v>
      </c>
      <c r="E5149">
        <v>324</v>
      </c>
      <c r="F5149">
        <v>17</v>
      </c>
      <c r="G5149">
        <v>822</v>
      </c>
    </row>
    <row r="5150" spans="1:7" ht="18.5" x14ac:dyDescent="0.55000000000000004">
      <c r="A5150" s="1">
        <v>43951</v>
      </c>
      <c r="B5150" t="s">
        <v>50</v>
      </c>
      <c r="C5150" t="s">
        <v>70</v>
      </c>
      <c r="D5150" t="s">
        <v>61</v>
      </c>
      <c r="E5150">
        <v>16</v>
      </c>
      <c r="F5150">
        <v>4</v>
      </c>
      <c r="G5150">
        <v>44</v>
      </c>
    </row>
    <row r="5151" spans="1:7" ht="18.5" x14ac:dyDescent="0.55000000000000004">
      <c r="A5151" s="1">
        <v>43951</v>
      </c>
      <c r="B5151" t="s">
        <v>5</v>
      </c>
      <c r="C5151" t="s">
        <v>73</v>
      </c>
      <c r="D5151" t="s">
        <v>62</v>
      </c>
      <c r="E5151">
        <v>334</v>
      </c>
      <c r="F5151">
        <v>8</v>
      </c>
      <c r="G5151">
        <v>316</v>
      </c>
    </row>
    <row r="5152" spans="1:7" ht="18.5" x14ac:dyDescent="0.55000000000000004">
      <c r="A5152" s="1">
        <v>43951</v>
      </c>
      <c r="B5152" t="s">
        <v>44</v>
      </c>
      <c r="C5152" t="s">
        <v>71</v>
      </c>
      <c r="D5152" t="s">
        <v>63</v>
      </c>
      <c r="E5152">
        <v>15</v>
      </c>
      <c r="F5152">
        <v>0</v>
      </c>
      <c r="G5152">
        <v>7</v>
      </c>
    </row>
    <row r="5153" spans="1:7" ht="18.5" x14ac:dyDescent="0.55000000000000004">
      <c r="A5153" s="1">
        <v>43952</v>
      </c>
      <c r="B5153" t="s">
        <v>47</v>
      </c>
      <c r="C5153" t="s">
        <v>70</v>
      </c>
      <c r="D5153" t="s">
        <v>61</v>
      </c>
      <c r="E5153">
        <v>226</v>
      </c>
      <c r="F5153">
        <v>17</v>
      </c>
      <c r="G5153">
        <v>289</v>
      </c>
    </row>
    <row r="5154" spans="1:7" ht="18.5" x14ac:dyDescent="0.55000000000000004">
      <c r="A5154" s="1">
        <v>43952</v>
      </c>
      <c r="B5154" t="s">
        <v>45</v>
      </c>
      <c r="C5154" t="s">
        <v>71</v>
      </c>
      <c r="D5154" t="s">
        <v>63</v>
      </c>
      <c r="E5154">
        <v>9</v>
      </c>
      <c r="F5154">
        <v>0</v>
      </c>
      <c r="G5154">
        <v>7</v>
      </c>
    </row>
    <row r="5155" spans="1:7" ht="18.5" x14ac:dyDescent="0.55000000000000004">
      <c r="A5155" s="1">
        <v>43952</v>
      </c>
      <c r="B5155" t="s">
        <v>3</v>
      </c>
      <c r="C5155" t="s">
        <v>71</v>
      </c>
      <c r="D5155" t="s">
        <v>63</v>
      </c>
      <c r="E5155">
        <v>314</v>
      </c>
      <c r="F5155">
        <v>10</v>
      </c>
      <c r="G5155">
        <v>330</v>
      </c>
    </row>
    <row r="5156" spans="1:7" ht="18.5" x14ac:dyDescent="0.55000000000000004">
      <c r="A5156" s="1">
        <v>43952</v>
      </c>
      <c r="B5156" t="s">
        <v>39</v>
      </c>
      <c r="C5156" t="s">
        <v>70</v>
      </c>
      <c r="D5156" t="s">
        <v>61</v>
      </c>
      <c r="E5156">
        <v>29</v>
      </c>
      <c r="F5156">
        <v>3</v>
      </c>
      <c r="G5156">
        <v>64</v>
      </c>
    </row>
    <row r="5157" spans="1:7" ht="18.5" x14ac:dyDescent="0.55000000000000004">
      <c r="A5157" s="1">
        <v>43952</v>
      </c>
      <c r="B5157" t="s">
        <v>2</v>
      </c>
      <c r="C5157" t="s">
        <v>71</v>
      </c>
      <c r="D5157" t="s">
        <v>63</v>
      </c>
      <c r="E5157">
        <v>1848</v>
      </c>
      <c r="F5157">
        <v>90</v>
      </c>
      <c r="G5157">
        <v>2147</v>
      </c>
    </row>
    <row r="5158" spans="1:7" ht="18.5" x14ac:dyDescent="0.55000000000000004">
      <c r="A5158" s="1">
        <v>43952</v>
      </c>
      <c r="B5158" t="s">
        <v>17</v>
      </c>
      <c r="C5158" t="s">
        <v>71</v>
      </c>
      <c r="D5158" t="s">
        <v>63</v>
      </c>
      <c r="E5158">
        <v>454</v>
      </c>
      <c r="F5158">
        <v>43</v>
      </c>
      <c r="G5158">
        <v>818</v>
      </c>
    </row>
    <row r="5159" spans="1:7" ht="18.5" x14ac:dyDescent="0.55000000000000004">
      <c r="A5159" s="1">
        <v>43952</v>
      </c>
      <c r="B5159" t="s">
        <v>33</v>
      </c>
      <c r="C5159" t="s">
        <v>72</v>
      </c>
      <c r="D5159" t="s">
        <v>64</v>
      </c>
      <c r="E5159">
        <v>1064</v>
      </c>
      <c r="F5159">
        <v>82</v>
      </c>
      <c r="G5159">
        <v>2339</v>
      </c>
    </row>
    <row r="5160" spans="1:7" ht="18.5" x14ac:dyDescent="0.55000000000000004">
      <c r="A5160" s="1">
        <v>43952</v>
      </c>
      <c r="B5160" t="s">
        <v>40</v>
      </c>
      <c r="C5160" t="s">
        <v>70</v>
      </c>
      <c r="D5160" t="s">
        <v>61</v>
      </c>
      <c r="E5160">
        <v>184</v>
      </c>
      <c r="F5160">
        <v>7</v>
      </c>
      <c r="G5160">
        <v>159</v>
      </c>
    </row>
    <row r="5161" spans="1:7" ht="18.5" x14ac:dyDescent="0.55000000000000004">
      <c r="A5161" s="1">
        <v>43952</v>
      </c>
      <c r="B5161" t="s">
        <v>28</v>
      </c>
      <c r="C5161" t="s">
        <v>70</v>
      </c>
      <c r="D5161" t="s">
        <v>61</v>
      </c>
      <c r="E5161">
        <v>335</v>
      </c>
      <c r="F5161">
        <v>7</v>
      </c>
      <c r="G5161">
        <v>231</v>
      </c>
    </row>
    <row r="5162" spans="1:7" ht="18.5" x14ac:dyDescent="0.55000000000000004">
      <c r="A5162" s="1">
        <v>43952</v>
      </c>
      <c r="B5162" t="s">
        <v>10</v>
      </c>
      <c r="C5162" t="s">
        <v>70</v>
      </c>
      <c r="D5162" t="s">
        <v>61</v>
      </c>
      <c r="E5162">
        <v>1037</v>
      </c>
      <c r="F5162">
        <v>46</v>
      </c>
      <c r="G5162">
        <v>1313</v>
      </c>
    </row>
    <row r="5163" spans="1:7" ht="18.5" x14ac:dyDescent="0.55000000000000004">
      <c r="A5163" s="1">
        <v>43952</v>
      </c>
      <c r="B5163" t="s">
        <v>13</v>
      </c>
      <c r="C5163" t="s">
        <v>70</v>
      </c>
      <c r="D5163" t="s">
        <v>61</v>
      </c>
      <c r="E5163">
        <v>1005</v>
      </c>
      <c r="F5163">
        <v>32</v>
      </c>
      <c r="G5163">
        <v>1153</v>
      </c>
    </row>
    <row r="5164" spans="1:7" ht="18.5" x14ac:dyDescent="0.55000000000000004">
      <c r="A5164" s="1">
        <v>43952</v>
      </c>
      <c r="B5164" t="s">
        <v>21</v>
      </c>
      <c r="C5164" t="s">
        <v>71</v>
      </c>
      <c r="D5164" t="s">
        <v>63</v>
      </c>
      <c r="E5164">
        <v>1</v>
      </c>
      <c r="F5164">
        <v>0</v>
      </c>
      <c r="G5164">
        <v>16</v>
      </c>
    </row>
    <row r="5165" spans="1:7" ht="18.5" x14ac:dyDescent="0.55000000000000004">
      <c r="A5165" s="1">
        <v>43952</v>
      </c>
      <c r="B5165" t="s">
        <v>48</v>
      </c>
      <c r="C5165" t="s">
        <v>71</v>
      </c>
      <c r="D5165" t="s">
        <v>63</v>
      </c>
      <c r="E5165">
        <v>19</v>
      </c>
      <c r="F5165">
        <v>0</v>
      </c>
      <c r="G5165">
        <v>63</v>
      </c>
    </row>
    <row r="5166" spans="1:7" ht="18.5" x14ac:dyDescent="0.55000000000000004">
      <c r="A5166" s="1">
        <v>43952</v>
      </c>
      <c r="B5166" t="s">
        <v>1</v>
      </c>
      <c r="C5166" t="s">
        <v>73</v>
      </c>
      <c r="D5166" t="s">
        <v>62</v>
      </c>
      <c r="E5166">
        <v>3137</v>
      </c>
      <c r="F5166">
        <v>103</v>
      </c>
      <c r="G5166">
        <v>2464</v>
      </c>
    </row>
    <row r="5167" spans="1:7" ht="18.5" x14ac:dyDescent="0.55000000000000004">
      <c r="A5167" s="1">
        <v>43952</v>
      </c>
      <c r="B5167" t="s">
        <v>22</v>
      </c>
      <c r="C5167" t="s">
        <v>73</v>
      </c>
      <c r="D5167" t="s">
        <v>62</v>
      </c>
      <c r="E5167">
        <v>842</v>
      </c>
      <c r="F5167">
        <v>61</v>
      </c>
      <c r="G5167">
        <v>1175</v>
      </c>
    </row>
    <row r="5168" spans="1:7" ht="18.5" x14ac:dyDescent="0.55000000000000004">
      <c r="A5168" s="1">
        <v>43952</v>
      </c>
      <c r="B5168" t="s">
        <v>34</v>
      </c>
      <c r="C5168" t="s">
        <v>73</v>
      </c>
      <c r="D5168" t="s">
        <v>62</v>
      </c>
      <c r="E5168">
        <v>738</v>
      </c>
      <c r="F5168">
        <v>8</v>
      </c>
      <c r="G5168">
        <v>170</v>
      </c>
    </row>
    <row r="5169" spans="1:7" ht="18.5" x14ac:dyDescent="0.55000000000000004">
      <c r="A5169" s="1">
        <v>43952</v>
      </c>
      <c r="B5169" t="s">
        <v>29</v>
      </c>
      <c r="C5169" t="s">
        <v>73</v>
      </c>
      <c r="D5169" t="s">
        <v>62</v>
      </c>
      <c r="E5169">
        <v>205</v>
      </c>
      <c r="F5169">
        <v>3</v>
      </c>
      <c r="G5169">
        <v>136</v>
      </c>
    </row>
    <row r="5170" spans="1:7" ht="18.5" x14ac:dyDescent="0.55000000000000004">
      <c r="A5170" s="1">
        <v>43952</v>
      </c>
      <c r="B5170" t="s">
        <v>23</v>
      </c>
      <c r="C5170" t="s">
        <v>70</v>
      </c>
      <c r="D5170" t="s">
        <v>61</v>
      </c>
      <c r="E5170">
        <v>171</v>
      </c>
      <c r="F5170">
        <v>8</v>
      </c>
      <c r="G5170">
        <v>248</v>
      </c>
    </row>
    <row r="5171" spans="1:7" ht="18.5" x14ac:dyDescent="0.55000000000000004">
      <c r="A5171" s="1">
        <v>43952</v>
      </c>
      <c r="B5171" t="s">
        <v>35</v>
      </c>
      <c r="C5171" t="s">
        <v>70</v>
      </c>
      <c r="D5171" t="s">
        <v>61</v>
      </c>
      <c r="E5171">
        <v>710</v>
      </c>
      <c r="F5171">
        <v>65</v>
      </c>
      <c r="G5171">
        <v>1970</v>
      </c>
    </row>
    <row r="5172" spans="1:7" ht="18.5" x14ac:dyDescent="0.55000000000000004">
      <c r="A5172" s="1">
        <v>43952</v>
      </c>
      <c r="B5172" t="s">
        <v>46</v>
      </c>
      <c r="C5172" t="s">
        <v>72</v>
      </c>
      <c r="D5172" t="s">
        <v>64</v>
      </c>
      <c r="E5172">
        <v>28</v>
      </c>
      <c r="F5172">
        <v>2</v>
      </c>
      <c r="G5172">
        <v>55</v>
      </c>
    </row>
    <row r="5173" spans="1:7" ht="18.5" x14ac:dyDescent="0.55000000000000004">
      <c r="A5173" s="1">
        <v>43952</v>
      </c>
      <c r="B5173" t="s">
        <v>18</v>
      </c>
      <c r="C5173" t="s">
        <v>70</v>
      </c>
      <c r="D5173" t="s">
        <v>61</v>
      </c>
      <c r="E5173">
        <v>1741</v>
      </c>
      <c r="F5173">
        <v>53</v>
      </c>
      <c r="G5173">
        <v>1192</v>
      </c>
    </row>
    <row r="5174" spans="1:7" ht="18.5" x14ac:dyDescent="0.55000000000000004">
      <c r="A5174" s="1">
        <v>43952</v>
      </c>
      <c r="B5174" t="s">
        <v>4</v>
      </c>
      <c r="C5174" t="s">
        <v>72</v>
      </c>
      <c r="D5174" t="s">
        <v>64</v>
      </c>
      <c r="E5174">
        <v>2106</v>
      </c>
      <c r="F5174">
        <v>154</v>
      </c>
      <c r="G5174">
        <v>3716</v>
      </c>
    </row>
    <row r="5175" spans="1:7" ht="18.5" x14ac:dyDescent="0.55000000000000004">
      <c r="A5175" s="1">
        <v>43952</v>
      </c>
      <c r="B5175" t="s">
        <v>37</v>
      </c>
      <c r="C5175" t="s">
        <v>73</v>
      </c>
      <c r="D5175" t="s">
        <v>62</v>
      </c>
      <c r="E5175">
        <v>1000</v>
      </c>
      <c r="F5175">
        <v>78</v>
      </c>
      <c r="G5175">
        <v>3866</v>
      </c>
    </row>
    <row r="5176" spans="1:7" ht="18.5" x14ac:dyDescent="0.55000000000000004">
      <c r="A5176" s="1">
        <v>43952</v>
      </c>
      <c r="B5176" t="s">
        <v>24</v>
      </c>
      <c r="C5176" t="s">
        <v>73</v>
      </c>
      <c r="D5176" t="s">
        <v>62</v>
      </c>
      <c r="E5176">
        <v>594</v>
      </c>
      <c r="F5176">
        <v>28</v>
      </c>
      <c r="G5176">
        <v>371</v>
      </c>
    </row>
    <row r="5177" spans="1:7" ht="18.5" x14ac:dyDescent="0.55000000000000004">
      <c r="A5177" s="1">
        <v>43952</v>
      </c>
      <c r="B5177" t="s">
        <v>41</v>
      </c>
      <c r="C5177" t="s">
        <v>70</v>
      </c>
      <c r="D5177" t="s">
        <v>61</v>
      </c>
      <c r="E5177">
        <v>397</v>
      </c>
      <c r="F5177">
        <v>20</v>
      </c>
      <c r="G5177">
        <v>281</v>
      </c>
    </row>
    <row r="5178" spans="1:7" ht="18.5" x14ac:dyDescent="0.55000000000000004">
      <c r="A5178" s="1">
        <v>43952</v>
      </c>
      <c r="B5178" t="s">
        <v>30</v>
      </c>
      <c r="C5178" t="s">
        <v>73</v>
      </c>
      <c r="D5178" t="s">
        <v>62</v>
      </c>
      <c r="E5178">
        <v>277</v>
      </c>
      <c r="F5178">
        <v>14</v>
      </c>
      <c r="G5178">
        <v>355</v>
      </c>
    </row>
    <row r="5179" spans="1:7" ht="18.5" x14ac:dyDescent="0.55000000000000004">
      <c r="A5179" s="1">
        <v>43952</v>
      </c>
      <c r="B5179" t="s">
        <v>49</v>
      </c>
      <c r="C5179" t="s">
        <v>71</v>
      </c>
      <c r="D5179" t="s">
        <v>63</v>
      </c>
      <c r="E5179">
        <v>0</v>
      </c>
      <c r="F5179">
        <v>0</v>
      </c>
      <c r="G5179">
        <v>16</v>
      </c>
    </row>
    <row r="5180" spans="1:7" ht="18.5" x14ac:dyDescent="0.55000000000000004">
      <c r="A5180" s="1">
        <v>43952</v>
      </c>
      <c r="B5180" t="s">
        <v>7</v>
      </c>
      <c r="C5180" t="s">
        <v>73</v>
      </c>
      <c r="D5180" t="s">
        <v>62</v>
      </c>
      <c r="E5180">
        <v>506</v>
      </c>
      <c r="F5180">
        <v>2</v>
      </c>
      <c r="G5180">
        <v>72</v>
      </c>
    </row>
    <row r="5181" spans="1:7" ht="18.5" x14ac:dyDescent="0.55000000000000004">
      <c r="A5181" s="1">
        <v>43952</v>
      </c>
      <c r="B5181" t="s">
        <v>19</v>
      </c>
      <c r="C5181" t="s">
        <v>71</v>
      </c>
      <c r="D5181" t="s">
        <v>63</v>
      </c>
      <c r="E5181">
        <v>196</v>
      </c>
      <c r="F5181">
        <v>11</v>
      </c>
      <c r="G5181">
        <v>254</v>
      </c>
    </row>
    <row r="5182" spans="1:7" ht="18.5" x14ac:dyDescent="0.55000000000000004">
      <c r="A5182" s="1">
        <v>43952</v>
      </c>
      <c r="B5182" t="s">
        <v>14</v>
      </c>
      <c r="C5182" t="s">
        <v>72</v>
      </c>
      <c r="D5182" t="s">
        <v>64</v>
      </c>
      <c r="E5182">
        <v>164</v>
      </c>
      <c r="F5182">
        <v>9</v>
      </c>
      <c r="G5182">
        <v>81</v>
      </c>
    </row>
    <row r="5183" spans="1:7" ht="18.5" x14ac:dyDescent="0.55000000000000004">
      <c r="A5183" s="1">
        <v>43952</v>
      </c>
      <c r="B5183" t="s">
        <v>16</v>
      </c>
      <c r="C5183" t="s">
        <v>72</v>
      </c>
      <c r="D5183" t="s">
        <v>64</v>
      </c>
      <c r="E5183">
        <v>2538</v>
      </c>
      <c r="F5183">
        <v>310</v>
      </c>
      <c r="G5183">
        <v>7538</v>
      </c>
    </row>
    <row r="5184" spans="1:7" ht="18.5" x14ac:dyDescent="0.55000000000000004">
      <c r="A5184" s="1">
        <v>43952</v>
      </c>
      <c r="B5184" t="s">
        <v>42</v>
      </c>
      <c r="C5184" t="s">
        <v>71</v>
      </c>
      <c r="D5184" t="s">
        <v>63</v>
      </c>
      <c r="E5184">
        <v>102</v>
      </c>
      <c r="F5184">
        <v>8</v>
      </c>
      <c r="G5184">
        <v>131</v>
      </c>
    </row>
    <row r="5185" spans="1:7" ht="18.5" x14ac:dyDescent="0.55000000000000004">
      <c r="A5185" s="1">
        <v>43952</v>
      </c>
      <c r="B5185" t="s">
        <v>11</v>
      </c>
      <c r="C5185" t="s">
        <v>72</v>
      </c>
      <c r="D5185" t="s">
        <v>64</v>
      </c>
      <c r="E5185">
        <v>3879</v>
      </c>
      <c r="F5185">
        <v>225</v>
      </c>
      <c r="G5185">
        <v>23841</v>
      </c>
    </row>
    <row r="5186" spans="1:7" ht="18.5" x14ac:dyDescent="0.55000000000000004">
      <c r="A5186" s="1">
        <v>43952</v>
      </c>
      <c r="B5186" t="s">
        <v>15</v>
      </c>
      <c r="C5186" t="s">
        <v>70</v>
      </c>
      <c r="D5186" t="s">
        <v>61</v>
      </c>
      <c r="E5186">
        <v>415</v>
      </c>
      <c r="F5186">
        <v>20</v>
      </c>
      <c r="G5186">
        <v>405</v>
      </c>
    </row>
    <row r="5187" spans="1:7" ht="18.5" x14ac:dyDescent="0.55000000000000004">
      <c r="A5187" s="1">
        <v>43952</v>
      </c>
      <c r="B5187" t="s">
        <v>43</v>
      </c>
      <c r="C5187" t="s">
        <v>73</v>
      </c>
      <c r="D5187" t="s">
        <v>62</v>
      </c>
      <c r="E5187">
        <v>40</v>
      </c>
      <c r="F5187">
        <v>4</v>
      </c>
      <c r="G5187">
        <v>23</v>
      </c>
    </row>
    <row r="5188" spans="1:7" ht="18.5" x14ac:dyDescent="0.55000000000000004">
      <c r="A5188" s="1">
        <v>43952</v>
      </c>
      <c r="B5188" t="s">
        <v>36</v>
      </c>
      <c r="C5188" t="s">
        <v>73</v>
      </c>
      <c r="D5188" t="s">
        <v>62</v>
      </c>
      <c r="E5188">
        <v>716</v>
      </c>
      <c r="F5188">
        <v>27</v>
      </c>
      <c r="G5188">
        <v>1002</v>
      </c>
    </row>
    <row r="5189" spans="1:7" ht="18.5" x14ac:dyDescent="0.55000000000000004">
      <c r="A5189" s="1">
        <v>43952</v>
      </c>
      <c r="B5189" t="s">
        <v>25</v>
      </c>
      <c r="C5189" t="s">
        <v>70</v>
      </c>
      <c r="D5189" t="s">
        <v>61</v>
      </c>
      <c r="E5189">
        <v>130</v>
      </c>
      <c r="F5189">
        <v>8</v>
      </c>
      <c r="G5189">
        <v>230</v>
      </c>
    </row>
    <row r="5190" spans="1:7" ht="18.5" x14ac:dyDescent="0.55000000000000004">
      <c r="A5190" s="1">
        <v>43952</v>
      </c>
      <c r="B5190" t="s">
        <v>9</v>
      </c>
      <c r="C5190" t="s">
        <v>71</v>
      </c>
      <c r="D5190" t="s">
        <v>63</v>
      </c>
      <c r="E5190">
        <v>69</v>
      </c>
      <c r="F5190">
        <v>1</v>
      </c>
      <c r="G5190">
        <v>104</v>
      </c>
    </row>
    <row r="5191" spans="1:7" ht="18.5" x14ac:dyDescent="0.55000000000000004">
      <c r="A5191" s="1">
        <v>43952</v>
      </c>
      <c r="B5191" t="s">
        <v>26</v>
      </c>
      <c r="C5191" t="s">
        <v>72</v>
      </c>
      <c r="D5191" t="s">
        <v>64</v>
      </c>
      <c r="E5191">
        <v>1540</v>
      </c>
      <c r="F5191">
        <v>91</v>
      </c>
      <c r="G5191">
        <v>2671</v>
      </c>
    </row>
    <row r="5192" spans="1:7" ht="18.5" x14ac:dyDescent="0.55000000000000004">
      <c r="A5192" s="1">
        <v>43952</v>
      </c>
      <c r="B5192" t="s">
        <v>12</v>
      </c>
      <c r="C5192" t="s">
        <v>72</v>
      </c>
      <c r="D5192" t="s">
        <v>64</v>
      </c>
      <c r="E5192">
        <v>341</v>
      </c>
      <c r="F5192">
        <v>13</v>
      </c>
      <c r="G5192">
        <v>279</v>
      </c>
    </row>
    <row r="5193" spans="1:7" ht="18.5" x14ac:dyDescent="0.55000000000000004">
      <c r="A5193" s="1">
        <v>43952</v>
      </c>
      <c r="B5193" t="s">
        <v>27</v>
      </c>
      <c r="C5193" t="s">
        <v>70</v>
      </c>
      <c r="D5193" t="s">
        <v>61</v>
      </c>
      <c r="E5193">
        <v>163</v>
      </c>
      <c r="F5193">
        <v>12</v>
      </c>
      <c r="G5193">
        <v>256</v>
      </c>
    </row>
    <row r="5194" spans="1:7" ht="18.5" x14ac:dyDescent="0.55000000000000004">
      <c r="A5194" s="1">
        <v>43952</v>
      </c>
      <c r="B5194" t="s">
        <v>38</v>
      </c>
      <c r="C5194" t="s">
        <v>73</v>
      </c>
      <c r="D5194" t="s">
        <v>62</v>
      </c>
      <c r="E5194">
        <v>75</v>
      </c>
      <c r="F5194">
        <v>4</v>
      </c>
      <c r="G5194">
        <v>21</v>
      </c>
    </row>
    <row r="5195" spans="1:7" ht="18.5" x14ac:dyDescent="0.55000000000000004">
      <c r="A5195" s="1">
        <v>43952</v>
      </c>
      <c r="B5195" t="s">
        <v>20</v>
      </c>
      <c r="C5195" t="s">
        <v>70</v>
      </c>
      <c r="D5195" t="s">
        <v>61</v>
      </c>
      <c r="E5195">
        <v>1275</v>
      </c>
      <c r="F5195">
        <v>5</v>
      </c>
      <c r="G5195">
        <v>205</v>
      </c>
    </row>
    <row r="5196" spans="1:7" ht="18.5" x14ac:dyDescent="0.55000000000000004">
      <c r="A5196" s="1">
        <v>43952</v>
      </c>
      <c r="B5196" t="s">
        <v>6</v>
      </c>
      <c r="C5196" t="s">
        <v>70</v>
      </c>
      <c r="D5196" t="s">
        <v>61</v>
      </c>
      <c r="E5196">
        <v>1270</v>
      </c>
      <c r="F5196">
        <v>25</v>
      </c>
      <c r="G5196">
        <v>853</v>
      </c>
    </row>
    <row r="5197" spans="1:7" ht="18.5" x14ac:dyDescent="0.55000000000000004">
      <c r="A5197" s="1">
        <v>43952</v>
      </c>
      <c r="B5197" t="s">
        <v>8</v>
      </c>
      <c r="C5197" t="s">
        <v>71</v>
      </c>
      <c r="D5197" t="s">
        <v>63</v>
      </c>
      <c r="E5197">
        <v>157</v>
      </c>
      <c r="F5197">
        <v>0</v>
      </c>
      <c r="G5197">
        <v>46</v>
      </c>
    </row>
    <row r="5198" spans="1:7" ht="18.5" x14ac:dyDescent="0.55000000000000004">
      <c r="A5198" s="1">
        <v>43952</v>
      </c>
      <c r="B5198" t="s">
        <v>31</v>
      </c>
      <c r="C5198" t="s">
        <v>72</v>
      </c>
      <c r="D5198" t="s">
        <v>64</v>
      </c>
      <c r="E5198">
        <v>13</v>
      </c>
      <c r="F5198">
        <v>1</v>
      </c>
      <c r="G5198">
        <v>49</v>
      </c>
    </row>
    <row r="5199" spans="1:7" ht="18.5" x14ac:dyDescent="0.55000000000000004">
      <c r="A5199" s="1">
        <v>43952</v>
      </c>
      <c r="B5199" t="s">
        <v>32</v>
      </c>
      <c r="C5199" t="s">
        <v>70</v>
      </c>
      <c r="D5199" t="s">
        <v>61</v>
      </c>
      <c r="E5199">
        <v>1055</v>
      </c>
      <c r="F5199">
        <v>29</v>
      </c>
      <c r="G5199">
        <v>581</v>
      </c>
    </row>
    <row r="5200" spans="1:7" ht="18.5" x14ac:dyDescent="0.55000000000000004">
      <c r="A5200" s="1">
        <v>43952</v>
      </c>
      <c r="B5200" t="s">
        <v>0</v>
      </c>
      <c r="C5200" t="s">
        <v>71</v>
      </c>
      <c r="D5200" t="s">
        <v>63</v>
      </c>
      <c r="E5200">
        <v>320</v>
      </c>
      <c r="F5200">
        <v>7</v>
      </c>
      <c r="G5200">
        <v>829</v>
      </c>
    </row>
    <row r="5201" spans="1:7" ht="18.5" x14ac:dyDescent="0.55000000000000004">
      <c r="A5201" s="1">
        <v>43952</v>
      </c>
      <c r="B5201" t="s">
        <v>50</v>
      </c>
      <c r="C5201" t="s">
        <v>70</v>
      </c>
      <c r="D5201" t="s">
        <v>61</v>
      </c>
      <c r="E5201">
        <v>26</v>
      </c>
      <c r="F5201">
        <v>3</v>
      </c>
      <c r="G5201">
        <v>47</v>
      </c>
    </row>
    <row r="5202" spans="1:7" ht="18.5" x14ac:dyDescent="0.55000000000000004">
      <c r="A5202" s="1">
        <v>43952</v>
      </c>
      <c r="B5202" t="s">
        <v>5</v>
      </c>
      <c r="C5202" t="s">
        <v>73</v>
      </c>
      <c r="D5202" t="s">
        <v>62</v>
      </c>
      <c r="E5202">
        <v>460</v>
      </c>
      <c r="F5202">
        <v>11</v>
      </c>
      <c r="G5202">
        <v>327</v>
      </c>
    </row>
    <row r="5203" spans="1:7" ht="18.5" x14ac:dyDescent="0.55000000000000004">
      <c r="A5203" s="1">
        <v>43952</v>
      </c>
      <c r="B5203" t="s">
        <v>44</v>
      </c>
      <c r="C5203" t="s">
        <v>71</v>
      </c>
      <c r="D5203" t="s">
        <v>63</v>
      </c>
      <c r="E5203">
        <v>7</v>
      </c>
      <c r="F5203">
        <v>0</v>
      </c>
      <c r="G5203">
        <v>7</v>
      </c>
    </row>
    <row r="5204" spans="1:7" ht="18.5" x14ac:dyDescent="0.55000000000000004">
      <c r="A5204" s="1">
        <v>43953</v>
      </c>
      <c r="B5204" t="s">
        <v>47</v>
      </c>
      <c r="C5204" t="s">
        <v>70</v>
      </c>
      <c r="D5204" t="s">
        <v>61</v>
      </c>
      <c r="E5204">
        <v>317</v>
      </c>
      <c r="F5204">
        <v>-1</v>
      </c>
      <c r="G5204">
        <v>288</v>
      </c>
    </row>
    <row r="5205" spans="1:7" ht="18.5" x14ac:dyDescent="0.55000000000000004">
      <c r="A5205" s="1">
        <v>43953</v>
      </c>
      <c r="B5205" t="s">
        <v>45</v>
      </c>
      <c r="C5205" t="s">
        <v>71</v>
      </c>
      <c r="D5205" t="s">
        <v>63</v>
      </c>
      <c r="E5205">
        <v>1</v>
      </c>
      <c r="F5205">
        <v>0</v>
      </c>
      <c r="G5205">
        <v>7</v>
      </c>
    </row>
    <row r="5206" spans="1:7" ht="18.5" x14ac:dyDescent="0.55000000000000004">
      <c r="A5206" s="1">
        <v>43953</v>
      </c>
      <c r="B5206" t="s">
        <v>3</v>
      </c>
      <c r="C5206" t="s">
        <v>71</v>
      </c>
      <c r="D5206" t="s">
        <v>63</v>
      </c>
      <c r="E5206">
        <v>402</v>
      </c>
      <c r="F5206">
        <v>23</v>
      </c>
      <c r="G5206">
        <v>353</v>
      </c>
    </row>
    <row r="5207" spans="1:7" ht="18.5" x14ac:dyDescent="0.55000000000000004">
      <c r="A5207" s="1">
        <v>43953</v>
      </c>
      <c r="B5207" t="s">
        <v>39</v>
      </c>
      <c r="C5207" t="s">
        <v>70</v>
      </c>
      <c r="D5207" t="s">
        <v>61</v>
      </c>
      <c r="E5207">
        <v>62</v>
      </c>
      <c r="F5207">
        <v>8</v>
      </c>
      <c r="G5207">
        <v>72</v>
      </c>
    </row>
    <row r="5208" spans="1:7" ht="18.5" x14ac:dyDescent="0.55000000000000004">
      <c r="A5208" s="1">
        <v>43953</v>
      </c>
      <c r="B5208" t="s">
        <v>2</v>
      </c>
      <c r="C5208" t="s">
        <v>71</v>
      </c>
      <c r="D5208" t="s">
        <v>63</v>
      </c>
      <c r="E5208">
        <v>1435</v>
      </c>
      <c r="F5208">
        <v>66</v>
      </c>
      <c r="G5208">
        <v>2213</v>
      </c>
    </row>
    <row r="5209" spans="1:7" ht="18.5" x14ac:dyDescent="0.55000000000000004">
      <c r="A5209" s="1">
        <v>43953</v>
      </c>
      <c r="B5209" t="s">
        <v>17</v>
      </c>
      <c r="C5209" t="s">
        <v>71</v>
      </c>
      <c r="D5209" t="s">
        <v>63</v>
      </c>
      <c r="E5209">
        <v>457</v>
      </c>
      <c r="F5209">
        <v>12</v>
      </c>
      <c r="G5209">
        <v>830</v>
      </c>
    </row>
    <row r="5210" spans="1:7" ht="18.5" x14ac:dyDescent="0.55000000000000004">
      <c r="A5210" s="1">
        <v>43953</v>
      </c>
      <c r="B5210" t="s">
        <v>33</v>
      </c>
      <c r="C5210" t="s">
        <v>72</v>
      </c>
      <c r="D5210" t="s">
        <v>64</v>
      </c>
      <c r="E5210">
        <v>523</v>
      </c>
      <c r="F5210">
        <v>97</v>
      </c>
      <c r="G5210">
        <v>2436</v>
      </c>
    </row>
    <row r="5211" spans="1:7" ht="18.5" x14ac:dyDescent="0.55000000000000004">
      <c r="A5211" s="1">
        <v>43953</v>
      </c>
      <c r="B5211" t="s">
        <v>40</v>
      </c>
      <c r="C5211" t="s">
        <v>70</v>
      </c>
      <c r="D5211" t="s">
        <v>61</v>
      </c>
      <c r="E5211">
        <v>120</v>
      </c>
      <c r="F5211">
        <v>9</v>
      </c>
      <c r="G5211">
        <v>168</v>
      </c>
    </row>
    <row r="5212" spans="1:7" ht="18.5" x14ac:dyDescent="0.55000000000000004">
      <c r="A5212" s="1">
        <v>43953</v>
      </c>
      <c r="B5212" t="s">
        <v>28</v>
      </c>
      <c r="C5212" t="s">
        <v>70</v>
      </c>
      <c r="D5212" t="s">
        <v>61</v>
      </c>
      <c r="E5212">
        <v>139</v>
      </c>
      <c r="F5212">
        <v>9</v>
      </c>
      <c r="G5212">
        <v>240</v>
      </c>
    </row>
    <row r="5213" spans="1:7" ht="18.5" x14ac:dyDescent="0.55000000000000004">
      <c r="A5213" s="1">
        <v>43953</v>
      </c>
      <c r="B5213" t="s">
        <v>10</v>
      </c>
      <c r="C5213" t="s">
        <v>70</v>
      </c>
      <c r="D5213" t="s">
        <v>61</v>
      </c>
      <c r="E5213">
        <v>735</v>
      </c>
      <c r="F5213">
        <v>50</v>
      </c>
      <c r="G5213">
        <v>1363</v>
      </c>
    </row>
    <row r="5214" spans="1:7" ht="18.5" x14ac:dyDescent="0.55000000000000004">
      <c r="A5214" s="1">
        <v>43953</v>
      </c>
      <c r="B5214" t="s">
        <v>13</v>
      </c>
      <c r="C5214" t="s">
        <v>70</v>
      </c>
      <c r="D5214" t="s">
        <v>61</v>
      </c>
      <c r="E5214">
        <v>832</v>
      </c>
      <c r="F5214">
        <v>8</v>
      </c>
      <c r="G5214">
        <v>1161</v>
      </c>
    </row>
    <row r="5215" spans="1:7" ht="18.5" x14ac:dyDescent="0.55000000000000004">
      <c r="A5215" s="1">
        <v>43953</v>
      </c>
      <c r="B5215" t="s">
        <v>21</v>
      </c>
      <c r="C5215" t="s">
        <v>71</v>
      </c>
      <c r="D5215" t="s">
        <v>63</v>
      </c>
      <c r="E5215">
        <v>1</v>
      </c>
      <c r="F5215">
        <v>0</v>
      </c>
      <c r="G5215">
        <v>16</v>
      </c>
    </row>
    <row r="5216" spans="1:7" ht="18.5" x14ac:dyDescent="0.55000000000000004">
      <c r="A5216" s="1">
        <v>43953</v>
      </c>
      <c r="B5216" t="s">
        <v>48</v>
      </c>
      <c r="C5216" t="s">
        <v>71</v>
      </c>
      <c r="D5216" t="s">
        <v>63</v>
      </c>
      <c r="E5216">
        <v>26</v>
      </c>
      <c r="F5216">
        <v>1</v>
      </c>
      <c r="G5216">
        <v>64</v>
      </c>
    </row>
    <row r="5217" spans="1:7" ht="18.5" x14ac:dyDescent="0.55000000000000004">
      <c r="A5217" s="1">
        <v>43953</v>
      </c>
      <c r="B5217" t="s">
        <v>1</v>
      </c>
      <c r="C5217" t="s">
        <v>73</v>
      </c>
      <c r="D5217" t="s">
        <v>62</v>
      </c>
      <c r="E5217">
        <v>2450</v>
      </c>
      <c r="F5217">
        <v>112</v>
      </c>
      <c r="G5217">
        <v>2576</v>
      </c>
    </row>
    <row r="5218" spans="1:7" ht="18.5" x14ac:dyDescent="0.55000000000000004">
      <c r="A5218" s="1">
        <v>43953</v>
      </c>
      <c r="B5218" t="s">
        <v>22</v>
      </c>
      <c r="C5218" t="s">
        <v>73</v>
      </c>
      <c r="D5218" t="s">
        <v>62</v>
      </c>
      <c r="E5218">
        <v>688</v>
      </c>
      <c r="F5218">
        <v>54</v>
      </c>
      <c r="G5218">
        <v>1229</v>
      </c>
    </row>
    <row r="5219" spans="1:7" ht="18.5" x14ac:dyDescent="0.55000000000000004">
      <c r="A5219" s="1">
        <v>43953</v>
      </c>
      <c r="B5219" t="s">
        <v>34</v>
      </c>
      <c r="C5219" t="s">
        <v>73</v>
      </c>
      <c r="D5219" t="s">
        <v>62</v>
      </c>
      <c r="E5219">
        <v>758</v>
      </c>
      <c r="F5219">
        <v>5</v>
      </c>
      <c r="G5219">
        <v>175</v>
      </c>
    </row>
    <row r="5220" spans="1:7" ht="18.5" x14ac:dyDescent="0.55000000000000004">
      <c r="A5220" s="1">
        <v>43953</v>
      </c>
      <c r="B5220" t="s">
        <v>29</v>
      </c>
      <c r="C5220" t="s">
        <v>73</v>
      </c>
      <c r="D5220" t="s">
        <v>62</v>
      </c>
      <c r="E5220">
        <v>353</v>
      </c>
      <c r="F5220">
        <v>4</v>
      </c>
      <c r="G5220">
        <v>140</v>
      </c>
    </row>
    <row r="5221" spans="1:7" ht="18.5" x14ac:dyDescent="0.55000000000000004">
      <c r="A5221" s="1">
        <v>43953</v>
      </c>
      <c r="B5221" t="s">
        <v>23</v>
      </c>
      <c r="C5221" t="s">
        <v>70</v>
      </c>
      <c r="D5221" t="s">
        <v>61</v>
      </c>
      <c r="E5221">
        <v>2</v>
      </c>
      <c r="F5221">
        <v>4</v>
      </c>
      <c r="G5221">
        <v>252</v>
      </c>
    </row>
    <row r="5222" spans="1:7" ht="18.5" x14ac:dyDescent="0.55000000000000004">
      <c r="A5222" s="1">
        <v>43953</v>
      </c>
      <c r="B5222" t="s">
        <v>35</v>
      </c>
      <c r="C5222" t="s">
        <v>70</v>
      </c>
      <c r="D5222" t="s">
        <v>61</v>
      </c>
      <c r="E5222">
        <v>429</v>
      </c>
      <c r="F5222">
        <v>23</v>
      </c>
      <c r="G5222">
        <v>1993</v>
      </c>
    </row>
    <row r="5223" spans="1:7" ht="18.5" x14ac:dyDescent="0.55000000000000004">
      <c r="A5223" s="1">
        <v>43953</v>
      </c>
      <c r="B5223" t="s">
        <v>46</v>
      </c>
      <c r="C5223" t="s">
        <v>72</v>
      </c>
      <c r="D5223" t="s">
        <v>64</v>
      </c>
      <c r="E5223">
        <v>29</v>
      </c>
      <c r="F5223">
        <v>1</v>
      </c>
      <c r="G5223">
        <v>56</v>
      </c>
    </row>
    <row r="5224" spans="1:7" ht="18.5" x14ac:dyDescent="0.55000000000000004">
      <c r="A5224" s="1">
        <v>43953</v>
      </c>
      <c r="B5224" t="s">
        <v>18</v>
      </c>
      <c r="C5224" t="s">
        <v>70</v>
      </c>
      <c r="D5224" t="s">
        <v>61</v>
      </c>
      <c r="E5224">
        <v>1002</v>
      </c>
      <c r="F5224">
        <v>59</v>
      </c>
      <c r="G5224">
        <v>1251</v>
      </c>
    </row>
    <row r="5225" spans="1:7" ht="18.5" x14ac:dyDescent="0.55000000000000004">
      <c r="A5225" s="1">
        <v>43953</v>
      </c>
      <c r="B5225" t="s">
        <v>4</v>
      </c>
      <c r="C5225" t="s">
        <v>72</v>
      </c>
      <c r="D5225" t="s">
        <v>64</v>
      </c>
      <c r="E5225">
        <v>1952</v>
      </c>
      <c r="F5225">
        <v>130</v>
      </c>
      <c r="G5225">
        <v>3846</v>
      </c>
    </row>
    <row r="5226" spans="1:7" ht="18.5" x14ac:dyDescent="0.55000000000000004">
      <c r="A5226" s="1">
        <v>43953</v>
      </c>
      <c r="B5226" t="s">
        <v>37</v>
      </c>
      <c r="C5226" t="s">
        <v>73</v>
      </c>
      <c r="D5226" t="s">
        <v>62</v>
      </c>
      <c r="E5226">
        <v>843</v>
      </c>
      <c r="F5226">
        <v>154</v>
      </c>
      <c r="G5226">
        <v>4020</v>
      </c>
    </row>
    <row r="5227" spans="1:7" ht="18.5" x14ac:dyDescent="0.55000000000000004">
      <c r="A5227" s="1">
        <v>43953</v>
      </c>
      <c r="B5227" t="s">
        <v>24</v>
      </c>
      <c r="C5227" t="s">
        <v>73</v>
      </c>
      <c r="D5227" t="s">
        <v>62</v>
      </c>
      <c r="E5227">
        <v>498</v>
      </c>
      <c r="F5227">
        <v>24</v>
      </c>
      <c r="G5227">
        <v>395</v>
      </c>
    </row>
    <row r="5228" spans="1:7" ht="18.5" x14ac:dyDescent="0.55000000000000004">
      <c r="A5228" s="1">
        <v>43953</v>
      </c>
      <c r="B5228" t="s">
        <v>41</v>
      </c>
      <c r="C5228" t="s">
        <v>70</v>
      </c>
      <c r="D5228" t="s">
        <v>61</v>
      </c>
      <c r="E5228">
        <v>229</v>
      </c>
      <c r="F5228">
        <v>10</v>
      </c>
      <c r="G5228">
        <v>291</v>
      </c>
    </row>
    <row r="5229" spans="1:7" ht="18.5" x14ac:dyDescent="0.55000000000000004">
      <c r="A5229" s="1">
        <v>43953</v>
      </c>
      <c r="B5229" t="s">
        <v>30</v>
      </c>
      <c r="C5229" t="s">
        <v>73</v>
      </c>
      <c r="D5229" t="s">
        <v>62</v>
      </c>
      <c r="E5229">
        <v>314</v>
      </c>
      <c r="F5229">
        <v>18</v>
      </c>
      <c r="G5229">
        <v>373</v>
      </c>
    </row>
    <row r="5230" spans="1:7" ht="18.5" x14ac:dyDescent="0.55000000000000004">
      <c r="A5230" s="1">
        <v>43953</v>
      </c>
      <c r="B5230" t="s">
        <v>49</v>
      </c>
      <c r="C5230" t="s">
        <v>71</v>
      </c>
      <c r="D5230" t="s">
        <v>63</v>
      </c>
      <c r="E5230">
        <v>2</v>
      </c>
      <c r="F5230">
        <v>0</v>
      </c>
      <c r="G5230">
        <v>16</v>
      </c>
    </row>
    <row r="5231" spans="1:7" ht="18.5" x14ac:dyDescent="0.55000000000000004">
      <c r="A5231" s="1">
        <v>43953</v>
      </c>
      <c r="B5231" t="s">
        <v>7</v>
      </c>
      <c r="C5231" t="s">
        <v>73</v>
      </c>
      <c r="D5231" t="s">
        <v>62</v>
      </c>
      <c r="E5231">
        <v>494</v>
      </c>
      <c r="F5231">
        <v>3</v>
      </c>
      <c r="G5231">
        <v>75</v>
      </c>
    </row>
    <row r="5232" spans="1:7" ht="18.5" x14ac:dyDescent="0.55000000000000004">
      <c r="A5232" s="1">
        <v>43953</v>
      </c>
      <c r="B5232" t="s">
        <v>19</v>
      </c>
      <c r="C5232" t="s">
        <v>71</v>
      </c>
      <c r="D5232" t="s">
        <v>63</v>
      </c>
      <c r="E5232">
        <v>141</v>
      </c>
      <c r="F5232">
        <v>3</v>
      </c>
      <c r="G5232">
        <v>257</v>
      </c>
    </row>
    <row r="5233" spans="1:7" ht="18.5" x14ac:dyDescent="0.55000000000000004">
      <c r="A5233" s="1">
        <v>43953</v>
      </c>
      <c r="B5233" t="s">
        <v>14</v>
      </c>
      <c r="C5233" t="s">
        <v>72</v>
      </c>
      <c r="D5233" t="s">
        <v>64</v>
      </c>
      <c r="E5233">
        <v>119</v>
      </c>
      <c r="F5233">
        <v>3</v>
      </c>
      <c r="G5233">
        <v>84</v>
      </c>
    </row>
    <row r="5234" spans="1:7" ht="18.5" x14ac:dyDescent="0.55000000000000004">
      <c r="A5234" s="1">
        <v>43953</v>
      </c>
      <c r="B5234" t="s">
        <v>16</v>
      </c>
      <c r="C5234" t="s">
        <v>72</v>
      </c>
      <c r="D5234" t="s">
        <v>64</v>
      </c>
      <c r="E5234">
        <v>2527</v>
      </c>
      <c r="F5234">
        <v>204</v>
      </c>
      <c r="G5234">
        <v>7742</v>
      </c>
    </row>
    <row r="5235" spans="1:7" ht="18.5" x14ac:dyDescent="0.55000000000000004">
      <c r="A5235" s="1">
        <v>43953</v>
      </c>
      <c r="B5235" t="s">
        <v>42</v>
      </c>
      <c r="C5235" t="s">
        <v>71</v>
      </c>
      <c r="D5235" t="s">
        <v>63</v>
      </c>
      <c r="E5235">
        <v>219</v>
      </c>
      <c r="F5235">
        <v>8</v>
      </c>
      <c r="G5235">
        <v>139</v>
      </c>
    </row>
    <row r="5236" spans="1:7" ht="18.5" x14ac:dyDescent="0.55000000000000004">
      <c r="A5236" s="1">
        <v>43953</v>
      </c>
      <c r="B5236" t="s">
        <v>11</v>
      </c>
      <c r="C5236" t="s">
        <v>72</v>
      </c>
      <c r="D5236" t="s">
        <v>64</v>
      </c>
      <c r="E5236">
        <v>4559</v>
      </c>
      <c r="F5236">
        <v>194</v>
      </c>
      <c r="G5236">
        <v>24035</v>
      </c>
    </row>
    <row r="5237" spans="1:7" ht="18.5" x14ac:dyDescent="0.55000000000000004">
      <c r="A5237" s="1">
        <v>43953</v>
      </c>
      <c r="B5237" t="s">
        <v>15</v>
      </c>
      <c r="C5237" t="s">
        <v>70</v>
      </c>
      <c r="D5237" t="s">
        <v>61</v>
      </c>
      <c r="E5237">
        <v>592</v>
      </c>
      <c r="F5237">
        <v>23</v>
      </c>
      <c r="G5237">
        <v>428</v>
      </c>
    </row>
    <row r="5238" spans="1:7" ht="18.5" x14ac:dyDescent="0.55000000000000004">
      <c r="A5238" s="1">
        <v>43953</v>
      </c>
      <c r="B5238" t="s">
        <v>43</v>
      </c>
      <c r="C5238" t="s">
        <v>73</v>
      </c>
      <c r="D5238" t="s">
        <v>62</v>
      </c>
      <c r="E5238">
        <v>46</v>
      </c>
      <c r="F5238">
        <v>1</v>
      </c>
      <c r="G5238">
        <v>24</v>
      </c>
    </row>
    <row r="5239" spans="1:7" ht="18.5" x14ac:dyDescent="0.55000000000000004">
      <c r="A5239" s="1">
        <v>43953</v>
      </c>
      <c r="B5239" t="s">
        <v>36</v>
      </c>
      <c r="C5239" t="s">
        <v>73</v>
      </c>
      <c r="D5239" t="s">
        <v>62</v>
      </c>
      <c r="E5239">
        <v>592</v>
      </c>
      <c r="F5239">
        <v>19</v>
      </c>
      <c r="G5239">
        <v>1021</v>
      </c>
    </row>
    <row r="5240" spans="1:7" ht="18.5" x14ac:dyDescent="0.55000000000000004">
      <c r="A5240" s="1">
        <v>43953</v>
      </c>
      <c r="B5240" t="s">
        <v>25</v>
      </c>
      <c r="C5240" t="s">
        <v>70</v>
      </c>
      <c r="D5240" t="s">
        <v>61</v>
      </c>
      <c r="E5240">
        <v>103</v>
      </c>
      <c r="F5240">
        <v>8</v>
      </c>
      <c r="G5240">
        <v>238</v>
      </c>
    </row>
    <row r="5241" spans="1:7" ht="18.5" x14ac:dyDescent="0.55000000000000004">
      <c r="A5241" s="1">
        <v>43953</v>
      </c>
      <c r="B5241" t="s">
        <v>9</v>
      </c>
      <c r="C5241" t="s">
        <v>71</v>
      </c>
      <c r="D5241" t="s">
        <v>63</v>
      </c>
      <c r="E5241">
        <v>56</v>
      </c>
      <c r="F5241">
        <v>5</v>
      </c>
      <c r="G5241">
        <v>109</v>
      </c>
    </row>
    <row r="5242" spans="1:7" ht="18.5" x14ac:dyDescent="0.55000000000000004">
      <c r="A5242" s="1">
        <v>43953</v>
      </c>
      <c r="B5242" t="s">
        <v>26</v>
      </c>
      <c r="C5242" t="s">
        <v>72</v>
      </c>
      <c r="D5242" t="s">
        <v>64</v>
      </c>
      <c r="E5242">
        <v>1307</v>
      </c>
      <c r="F5242">
        <v>123</v>
      </c>
      <c r="G5242">
        <v>2794</v>
      </c>
    </row>
    <row r="5243" spans="1:7" ht="18.5" x14ac:dyDescent="0.55000000000000004">
      <c r="A5243" s="1">
        <v>43953</v>
      </c>
      <c r="B5243" t="s">
        <v>12</v>
      </c>
      <c r="C5243" t="s">
        <v>72</v>
      </c>
      <c r="D5243" t="s">
        <v>64</v>
      </c>
      <c r="E5243">
        <v>327</v>
      </c>
      <c r="F5243">
        <v>17</v>
      </c>
      <c r="G5243">
        <v>296</v>
      </c>
    </row>
    <row r="5244" spans="1:7" ht="18.5" x14ac:dyDescent="0.55000000000000004">
      <c r="A5244" s="1">
        <v>43953</v>
      </c>
      <c r="B5244" t="s">
        <v>27</v>
      </c>
      <c r="C5244" t="s">
        <v>70</v>
      </c>
      <c r="D5244" t="s">
        <v>61</v>
      </c>
      <c r="E5244">
        <v>231</v>
      </c>
      <c r="F5244">
        <v>11</v>
      </c>
      <c r="G5244">
        <v>267</v>
      </c>
    </row>
    <row r="5245" spans="1:7" ht="18.5" x14ac:dyDescent="0.55000000000000004">
      <c r="A5245" s="1">
        <v>43953</v>
      </c>
      <c r="B5245" t="s">
        <v>38</v>
      </c>
      <c r="C5245" t="s">
        <v>73</v>
      </c>
      <c r="D5245" t="s">
        <v>62</v>
      </c>
      <c r="E5245">
        <v>62</v>
      </c>
      <c r="F5245">
        <v>0</v>
      </c>
      <c r="G5245">
        <v>21</v>
      </c>
    </row>
    <row r="5246" spans="1:7" ht="18.5" x14ac:dyDescent="0.55000000000000004">
      <c r="A5246" s="1">
        <v>43953</v>
      </c>
      <c r="B5246" t="s">
        <v>20</v>
      </c>
      <c r="C5246" t="s">
        <v>70</v>
      </c>
      <c r="D5246" t="s">
        <v>61</v>
      </c>
      <c r="E5246">
        <v>595</v>
      </c>
      <c r="F5246">
        <v>5</v>
      </c>
      <c r="G5246">
        <v>210</v>
      </c>
    </row>
    <row r="5247" spans="1:7" ht="18.5" x14ac:dyDescent="0.55000000000000004">
      <c r="A5247" s="1">
        <v>43953</v>
      </c>
      <c r="B5247" t="s">
        <v>6</v>
      </c>
      <c r="C5247" t="s">
        <v>70</v>
      </c>
      <c r="D5247" t="s">
        <v>61</v>
      </c>
      <c r="E5247">
        <v>1091</v>
      </c>
      <c r="F5247">
        <v>22</v>
      </c>
      <c r="G5247">
        <v>875</v>
      </c>
    </row>
    <row r="5248" spans="1:7" ht="18.5" x14ac:dyDescent="0.55000000000000004">
      <c r="A5248" s="1">
        <v>43953</v>
      </c>
      <c r="B5248" t="s">
        <v>8</v>
      </c>
      <c r="C5248" t="s">
        <v>71</v>
      </c>
      <c r="D5248" t="s">
        <v>63</v>
      </c>
      <c r="E5248">
        <v>152</v>
      </c>
      <c r="F5248">
        <v>3</v>
      </c>
      <c r="G5248">
        <v>49</v>
      </c>
    </row>
    <row r="5249" spans="1:7" ht="18.5" x14ac:dyDescent="0.55000000000000004">
      <c r="A5249" s="1">
        <v>43953</v>
      </c>
      <c r="B5249" t="s">
        <v>31</v>
      </c>
      <c r="C5249" t="s">
        <v>72</v>
      </c>
      <c r="D5249" t="s">
        <v>64</v>
      </c>
      <c r="E5249">
        <v>7</v>
      </c>
      <c r="F5249">
        <v>1</v>
      </c>
      <c r="G5249">
        <v>50</v>
      </c>
    </row>
    <row r="5250" spans="1:7" ht="18.5" x14ac:dyDescent="0.55000000000000004">
      <c r="A5250" s="1">
        <v>43953</v>
      </c>
      <c r="B5250" t="s">
        <v>32</v>
      </c>
      <c r="C5250" t="s">
        <v>70</v>
      </c>
      <c r="D5250" t="s">
        <v>61</v>
      </c>
      <c r="E5250">
        <v>830</v>
      </c>
      <c r="F5250">
        <v>35</v>
      </c>
      <c r="G5250">
        <v>616</v>
      </c>
    </row>
    <row r="5251" spans="1:7" ht="18.5" x14ac:dyDescent="0.55000000000000004">
      <c r="A5251" s="1">
        <v>43953</v>
      </c>
      <c r="B5251" t="s">
        <v>0</v>
      </c>
      <c r="C5251" t="s">
        <v>71</v>
      </c>
      <c r="D5251" t="s">
        <v>63</v>
      </c>
      <c r="E5251">
        <v>249</v>
      </c>
      <c r="F5251">
        <v>4</v>
      </c>
      <c r="G5251">
        <v>833</v>
      </c>
    </row>
    <row r="5252" spans="1:7" ht="18.5" x14ac:dyDescent="0.55000000000000004">
      <c r="A5252" s="1">
        <v>43953</v>
      </c>
      <c r="B5252" t="s">
        <v>50</v>
      </c>
      <c r="C5252" t="s">
        <v>70</v>
      </c>
      <c r="D5252" t="s">
        <v>61</v>
      </c>
      <c r="E5252">
        <v>33</v>
      </c>
      <c r="F5252">
        <v>3</v>
      </c>
      <c r="G5252">
        <v>50</v>
      </c>
    </row>
    <row r="5253" spans="1:7" ht="18.5" x14ac:dyDescent="0.55000000000000004">
      <c r="A5253" s="1">
        <v>43953</v>
      </c>
      <c r="B5253" t="s">
        <v>5</v>
      </c>
      <c r="C5253" t="s">
        <v>73</v>
      </c>
      <c r="D5253" t="s">
        <v>62</v>
      </c>
      <c r="E5253">
        <v>346</v>
      </c>
      <c r="F5253">
        <v>7</v>
      </c>
      <c r="G5253">
        <v>334</v>
      </c>
    </row>
    <row r="5254" spans="1:7" ht="18.5" x14ac:dyDescent="0.55000000000000004">
      <c r="A5254" s="1">
        <v>43953</v>
      </c>
      <c r="B5254" t="s">
        <v>44</v>
      </c>
      <c r="C5254" t="s">
        <v>71</v>
      </c>
      <c r="D5254" t="s">
        <v>63</v>
      </c>
      <c r="E5254">
        <v>13</v>
      </c>
      <c r="F5254">
        <v>0</v>
      </c>
      <c r="G5254">
        <v>7</v>
      </c>
    </row>
    <row r="5255" spans="1:7" ht="18.5" x14ac:dyDescent="0.55000000000000004">
      <c r="A5255" s="1">
        <v>43954</v>
      </c>
      <c r="B5255" t="s">
        <v>47</v>
      </c>
      <c r="C5255" t="s">
        <v>70</v>
      </c>
      <c r="D5255" t="s">
        <v>61</v>
      </c>
      <c r="E5255">
        <v>277</v>
      </c>
      <c r="F5255">
        <v>2</v>
      </c>
      <c r="G5255">
        <v>290</v>
      </c>
    </row>
    <row r="5256" spans="1:7" ht="18.5" x14ac:dyDescent="0.55000000000000004">
      <c r="A5256" s="1">
        <v>43954</v>
      </c>
      <c r="B5256" t="s">
        <v>45</v>
      </c>
      <c r="C5256" t="s">
        <v>71</v>
      </c>
      <c r="D5256" t="s">
        <v>63</v>
      </c>
      <c r="E5256">
        <v>3</v>
      </c>
      <c r="F5256">
        <v>0</v>
      </c>
      <c r="G5256">
        <v>7</v>
      </c>
    </row>
    <row r="5257" spans="1:7" ht="18.5" x14ac:dyDescent="0.55000000000000004">
      <c r="A5257" s="1">
        <v>43954</v>
      </c>
      <c r="B5257" t="s">
        <v>3</v>
      </c>
      <c r="C5257" t="s">
        <v>71</v>
      </c>
      <c r="D5257" t="s">
        <v>63</v>
      </c>
      <c r="E5257">
        <v>276</v>
      </c>
      <c r="F5257">
        <v>9</v>
      </c>
      <c r="G5257">
        <v>362</v>
      </c>
    </row>
    <row r="5258" spans="1:7" ht="18.5" x14ac:dyDescent="0.55000000000000004">
      <c r="A5258" s="1">
        <v>43954</v>
      </c>
      <c r="B5258" t="s">
        <v>39</v>
      </c>
      <c r="C5258" t="s">
        <v>70</v>
      </c>
      <c r="D5258" t="s">
        <v>61</v>
      </c>
      <c r="E5258">
        <v>59</v>
      </c>
      <c r="F5258">
        <v>4</v>
      </c>
      <c r="G5258">
        <v>76</v>
      </c>
    </row>
    <row r="5259" spans="1:7" ht="18.5" x14ac:dyDescent="0.55000000000000004">
      <c r="A5259" s="1">
        <v>43954</v>
      </c>
      <c r="B5259" t="s">
        <v>2</v>
      </c>
      <c r="C5259" t="s">
        <v>71</v>
      </c>
      <c r="D5259" t="s">
        <v>63</v>
      </c>
      <c r="E5259">
        <v>1319</v>
      </c>
      <c r="F5259">
        <v>22</v>
      </c>
      <c r="G5259">
        <v>2235</v>
      </c>
    </row>
    <row r="5260" spans="1:7" ht="18.5" x14ac:dyDescent="0.55000000000000004">
      <c r="A5260" s="1">
        <v>43954</v>
      </c>
      <c r="B5260" t="s">
        <v>17</v>
      </c>
      <c r="C5260" t="s">
        <v>71</v>
      </c>
      <c r="D5260" t="s">
        <v>63</v>
      </c>
      <c r="E5260">
        <v>409</v>
      </c>
      <c r="F5260">
        <v>10</v>
      </c>
      <c r="G5260">
        <v>840</v>
      </c>
    </row>
    <row r="5261" spans="1:7" ht="18.5" x14ac:dyDescent="0.55000000000000004">
      <c r="A5261" s="1">
        <v>43954</v>
      </c>
      <c r="B5261" t="s">
        <v>33</v>
      </c>
      <c r="C5261" t="s">
        <v>72</v>
      </c>
      <c r="D5261" t="s">
        <v>64</v>
      </c>
      <c r="E5261">
        <v>0</v>
      </c>
      <c r="F5261">
        <v>0</v>
      </c>
      <c r="G5261">
        <v>2436</v>
      </c>
    </row>
    <row r="5262" spans="1:7" ht="18.5" x14ac:dyDescent="0.55000000000000004">
      <c r="A5262" s="1">
        <v>43954</v>
      </c>
      <c r="B5262" t="s">
        <v>40</v>
      </c>
      <c r="C5262" t="s">
        <v>70</v>
      </c>
      <c r="D5262" t="s">
        <v>61</v>
      </c>
      <c r="E5262">
        <v>170</v>
      </c>
      <c r="F5262">
        <v>9</v>
      </c>
      <c r="G5262">
        <v>177</v>
      </c>
    </row>
    <row r="5263" spans="1:7" ht="18.5" x14ac:dyDescent="0.55000000000000004">
      <c r="A5263" s="1">
        <v>43954</v>
      </c>
      <c r="B5263" t="s">
        <v>28</v>
      </c>
      <c r="C5263" t="s">
        <v>70</v>
      </c>
      <c r="D5263" t="s">
        <v>61</v>
      </c>
      <c r="E5263">
        <v>219</v>
      </c>
      <c r="F5263">
        <v>11</v>
      </c>
      <c r="G5263">
        <v>251</v>
      </c>
    </row>
    <row r="5264" spans="1:7" ht="18.5" x14ac:dyDescent="0.55000000000000004">
      <c r="A5264" s="1">
        <v>43954</v>
      </c>
      <c r="B5264" t="s">
        <v>10</v>
      </c>
      <c r="C5264" t="s">
        <v>70</v>
      </c>
      <c r="D5264" t="s">
        <v>61</v>
      </c>
      <c r="E5264">
        <v>615</v>
      </c>
      <c r="F5264">
        <v>15</v>
      </c>
      <c r="G5264">
        <v>1378</v>
      </c>
    </row>
    <row r="5265" spans="1:7" ht="18.5" x14ac:dyDescent="0.55000000000000004">
      <c r="A5265" s="1">
        <v>43954</v>
      </c>
      <c r="B5265" t="s">
        <v>13</v>
      </c>
      <c r="C5265" t="s">
        <v>70</v>
      </c>
      <c r="D5265" t="s">
        <v>61</v>
      </c>
      <c r="E5265">
        <v>350</v>
      </c>
      <c r="F5265">
        <v>7</v>
      </c>
      <c r="G5265">
        <v>1168</v>
      </c>
    </row>
    <row r="5266" spans="1:7" ht="18.5" x14ac:dyDescent="0.55000000000000004">
      <c r="A5266" s="1">
        <v>43954</v>
      </c>
      <c r="B5266" t="s">
        <v>21</v>
      </c>
      <c r="C5266" t="s">
        <v>71</v>
      </c>
      <c r="D5266" t="s">
        <v>63</v>
      </c>
      <c r="E5266">
        <v>0</v>
      </c>
      <c r="F5266">
        <v>1</v>
      </c>
      <c r="G5266">
        <v>17</v>
      </c>
    </row>
    <row r="5267" spans="1:7" ht="18.5" x14ac:dyDescent="0.55000000000000004">
      <c r="A5267" s="1">
        <v>43954</v>
      </c>
      <c r="B5267" t="s">
        <v>48</v>
      </c>
      <c r="C5267" t="s">
        <v>71</v>
      </c>
      <c r="D5267" t="s">
        <v>63</v>
      </c>
      <c r="E5267">
        <v>-2</v>
      </c>
      <c r="F5267">
        <v>0</v>
      </c>
      <c r="G5267">
        <v>64</v>
      </c>
    </row>
    <row r="5268" spans="1:7" ht="18.5" x14ac:dyDescent="0.55000000000000004">
      <c r="A5268" s="1">
        <v>43954</v>
      </c>
      <c r="B5268" t="s">
        <v>1</v>
      </c>
      <c r="C5268" t="s">
        <v>73</v>
      </c>
      <c r="D5268" t="s">
        <v>62</v>
      </c>
      <c r="E5268">
        <v>2994</v>
      </c>
      <c r="F5268">
        <v>56</v>
      </c>
      <c r="G5268">
        <v>2632</v>
      </c>
    </row>
    <row r="5269" spans="1:7" ht="18.5" x14ac:dyDescent="0.55000000000000004">
      <c r="A5269" s="1">
        <v>43954</v>
      </c>
      <c r="B5269" t="s">
        <v>22</v>
      </c>
      <c r="C5269" t="s">
        <v>73</v>
      </c>
      <c r="D5269" t="s">
        <v>62</v>
      </c>
      <c r="E5269">
        <v>638</v>
      </c>
      <c r="F5269">
        <v>17</v>
      </c>
      <c r="G5269">
        <v>1246</v>
      </c>
    </row>
    <row r="5270" spans="1:7" ht="18.5" x14ac:dyDescent="0.55000000000000004">
      <c r="A5270" s="1">
        <v>43954</v>
      </c>
      <c r="B5270" t="s">
        <v>34</v>
      </c>
      <c r="C5270" t="s">
        <v>73</v>
      </c>
      <c r="D5270" t="s">
        <v>62</v>
      </c>
      <c r="E5270">
        <v>528</v>
      </c>
      <c r="F5270">
        <v>9</v>
      </c>
      <c r="G5270">
        <v>184</v>
      </c>
    </row>
    <row r="5271" spans="1:7" ht="18.5" x14ac:dyDescent="0.55000000000000004">
      <c r="A5271" s="1">
        <v>43954</v>
      </c>
      <c r="B5271" t="s">
        <v>29</v>
      </c>
      <c r="C5271" t="s">
        <v>73</v>
      </c>
      <c r="D5271" t="s">
        <v>62</v>
      </c>
      <c r="E5271">
        <v>314</v>
      </c>
      <c r="F5271">
        <v>2</v>
      </c>
      <c r="G5271">
        <v>142</v>
      </c>
    </row>
    <row r="5272" spans="1:7" ht="18.5" x14ac:dyDescent="0.55000000000000004">
      <c r="A5272" s="1">
        <v>43954</v>
      </c>
      <c r="B5272" t="s">
        <v>23</v>
      </c>
      <c r="C5272" t="s">
        <v>70</v>
      </c>
      <c r="D5272" t="s">
        <v>61</v>
      </c>
      <c r="E5272">
        <v>342</v>
      </c>
      <c r="F5272">
        <v>4</v>
      </c>
      <c r="G5272">
        <v>256</v>
      </c>
    </row>
    <row r="5273" spans="1:7" ht="18.5" x14ac:dyDescent="0.55000000000000004">
      <c r="A5273" s="1">
        <v>43954</v>
      </c>
      <c r="B5273" t="s">
        <v>35</v>
      </c>
      <c r="C5273" t="s">
        <v>70</v>
      </c>
      <c r="D5273" t="s">
        <v>61</v>
      </c>
      <c r="E5273">
        <v>200</v>
      </c>
      <c r="F5273">
        <v>19</v>
      </c>
      <c r="G5273">
        <v>2012</v>
      </c>
    </row>
    <row r="5274" spans="1:7" ht="18.5" x14ac:dyDescent="0.55000000000000004">
      <c r="A5274" s="1">
        <v>43954</v>
      </c>
      <c r="B5274" t="s">
        <v>46</v>
      </c>
      <c r="C5274" t="s">
        <v>72</v>
      </c>
      <c r="D5274" t="s">
        <v>64</v>
      </c>
      <c r="E5274">
        <v>33</v>
      </c>
      <c r="F5274">
        <v>1</v>
      </c>
      <c r="G5274">
        <v>57</v>
      </c>
    </row>
    <row r="5275" spans="1:7" ht="18.5" x14ac:dyDescent="0.55000000000000004">
      <c r="A5275" s="1">
        <v>43954</v>
      </c>
      <c r="B5275" t="s">
        <v>18</v>
      </c>
      <c r="C5275" t="s">
        <v>70</v>
      </c>
      <c r="D5275" t="s">
        <v>61</v>
      </c>
      <c r="E5275">
        <v>993</v>
      </c>
      <c r="F5275">
        <v>30</v>
      </c>
      <c r="G5275">
        <v>1281</v>
      </c>
    </row>
    <row r="5276" spans="1:7" ht="18.5" x14ac:dyDescent="0.55000000000000004">
      <c r="A5276" s="1">
        <v>43954</v>
      </c>
      <c r="B5276" t="s">
        <v>4</v>
      </c>
      <c r="C5276" t="s">
        <v>72</v>
      </c>
      <c r="D5276" t="s">
        <v>64</v>
      </c>
      <c r="E5276">
        <v>1824</v>
      </c>
      <c r="F5276">
        <v>158</v>
      </c>
      <c r="G5276">
        <v>4004</v>
      </c>
    </row>
    <row r="5277" spans="1:7" ht="18.5" x14ac:dyDescent="0.55000000000000004">
      <c r="A5277" s="1">
        <v>43954</v>
      </c>
      <c r="B5277" t="s">
        <v>37</v>
      </c>
      <c r="C5277" t="s">
        <v>73</v>
      </c>
      <c r="D5277" t="s">
        <v>62</v>
      </c>
      <c r="E5277">
        <v>2561</v>
      </c>
      <c r="F5277">
        <v>73</v>
      </c>
      <c r="G5277">
        <v>4093</v>
      </c>
    </row>
    <row r="5278" spans="1:7" ht="18.5" x14ac:dyDescent="0.55000000000000004">
      <c r="A5278" s="1">
        <v>43954</v>
      </c>
      <c r="B5278" t="s">
        <v>24</v>
      </c>
      <c r="C5278" t="s">
        <v>73</v>
      </c>
      <c r="D5278" t="s">
        <v>62</v>
      </c>
      <c r="E5278">
        <v>435</v>
      </c>
      <c r="F5278">
        <v>24</v>
      </c>
      <c r="G5278">
        <v>419</v>
      </c>
    </row>
    <row r="5279" spans="1:7" ht="18.5" x14ac:dyDescent="0.55000000000000004">
      <c r="A5279" s="1">
        <v>43954</v>
      </c>
      <c r="B5279" t="s">
        <v>41</v>
      </c>
      <c r="C5279" t="s">
        <v>70</v>
      </c>
      <c r="D5279" t="s">
        <v>61</v>
      </c>
      <c r="E5279">
        <v>109</v>
      </c>
      <c r="F5279">
        <v>12</v>
      </c>
      <c r="G5279">
        <v>303</v>
      </c>
    </row>
    <row r="5280" spans="1:7" ht="18.5" x14ac:dyDescent="0.55000000000000004">
      <c r="A5280" s="1">
        <v>43954</v>
      </c>
      <c r="B5280" t="s">
        <v>30</v>
      </c>
      <c r="C5280" t="s">
        <v>73</v>
      </c>
      <c r="D5280" t="s">
        <v>62</v>
      </c>
      <c r="E5280">
        <v>300</v>
      </c>
      <c r="F5280">
        <v>5</v>
      </c>
      <c r="G5280">
        <v>378</v>
      </c>
    </row>
    <row r="5281" spans="1:7" ht="18.5" x14ac:dyDescent="0.55000000000000004">
      <c r="A5281" s="1">
        <v>43954</v>
      </c>
      <c r="B5281" t="s">
        <v>49</v>
      </c>
      <c r="C5281" t="s">
        <v>71</v>
      </c>
      <c r="D5281" t="s">
        <v>63</v>
      </c>
      <c r="E5281">
        <v>0</v>
      </c>
      <c r="F5281">
        <v>0</v>
      </c>
      <c r="G5281">
        <v>16</v>
      </c>
    </row>
    <row r="5282" spans="1:7" ht="18.5" x14ac:dyDescent="0.55000000000000004">
      <c r="A5282" s="1">
        <v>43954</v>
      </c>
      <c r="B5282" t="s">
        <v>7</v>
      </c>
      <c r="C5282" t="s">
        <v>73</v>
      </c>
      <c r="D5282" t="s">
        <v>62</v>
      </c>
      <c r="E5282">
        <v>354</v>
      </c>
      <c r="F5282">
        <v>2</v>
      </c>
      <c r="G5282">
        <v>77</v>
      </c>
    </row>
    <row r="5283" spans="1:7" ht="18.5" x14ac:dyDescent="0.55000000000000004">
      <c r="A5283" s="1">
        <v>43954</v>
      </c>
      <c r="B5283" t="s">
        <v>19</v>
      </c>
      <c r="C5283" t="s">
        <v>71</v>
      </c>
      <c r="D5283" t="s">
        <v>63</v>
      </c>
      <c r="E5283">
        <v>83</v>
      </c>
      <c r="F5283">
        <v>5</v>
      </c>
      <c r="G5283">
        <v>262</v>
      </c>
    </row>
    <row r="5284" spans="1:7" ht="18.5" x14ac:dyDescent="0.55000000000000004">
      <c r="A5284" s="1">
        <v>43954</v>
      </c>
      <c r="B5284" t="s">
        <v>14</v>
      </c>
      <c r="C5284" t="s">
        <v>72</v>
      </c>
      <c r="D5284" t="s">
        <v>64</v>
      </c>
      <c r="E5284">
        <v>89</v>
      </c>
      <c r="F5284">
        <v>2</v>
      </c>
      <c r="G5284">
        <v>86</v>
      </c>
    </row>
    <row r="5285" spans="1:7" ht="18.5" x14ac:dyDescent="0.55000000000000004">
      <c r="A5285" s="1">
        <v>43954</v>
      </c>
      <c r="B5285" t="s">
        <v>16</v>
      </c>
      <c r="C5285" t="s">
        <v>72</v>
      </c>
      <c r="D5285" t="s">
        <v>64</v>
      </c>
      <c r="E5285">
        <v>3027</v>
      </c>
      <c r="F5285">
        <v>129</v>
      </c>
      <c r="G5285">
        <v>7871</v>
      </c>
    </row>
    <row r="5286" spans="1:7" ht="18.5" x14ac:dyDescent="0.55000000000000004">
      <c r="A5286" s="1">
        <v>43954</v>
      </c>
      <c r="B5286" t="s">
        <v>42</v>
      </c>
      <c r="C5286" t="s">
        <v>71</v>
      </c>
      <c r="D5286" t="s">
        <v>63</v>
      </c>
      <c r="E5286">
        <v>118</v>
      </c>
      <c r="F5286">
        <v>12</v>
      </c>
      <c r="G5286">
        <v>151</v>
      </c>
    </row>
    <row r="5287" spans="1:7" ht="18.5" x14ac:dyDescent="0.55000000000000004">
      <c r="A5287" s="1">
        <v>43954</v>
      </c>
      <c r="B5287" t="s">
        <v>11</v>
      </c>
      <c r="C5287" t="s">
        <v>72</v>
      </c>
      <c r="D5287" t="s">
        <v>64</v>
      </c>
      <c r="E5287">
        <v>3699</v>
      </c>
      <c r="F5287">
        <v>541</v>
      </c>
      <c r="G5287">
        <v>24576</v>
      </c>
    </row>
    <row r="5288" spans="1:7" ht="18.5" x14ac:dyDescent="0.55000000000000004">
      <c r="A5288" s="1">
        <v>43954</v>
      </c>
      <c r="B5288" t="s">
        <v>15</v>
      </c>
      <c r="C5288" t="s">
        <v>70</v>
      </c>
      <c r="D5288" t="s">
        <v>61</v>
      </c>
      <c r="E5288">
        <v>154</v>
      </c>
      <c r="F5288">
        <v>8</v>
      </c>
      <c r="G5288">
        <v>436</v>
      </c>
    </row>
    <row r="5289" spans="1:7" ht="18.5" x14ac:dyDescent="0.55000000000000004">
      <c r="A5289" s="1">
        <v>43954</v>
      </c>
      <c r="B5289" t="s">
        <v>43</v>
      </c>
      <c r="C5289" t="s">
        <v>73</v>
      </c>
      <c r="D5289" t="s">
        <v>62</v>
      </c>
      <c r="E5289">
        <v>38</v>
      </c>
      <c r="F5289">
        <v>1</v>
      </c>
      <c r="G5289">
        <v>25</v>
      </c>
    </row>
    <row r="5290" spans="1:7" ht="18.5" x14ac:dyDescent="0.55000000000000004">
      <c r="A5290" s="1">
        <v>43954</v>
      </c>
      <c r="B5290" t="s">
        <v>36</v>
      </c>
      <c r="C5290" t="s">
        <v>73</v>
      </c>
      <c r="D5290" t="s">
        <v>62</v>
      </c>
      <c r="E5290">
        <v>579</v>
      </c>
      <c r="F5290">
        <v>17</v>
      </c>
      <c r="G5290">
        <v>1038</v>
      </c>
    </row>
    <row r="5291" spans="1:7" ht="18.5" x14ac:dyDescent="0.55000000000000004">
      <c r="A5291" s="1">
        <v>43954</v>
      </c>
      <c r="B5291" t="s">
        <v>25</v>
      </c>
      <c r="C5291" t="s">
        <v>70</v>
      </c>
      <c r="D5291" t="s">
        <v>61</v>
      </c>
      <c r="E5291">
        <v>121</v>
      </c>
      <c r="F5291">
        <v>0</v>
      </c>
      <c r="G5291">
        <v>238</v>
      </c>
    </row>
    <row r="5292" spans="1:7" ht="18.5" x14ac:dyDescent="0.55000000000000004">
      <c r="A5292" s="1">
        <v>43954</v>
      </c>
      <c r="B5292" t="s">
        <v>9</v>
      </c>
      <c r="C5292" t="s">
        <v>71</v>
      </c>
      <c r="D5292" t="s">
        <v>63</v>
      </c>
      <c r="E5292">
        <v>45</v>
      </c>
      <c r="F5292">
        <v>0</v>
      </c>
      <c r="G5292">
        <v>109</v>
      </c>
    </row>
    <row r="5293" spans="1:7" ht="18.5" x14ac:dyDescent="0.55000000000000004">
      <c r="A5293" s="1">
        <v>43954</v>
      </c>
      <c r="B5293" t="s">
        <v>26</v>
      </c>
      <c r="C5293" t="s">
        <v>72</v>
      </c>
      <c r="D5293" t="s">
        <v>64</v>
      </c>
      <c r="E5293">
        <v>1008</v>
      </c>
      <c r="F5293">
        <v>49</v>
      </c>
      <c r="G5293">
        <v>2843</v>
      </c>
    </row>
    <row r="5294" spans="1:7" ht="18.5" x14ac:dyDescent="0.55000000000000004">
      <c r="A5294" s="1">
        <v>43954</v>
      </c>
      <c r="B5294" t="s">
        <v>12</v>
      </c>
      <c r="C5294" t="s">
        <v>72</v>
      </c>
      <c r="D5294" t="s">
        <v>64</v>
      </c>
      <c r="E5294">
        <v>188</v>
      </c>
      <c r="F5294">
        <v>24</v>
      </c>
      <c r="G5294">
        <v>320</v>
      </c>
    </row>
    <row r="5295" spans="1:7" ht="18.5" x14ac:dyDescent="0.55000000000000004">
      <c r="A5295" s="1">
        <v>43954</v>
      </c>
      <c r="B5295" t="s">
        <v>27</v>
      </c>
      <c r="C5295" t="s">
        <v>70</v>
      </c>
      <c r="D5295" t="s">
        <v>61</v>
      </c>
      <c r="E5295">
        <v>137</v>
      </c>
      <c r="F5295">
        <v>8</v>
      </c>
      <c r="G5295">
        <v>275</v>
      </c>
    </row>
    <row r="5296" spans="1:7" ht="18.5" x14ac:dyDescent="0.55000000000000004">
      <c r="A5296" s="1">
        <v>43954</v>
      </c>
      <c r="B5296" t="s">
        <v>38</v>
      </c>
      <c r="C5296" t="s">
        <v>73</v>
      </c>
      <c r="D5296" t="s">
        <v>62</v>
      </c>
      <c r="E5296">
        <v>43</v>
      </c>
      <c r="F5296">
        <v>0</v>
      </c>
      <c r="G5296">
        <v>21</v>
      </c>
    </row>
    <row r="5297" spans="1:7" ht="18.5" x14ac:dyDescent="0.55000000000000004">
      <c r="A5297" s="1">
        <v>43954</v>
      </c>
      <c r="B5297" t="s">
        <v>20</v>
      </c>
      <c r="C5297" t="s">
        <v>70</v>
      </c>
      <c r="D5297" t="s">
        <v>61</v>
      </c>
      <c r="E5297">
        <v>495</v>
      </c>
      <c r="F5297">
        <v>1</v>
      </c>
      <c r="G5297">
        <v>211</v>
      </c>
    </row>
    <row r="5298" spans="1:7" ht="18.5" x14ac:dyDescent="0.55000000000000004">
      <c r="A5298" s="1">
        <v>43954</v>
      </c>
      <c r="B5298" t="s">
        <v>6</v>
      </c>
      <c r="C5298" t="s">
        <v>70</v>
      </c>
      <c r="D5298" t="s">
        <v>61</v>
      </c>
      <c r="E5298">
        <v>866</v>
      </c>
      <c r="F5298">
        <v>15</v>
      </c>
      <c r="G5298">
        <v>890</v>
      </c>
    </row>
    <row r="5299" spans="1:7" ht="18.5" x14ac:dyDescent="0.55000000000000004">
      <c r="A5299" s="1">
        <v>43954</v>
      </c>
      <c r="B5299" t="s">
        <v>8</v>
      </c>
      <c r="C5299" t="s">
        <v>71</v>
      </c>
      <c r="D5299" t="s">
        <v>63</v>
      </c>
      <c r="E5299">
        <v>194</v>
      </c>
      <c r="F5299">
        <v>1</v>
      </c>
      <c r="G5299">
        <v>50</v>
      </c>
    </row>
    <row r="5300" spans="1:7" ht="18.5" x14ac:dyDescent="0.55000000000000004">
      <c r="A5300" s="1">
        <v>43954</v>
      </c>
      <c r="B5300" t="s">
        <v>31</v>
      </c>
      <c r="C5300" t="s">
        <v>72</v>
      </c>
      <c r="D5300" t="s">
        <v>64</v>
      </c>
      <c r="E5300">
        <v>11</v>
      </c>
      <c r="F5300">
        <v>2</v>
      </c>
      <c r="G5300">
        <v>52</v>
      </c>
    </row>
    <row r="5301" spans="1:7" ht="18.5" x14ac:dyDescent="0.55000000000000004">
      <c r="A5301" s="1">
        <v>43954</v>
      </c>
      <c r="B5301" t="s">
        <v>32</v>
      </c>
      <c r="C5301" t="s">
        <v>70</v>
      </c>
      <c r="D5301" t="s">
        <v>61</v>
      </c>
      <c r="E5301">
        <v>940</v>
      </c>
      <c r="F5301">
        <v>44</v>
      </c>
      <c r="G5301">
        <v>660</v>
      </c>
    </row>
    <row r="5302" spans="1:7" ht="18.5" x14ac:dyDescent="0.55000000000000004">
      <c r="A5302" s="1">
        <v>43954</v>
      </c>
      <c r="B5302" t="s">
        <v>0</v>
      </c>
      <c r="C5302" t="s">
        <v>71</v>
      </c>
      <c r="D5302" t="s">
        <v>63</v>
      </c>
      <c r="E5302">
        <v>560</v>
      </c>
      <c r="F5302">
        <v>7</v>
      </c>
      <c r="G5302">
        <v>840</v>
      </c>
    </row>
    <row r="5303" spans="1:7" ht="18.5" x14ac:dyDescent="0.55000000000000004">
      <c r="A5303" s="1">
        <v>43954</v>
      </c>
      <c r="B5303" t="s">
        <v>50</v>
      </c>
      <c r="C5303" t="s">
        <v>70</v>
      </c>
      <c r="D5303" t="s">
        <v>61</v>
      </c>
      <c r="E5303">
        <v>11</v>
      </c>
      <c r="F5303">
        <v>0</v>
      </c>
      <c r="G5303">
        <v>50</v>
      </c>
    </row>
    <row r="5304" spans="1:7" ht="18.5" x14ac:dyDescent="0.55000000000000004">
      <c r="A5304" s="1">
        <v>43954</v>
      </c>
      <c r="B5304" t="s">
        <v>5</v>
      </c>
      <c r="C5304" t="s">
        <v>73</v>
      </c>
      <c r="D5304" t="s">
        <v>62</v>
      </c>
      <c r="E5304">
        <v>304</v>
      </c>
      <c r="F5304">
        <v>5</v>
      </c>
      <c r="G5304">
        <v>339</v>
      </c>
    </row>
    <row r="5305" spans="1:7" ht="18.5" x14ac:dyDescent="0.55000000000000004">
      <c r="A5305" s="1">
        <v>43954</v>
      </c>
      <c r="B5305" t="s">
        <v>44</v>
      </c>
      <c r="C5305" t="s">
        <v>71</v>
      </c>
      <c r="D5305" t="s">
        <v>63</v>
      </c>
      <c r="E5305">
        <v>7</v>
      </c>
      <c r="F5305">
        <v>0</v>
      </c>
      <c r="G5305">
        <v>7</v>
      </c>
    </row>
    <row r="5306" spans="1:7" ht="18.5" x14ac:dyDescent="0.55000000000000004">
      <c r="A5306" s="1">
        <v>43955</v>
      </c>
      <c r="B5306" t="s">
        <v>47</v>
      </c>
      <c r="C5306" t="s">
        <v>70</v>
      </c>
      <c r="D5306" t="s">
        <v>61</v>
      </c>
      <c r="E5306">
        <v>224</v>
      </c>
      <c r="F5306">
        <v>8</v>
      </c>
      <c r="G5306">
        <v>298</v>
      </c>
    </row>
    <row r="5307" spans="1:7" ht="18.5" x14ac:dyDescent="0.55000000000000004">
      <c r="A5307" s="1">
        <v>43955</v>
      </c>
      <c r="B5307" t="s">
        <v>45</v>
      </c>
      <c r="C5307" t="s">
        <v>71</v>
      </c>
      <c r="D5307" t="s">
        <v>63</v>
      </c>
      <c r="E5307">
        <v>2</v>
      </c>
      <c r="F5307">
        <v>0</v>
      </c>
      <c r="G5307">
        <v>7</v>
      </c>
    </row>
    <row r="5308" spans="1:7" ht="18.5" x14ac:dyDescent="0.55000000000000004">
      <c r="A5308" s="1">
        <v>43955</v>
      </c>
      <c r="B5308" t="s">
        <v>3</v>
      </c>
      <c r="C5308" t="s">
        <v>71</v>
      </c>
      <c r="D5308" t="s">
        <v>63</v>
      </c>
      <c r="E5308">
        <v>279</v>
      </c>
      <c r="F5308">
        <v>0</v>
      </c>
      <c r="G5308">
        <v>362</v>
      </c>
    </row>
    <row r="5309" spans="1:7" ht="18.5" x14ac:dyDescent="0.55000000000000004">
      <c r="A5309" s="1">
        <v>43955</v>
      </c>
      <c r="B5309" t="s">
        <v>39</v>
      </c>
      <c r="C5309" t="s">
        <v>70</v>
      </c>
      <c r="D5309" t="s">
        <v>61</v>
      </c>
      <c r="E5309">
        <v>38</v>
      </c>
      <c r="F5309">
        <v>4</v>
      </c>
      <c r="G5309">
        <v>80</v>
      </c>
    </row>
    <row r="5310" spans="1:7" ht="18.5" x14ac:dyDescent="0.55000000000000004">
      <c r="A5310" s="1">
        <v>43955</v>
      </c>
      <c r="B5310" t="s">
        <v>2</v>
      </c>
      <c r="C5310" t="s">
        <v>71</v>
      </c>
      <c r="D5310" t="s">
        <v>63</v>
      </c>
      <c r="E5310">
        <v>1261</v>
      </c>
      <c r="F5310">
        <v>62</v>
      </c>
      <c r="G5310">
        <v>2297</v>
      </c>
    </row>
    <row r="5311" spans="1:7" ht="18.5" x14ac:dyDescent="0.55000000000000004">
      <c r="A5311" s="1">
        <v>43955</v>
      </c>
      <c r="B5311" t="s">
        <v>17</v>
      </c>
      <c r="C5311" t="s">
        <v>71</v>
      </c>
      <c r="D5311" t="s">
        <v>63</v>
      </c>
      <c r="E5311">
        <v>272</v>
      </c>
      <c r="F5311">
        <v>9</v>
      </c>
      <c r="G5311">
        <v>849</v>
      </c>
    </row>
    <row r="5312" spans="1:7" ht="18.5" x14ac:dyDescent="0.55000000000000004">
      <c r="A5312" s="1">
        <v>43955</v>
      </c>
      <c r="B5312" t="s">
        <v>33</v>
      </c>
      <c r="C5312" t="s">
        <v>72</v>
      </c>
      <c r="D5312" t="s">
        <v>64</v>
      </c>
      <c r="E5312">
        <v>686</v>
      </c>
      <c r="F5312">
        <v>120</v>
      </c>
      <c r="G5312">
        <v>2556</v>
      </c>
    </row>
    <row r="5313" spans="1:7" ht="18.5" x14ac:dyDescent="0.55000000000000004">
      <c r="A5313" s="1">
        <v>43955</v>
      </c>
      <c r="B5313" t="s">
        <v>40</v>
      </c>
      <c r="C5313" t="s">
        <v>70</v>
      </c>
      <c r="D5313" t="s">
        <v>61</v>
      </c>
      <c r="E5313">
        <v>80</v>
      </c>
      <c r="F5313">
        <v>5</v>
      </c>
      <c r="G5313">
        <v>182</v>
      </c>
    </row>
    <row r="5314" spans="1:7" ht="18.5" x14ac:dyDescent="0.55000000000000004">
      <c r="A5314" s="1">
        <v>43955</v>
      </c>
      <c r="B5314" t="s">
        <v>28</v>
      </c>
      <c r="C5314" t="s">
        <v>70</v>
      </c>
      <c r="D5314" t="s">
        <v>61</v>
      </c>
      <c r="E5314">
        <v>154</v>
      </c>
      <c r="F5314">
        <v>7</v>
      </c>
      <c r="G5314">
        <v>258</v>
      </c>
    </row>
    <row r="5315" spans="1:7" ht="18.5" x14ac:dyDescent="0.55000000000000004">
      <c r="A5315" s="1">
        <v>43955</v>
      </c>
      <c r="B5315" t="s">
        <v>10</v>
      </c>
      <c r="C5315" t="s">
        <v>70</v>
      </c>
      <c r="D5315" t="s">
        <v>61</v>
      </c>
      <c r="E5315">
        <v>819</v>
      </c>
      <c r="F5315">
        <v>20</v>
      </c>
      <c r="G5315">
        <v>1398</v>
      </c>
    </row>
    <row r="5316" spans="1:7" ht="18.5" x14ac:dyDescent="0.55000000000000004">
      <c r="A5316" s="1">
        <v>43955</v>
      </c>
      <c r="B5316" t="s">
        <v>13</v>
      </c>
      <c r="C5316" t="s">
        <v>70</v>
      </c>
      <c r="D5316" t="s">
        <v>61</v>
      </c>
      <c r="E5316">
        <v>732</v>
      </c>
      <c r="F5316">
        <v>60</v>
      </c>
      <c r="G5316">
        <v>1228</v>
      </c>
    </row>
    <row r="5317" spans="1:7" ht="18.5" x14ac:dyDescent="0.55000000000000004">
      <c r="A5317" s="1">
        <v>43955</v>
      </c>
      <c r="B5317" t="s">
        <v>21</v>
      </c>
      <c r="C5317" t="s">
        <v>71</v>
      </c>
      <c r="D5317" t="s">
        <v>63</v>
      </c>
      <c r="E5317">
        <v>1</v>
      </c>
      <c r="F5317">
        <v>0</v>
      </c>
      <c r="G5317">
        <v>17</v>
      </c>
    </row>
    <row r="5318" spans="1:7" ht="18.5" x14ac:dyDescent="0.55000000000000004">
      <c r="A5318" s="1">
        <v>43955</v>
      </c>
      <c r="B5318" t="s">
        <v>48</v>
      </c>
      <c r="C5318" t="s">
        <v>71</v>
      </c>
      <c r="D5318" t="s">
        <v>63</v>
      </c>
      <c r="E5318">
        <v>47</v>
      </c>
      <c r="F5318">
        <v>0</v>
      </c>
      <c r="G5318">
        <v>64</v>
      </c>
    </row>
    <row r="5319" spans="1:7" ht="18.5" x14ac:dyDescent="0.55000000000000004">
      <c r="A5319" s="1">
        <v>43955</v>
      </c>
      <c r="B5319" t="s">
        <v>1</v>
      </c>
      <c r="C5319" t="s">
        <v>73</v>
      </c>
      <c r="D5319" t="s">
        <v>62</v>
      </c>
      <c r="E5319">
        <v>2341</v>
      </c>
      <c r="F5319">
        <v>41</v>
      </c>
      <c r="G5319">
        <v>2673</v>
      </c>
    </row>
    <row r="5320" spans="1:7" ht="18.5" x14ac:dyDescent="0.55000000000000004">
      <c r="A5320" s="1">
        <v>43955</v>
      </c>
      <c r="B5320" t="s">
        <v>22</v>
      </c>
      <c r="C5320" t="s">
        <v>73</v>
      </c>
      <c r="D5320" t="s">
        <v>62</v>
      </c>
      <c r="E5320">
        <v>588</v>
      </c>
      <c r="F5320">
        <v>18</v>
      </c>
      <c r="G5320">
        <v>1264</v>
      </c>
    </row>
    <row r="5321" spans="1:7" ht="18.5" x14ac:dyDescent="0.55000000000000004">
      <c r="A5321" s="1">
        <v>43955</v>
      </c>
      <c r="B5321" t="s">
        <v>34</v>
      </c>
      <c r="C5321" t="s">
        <v>73</v>
      </c>
      <c r="D5321" t="s">
        <v>62</v>
      </c>
      <c r="E5321">
        <v>534</v>
      </c>
      <c r="F5321">
        <v>4</v>
      </c>
      <c r="G5321">
        <v>188</v>
      </c>
    </row>
    <row r="5322" spans="1:7" ht="18.5" x14ac:dyDescent="0.55000000000000004">
      <c r="A5322" s="1">
        <v>43955</v>
      </c>
      <c r="B5322" t="s">
        <v>29</v>
      </c>
      <c r="C5322" t="s">
        <v>73</v>
      </c>
      <c r="D5322" t="s">
        <v>62</v>
      </c>
      <c r="E5322">
        <v>208</v>
      </c>
      <c r="F5322">
        <v>12</v>
      </c>
      <c r="G5322">
        <v>154</v>
      </c>
    </row>
    <row r="5323" spans="1:7" ht="18.5" x14ac:dyDescent="0.55000000000000004">
      <c r="A5323" s="1">
        <v>43955</v>
      </c>
      <c r="B5323" t="s">
        <v>23</v>
      </c>
      <c r="C5323" t="s">
        <v>70</v>
      </c>
      <c r="D5323" t="s">
        <v>61</v>
      </c>
      <c r="E5323">
        <v>147</v>
      </c>
      <c r="F5323">
        <v>11</v>
      </c>
      <c r="G5323">
        <v>267</v>
      </c>
    </row>
    <row r="5324" spans="1:7" ht="18.5" x14ac:dyDescent="0.55000000000000004">
      <c r="A5324" s="1">
        <v>43955</v>
      </c>
      <c r="B5324" t="s">
        <v>35</v>
      </c>
      <c r="C5324" t="s">
        <v>70</v>
      </c>
      <c r="D5324" t="s">
        <v>61</v>
      </c>
      <c r="E5324">
        <v>363</v>
      </c>
      <c r="F5324">
        <v>52</v>
      </c>
      <c r="G5324">
        <v>2064</v>
      </c>
    </row>
    <row r="5325" spans="1:7" ht="18.5" x14ac:dyDescent="0.55000000000000004">
      <c r="A5325" s="1">
        <v>43955</v>
      </c>
      <c r="B5325" t="s">
        <v>46</v>
      </c>
      <c r="C5325" t="s">
        <v>72</v>
      </c>
      <c r="D5325" t="s">
        <v>64</v>
      </c>
      <c r="E5325">
        <v>20</v>
      </c>
      <c r="F5325">
        <v>0</v>
      </c>
      <c r="G5325">
        <v>57</v>
      </c>
    </row>
    <row r="5326" spans="1:7" ht="18.5" x14ac:dyDescent="0.55000000000000004">
      <c r="A5326" s="1">
        <v>43955</v>
      </c>
      <c r="B5326" t="s">
        <v>18</v>
      </c>
      <c r="C5326" t="s">
        <v>70</v>
      </c>
      <c r="D5326" t="s">
        <v>61</v>
      </c>
      <c r="E5326">
        <v>948</v>
      </c>
      <c r="F5326">
        <v>36</v>
      </c>
      <c r="G5326">
        <v>1317</v>
      </c>
    </row>
    <row r="5327" spans="1:7" ht="18.5" x14ac:dyDescent="0.55000000000000004">
      <c r="A5327" s="1">
        <v>43955</v>
      </c>
      <c r="B5327" t="s">
        <v>4</v>
      </c>
      <c r="C5327" t="s">
        <v>72</v>
      </c>
      <c r="D5327" t="s">
        <v>64</v>
      </c>
      <c r="E5327">
        <v>1000</v>
      </c>
      <c r="F5327">
        <v>86</v>
      </c>
      <c r="G5327">
        <v>4090</v>
      </c>
    </row>
    <row r="5328" spans="1:7" ht="18.5" x14ac:dyDescent="0.55000000000000004">
      <c r="A5328" s="1">
        <v>43955</v>
      </c>
      <c r="B5328" t="s">
        <v>37</v>
      </c>
      <c r="C5328" t="s">
        <v>73</v>
      </c>
      <c r="D5328" t="s">
        <v>62</v>
      </c>
      <c r="E5328">
        <v>-1756</v>
      </c>
      <c r="F5328">
        <v>42</v>
      </c>
      <c r="G5328">
        <v>4135</v>
      </c>
    </row>
    <row r="5329" spans="1:7" ht="18.5" x14ac:dyDescent="0.55000000000000004">
      <c r="A5329" s="1">
        <v>43955</v>
      </c>
      <c r="B5329" t="s">
        <v>24</v>
      </c>
      <c r="C5329" t="s">
        <v>73</v>
      </c>
      <c r="D5329" t="s">
        <v>62</v>
      </c>
      <c r="E5329">
        <v>571</v>
      </c>
      <c r="F5329">
        <v>9</v>
      </c>
      <c r="G5329">
        <v>428</v>
      </c>
    </row>
    <row r="5330" spans="1:7" ht="18.5" x14ac:dyDescent="0.55000000000000004">
      <c r="A5330" s="1">
        <v>43955</v>
      </c>
      <c r="B5330" t="s">
        <v>41</v>
      </c>
      <c r="C5330" t="s">
        <v>70</v>
      </c>
      <c r="D5330" t="s">
        <v>61</v>
      </c>
      <c r="E5330">
        <v>327</v>
      </c>
      <c r="F5330">
        <v>7</v>
      </c>
      <c r="G5330">
        <v>310</v>
      </c>
    </row>
    <row r="5331" spans="1:7" ht="18.5" x14ac:dyDescent="0.55000000000000004">
      <c r="A5331" s="1">
        <v>43955</v>
      </c>
      <c r="B5331" t="s">
        <v>30</v>
      </c>
      <c r="C5331" t="s">
        <v>73</v>
      </c>
      <c r="D5331" t="s">
        <v>62</v>
      </c>
      <c r="E5331">
        <v>322</v>
      </c>
      <c r="F5331">
        <v>9</v>
      </c>
      <c r="G5331">
        <v>387</v>
      </c>
    </row>
    <row r="5332" spans="1:7" ht="18.5" x14ac:dyDescent="0.55000000000000004">
      <c r="A5332" s="1">
        <v>43955</v>
      </c>
      <c r="B5332" t="s">
        <v>49</v>
      </c>
      <c r="C5332" t="s">
        <v>71</v>
      </c>
      <c r="D5332" t="s">
        <v>63</v>
      </c>
      <c r="E5332">
        <v>2</v>
      </c>
      <c r="F5332">
        <v>0</v>
      </c>
      <c r="G5332">
        <v>16</v>
      </c>
    </row>
    <row r="5333" spans="1:7" ht="18.5" x14ac:dyDescent="0.55000000000000004">
      <c r="A5333" s="1">
        <v>43955</v>
      </c>
      <c r="B5333" t="s">
        <v>7</v>
      </c>
      <c r="C5333" t="s">
        <v>73</v>
      </c>
      <c r="D5333" t="s">
        <v>62</v>
      </c>
      <c r="E5333">
        <v>437</v>
      </c>
      <c r="F5333">
        <v>1</v>
      </c>
      <c r="G5333">
        <v>78</v>
      </c>
    </row>
    <row r="5334" spans="1:7" ht="18.5" x14ac:dyDescent="0.55000000000000004">
      <c r="A5334" s="1">
        <v>43955</v>
      </c>
      <c r="B5334" t="s">
        <v>19</v>
      </c>
      <c r="C5334" t="s">
        <v>71</v>
      </c>
      <c r="D5334" t="s">
        <v>63</v>
      </c>
      <c r="E5334">
        <v>154</v>
      </c>
      <c r="F5334">
        <v>4</v>
      </c>
      <c r="G5334">
        <v>266</v>
      </c>
    </row>
    <row r="5335" spans="1:7" ht="18.5" x14ac:dyDescent="0.55000000000000004">
      <c r="A5335" s="1">
        <v>43955</v>
      </c>
      <c r="B5335" t="s">
        <v>14</v>
      </c>
      <c r="C5335" t="s">
        <v>72</v>
      </c>
      <c r="D5335" t="s">
        <v>64</v>
      </c>
      <c r="E5335">
        <v>70</v>
      </c>
      <c r="F5335">
        <v>0</v>
      </c>
      <c r="G5335">
        <v>86</v>
      </c>
    </row>
    <row r="5336" spans="1:7" ht="18.5" x14ac:dyDescent="0.55000000000000004">
      <c r="A5336" s="1">
        <v>43955</v>
      </c>
      <c r="B5336" t="s">
        <v>16</v>
      </c>
      <c r="C5336" t="s">
        <v>72</v>
      </c>
      <c r="D5336" t="s">
        <v>64</v>
      </c>
      <c r="E5336">
        <v>1525</v>
      </c>
      <c r="F5336">
        <v>39</v>
      </c>
      <c r="G5336">
        <v>7910</v>
      </c>
    </row>
    <row r="5337" spans="1:7" ht="18.5" x14ac:dyDescent="0.55000000000000004">
      <c r="A5337" s="1">
        <v>43955</v>
      </c>
      <c r="B5337" t="s">
        <v>42</v>
      </c>
      <c r="C5337" t="s">
        <v>71</v>
      </c>
      <c r="D5337" t="s">
        <v>63</v>
      </c>
      <c r="E5337">
        <v>180</v>
      </c>
      <c r="F5337">
        <v>5</v>
      </c>
      <c r="G5337">
        <v>156</v>
      </c>
    </row>
    <row r="5338" spans="1:7" ht="18.5" x14ac:dyDescent="0.55000000000000004">
      <c r="A5338" s="1">
        <v>43955</v>
      </c>
      <c r="B5338" t="s">
        <v>11</v>
      </c>
      <c r="C5338" t="s">
        <v>72</v>
      </c>
      <c r="D5338" t="s">
        <v>64</v>
      </c>
      <c r="E5338">
        <v>2524</v>
      </c>
      <c r="F5338">
        <v>212</v>
      </c>
      <c r="G5338">
        <v>24788</v>
      </c>
    </row>
    <row r="5339" spans="1:7" ht="18.5" x14ac:dyDescent="0.55000000000000004">
      <c r="A5339" s="1">
        <v>43955</v>
      </c>
      <c r="B5339" t="s">
        <v>15</v>
      </c>
      <c r="C5339" t="s">
        <v>70</v>
      </c>
      <c r="D5339" t="s">
        <v>61</v>
      </c>
      <c r="E5339">
        <v>203</v>
      </c>
      <c r="F5339">
        <v>18</v>
      </c>
      <c r="G5339">
        <v>454</v>
      </c>
    </row>
    <row r="5340" spans="1:7" ht="18.5" x14ac:dyDescent="0.55000000000000004">
      <c r="A5340" s="1">
        <v>43955</v>
      </c>
      <c r="B5340" t="s">
        <v>43</v>
      </c>
      <c r="C5340" t="s">
        <v>73</v>
      </c>
      <c r="D5340" t="s">
        <v>62</v>
      </c>
      <c r="E5340">
        <v>34</v>
      </c>
      <c r="F5340">
        <v>0</v>
      </c>
      <c r="G5340">
        <v>25</v>
      </c>
    </row>
    <row r="5341" spans="1:7" ht="18.5" x14ac:dyDescent="0.55000000000000004">
      <c r="A5341" s="1">
        <v>43955</v>
      </c>
      <c r="B5341" t="s">
        <v>36</v>
      </c>
      <c r="C5341" t="s">
        <v>73</v>
      </c>
      <c r="D5341" t="s">
        <v>62</v>
      </c>
      <c r="E5341">
        <v>560</v>
      </c>
      <c r="F5341">
        <v>18</v>
      </c>
      <c r="G5341">
        <v>1056</v>
      </c>
    </row>
    <row r="5342" spans="1:7" ht="18.5" x14ac:dyDescent="0.55000000000000004">
      <c r="A5342" s="1">
        <v>43955</v>
      </c>
      <c r="B5342" t="s">
        <v>25</v>
      </c>
      <c r="C5342" t="s">
        <v>70</v>
      </c>
      <c r="D5342" t="s">
        <v>61</v>
      </c>
      <c r="E5342">
        <v>72</v>
      </c>
      <c r="F5342">
        <v>0</v>
      </c>
      <c r="G5342">
        <v>238</v>
      </c>
    </row>
    <row r="5343" spans="1:7" ht="18.5" x14ac:dyDescent="0.55000000000000004">
      <c r="A5343" s="1">
        <v>43955</v>
      </c>
      <c r="B5343" t="s">
        <v>9</v>
      </c>
      <c r="C5343" t="s">
        <v>71</v>
      </c>
      <c r="D5343" t="s">
        <v>63</v>
      </c>
      <c r="E5343">
        <v>79</v>
      </c>
      <c r="F5343">
        <v>0</v>
      </c>
      <c r="G5343">
        <v>109</v>
      </c>
    </row>
    <row r="5344" spans="1:7" ht="18.5" x14ac:dyDescent="0.55000000000000004">
      <c r="A5344" s="1">
        <v>43955</v>
      </c>
      <c r="B5344" t="s">
        <v>26</v>
      </c>
      <c r="C5344" t="s">
        <v>72</v>
      </c>
      <c r="D5344" t="s">
        <v>64</v>
      </c>
      <c r="E5344">
        <v>913</v>
      </c>
      <c r="F5344">
        <v>37</v>
      </c>
      <c r="G5344">
        <v>2880</v>
      </c>
    </row>
    <row r="5345" spans="1:7" ht="18.5" x14ac:dyDescent="0.55000000000000004">
      <c r="A5345" s="1">
        <v>43955</v>
      </c>
      <c r="B5345" t="s">
        <v>12</v>
      </c>
      <c r="C5345" t="s">
        <v>72</v>
      </c>
      <c r="D5345" t="s">
        <v>64</v>
      </c>
      <c r="E5345">
        <v>175</v>
      </c>
      <c r="F5345">
        <v>21</v>
      </c>
      <c r="G5345">
        <v>341</v>
      </c>
    </row>
    <row r="5346" spans="1:7" ht="18.5" x14ac:dyDescent="0.55000000000000004">
      <c r="A5346" s="1">
        <v>43955</v>
      </c>
      <c r="B5346" t="s">
        <v>27</v>
      </c>
      <c r="C5346" t="s">
        <v>70</v>
      </c>
      <c r="D5346" t="s">
        <v>61</v>
      </c>
      <c r="E5346">
        <v>131</v>
      </c>
      <c r="F5346">
        <v>8</v>
      </c>
      <c r="G5346">
        <v>283</v>
      </c>
    </row>
    <row r="5347" spans="1:7" ht="18.5" x14ac:dyDescent="0.55000000000000004">
      <c r="A5347" s="1">
        <v>43955</v>
      </c>
      <c r="B5347" t="s">
        <v>38</v>
      </c>
      <c r="C5347" t="s">
        <v>73</v>
      </c>
      <c r="D5347" t="s">
        <v>62</v>
      </c>
      <c r="E5347">
        <v>37</v>
      </c>
      <c r="F5347">
        <v>0</v>
      </c>
      <c r="G5347">
        <v>21</v>
      </c>
    </row>
    <row r="5348" spans="1:7" ht="18.5" x14ac:dyDescent="0.55000000000000004">
      <c r="A5348" s="1">
        <v>43955</v>
      </c>
      <c r="B5348" t="s">
        <v>20</v>
      </c>
      <c r="C5348" t="s">
        <v>70</v>
      </c>
      <c r="D5348" t="s">
        <v>61</v>
      </c>
      <c r="E5348">
        <v>412</v>
      </c>
      <c r="F5348">
        <v>5</v>
      </c>
      <c r="G5348">
        <v>216</v>
      </c>
    </row>
    <row r="5349" spans="1:7" ht="18.5" x14ac:dyDescent="0.55000000000000004">
      <c r="A5349" s="1">
        <v>43955</v>
      </c>
      <c r="B5349" t="s">
        <v>6</v>
      </c>
      <c r="C5349" t="s">
        <v>70</v>
      </c>
      <c r="D5349" t="s">
        <v>61</v>
      </c>
      <c r="E5349">
        <v>835</v>
      </c>
      <c r="F5349">
        <v>24</v>
      </c>
      <c r="G5349">
        <v>914</v>
      </c>
    </row>
    <row r="5350" spans="1:7" ht="18.5" x14ac:dyDescent="0.55000000000000004">
      <c r="A5350" s="1">
        <v>43955</v>
      </c>
      <c r="B5350" t="s">
        <v>8</v>
      </c>
      <c r="C5350" t="s">
        <v>71</v>
      </c>
      <c r="D5350" t="s">
        <v>63</v>
      </c>
      <c r="E5350">
        <v>151</v>
      </c>
      <c r="F5350">
        <v>0</v>
      </c>
      <c r="G5350">
        <v>50</v>
      </c>
    </row>
    <row r="5351" spans="1:7" ht="18.5" x14ac:dyDescent="0.55000000000000004">
      <c r="A5351" s="1">
        <v>43955</v>
      </c>
      <c r="B5351" t="s">
        <v>31</v>
      </c>
      <c r="C5351" t="s">
        <v>72</v>
      </c>
      <c r="D5351" t="s">
        <v>64</v>
      </c>
      <c r="E5351">
        <v>5</v>
      </c>
      <c r="F5351">
        <v>0</v>
      </c>
      <c r="G5351">
        <v>52</v>
      </c>
    </row>
    <row r="5352" spans="1:7" ht="18.5" x14ac:dyDescent="0.55000000000000004">
      <c r="A5352" s="1">
        <v>43955</v>
      </c>
      <c r="B5352" t="s">
        <v>32</v>
      </c>
      <c r="C5352" t="s">
        <v>70</v>
      </c>
      <c r="D5352" t="s">
        <v>61</v>
      </c>
      <c r="E5352">
        <v>821</v>
      </c>
      <c r="F5352">
        <v>24</v>
      </c>
      <c r="G5352">
        <v>684</v>
      </c>
    </row>
    <row r="5353" spans="1:7" ht="18.5" x14ac:dyDescent="0.55000000000000004">
      <c r="A5353" s="1">
        <v>43955</v>
      </c>
      <c r="B5353" t="s">
        <v>0</v>
      </c>
      <c r="C5353" t="s">
        <v>71</v>
      </c>
      <c r="D5353" t="s">
        <v>63</v>
      </c>
      <c r="E5353">
        <v>104</v>
      </c>
      <c r="F5353">
        <v>6</v>
      </c>
      <c r="G5353">
        <v>846</v>
      </c>
    </row>
    <row r="5354" spans="1:7" ht="18.5" x14ac:dyDescent="0.55000000000000004">
      <c r="A5354" s="1">
        <v>43955</v>
      </c>
      <c r="B5354" t="s">
        <v>50</v>
      </c>
      <c r="C5354" t="s">
        <v>70</v>
      </c>
      <c r="D5354" t="s">
        <v>61</v>
      </c>
      <c r="E5354">
        <v>29</v>
      </c>
      <c r="F5354">
        <v>0</v>
      </c>
      <c r="G5354">
        <v>50</v>
      </c>
    </row>
    <row r="5355" spans="1:7" ht="18.5" x14ac:dyDescent="0.55000000000000004">
      <c r="A5355" s="1">
        <v>43955</v>
      </c>
      <c r="B5355" t="s">
        <v>5</v>
      </c>
      <c r="C5355" t="s">
        <v>73</v>
      </c>
      <c r="D5355" t="s">
        <v>62</v>
      </c>
      <c r="E5355">
        <v>272</v>
      </c>
      <c r="F5355">
        <v>1</v>
      </c>
      <c r="G5355">
        <v>340</v>
      </c>
    </row>
    <row r="5356" spans="1:7" ht="18.5" x14ac:dyDescent="0.55000000000000004">
      <c r="A5356" s="1">
        <v>43955</v>
      </c>
      <c r="B5356" t="s">
        <v>44</v>
      </c>
      <c r="C5356" t="s">
        <v>71</v>
      </c>
      <c r="D5356" t="s">
        <v>63</v>
      </c>
      <c r="E5356">
        <v>10</v>
      </c>
      <c r="F5356">
        <v>0</v>
      </c>
      <c r="G5356">
        <v>7</v>
      </c>
    </row>
    <row r="5357" spans="1:7" ht="18.5" x14ac:dyDescent="0.55000000000000004">
      <c r="A5357" s="1">
        <v>43956</v>
      </c>
      <c r="B5357" t="s">
        <v>47</v>
      </c>
      <c r="C5357" t="s">
        <v>70</v>
      </c>
      <c r="D5357" t="s">
        <v>61</v>
      </c>
      <c r="E5357">
        <v>325</v>
      </c>
      <c r="F5357">
        <v>17</v>
      </c>
      <c r="G5357">
        <v>315</v>
      </c>
    </row>
    <row r="5358" spans="1:7" ht="18.5" x14ac:dyDescent="0.55000000000000004">
      <c r="A5358" s="1">
        <v>43956</v>
      </c>
      <c r="B5358" t="s">
        <v>45</v>
      </c>
      <c r="C5358" t="s">
        <v>71</v>
      </c>
      <c r="D5358" t="s">
        <v>63</v>
      </c>
      <c r="E5358">
        <v>1</v>
      </c>
      <c r="F5358">
        <v>0</v>
      </c>
      <c r="G5358">
        <v>7</v>
      </c>
    </row>
    <row r="5359" spans="1:7" ht="18.5" x14ac:dyDescent="0.55000000000000004">
      <c r="A5359" s="1">
        <v>43956</v>
      </c>
      <c r="B5359" t="s">
        <v>3</v>
      </c>
      <c r="C5359" t="s">
        <v>71</v>
      </c>
      <c r="D5359" t="s">
        <v>63</v>
      </c>
      <c r="E5359">
        <v>386</v>
      </c>
      <c r="F5359">
        <v>33</v>
      </c>
      <c r="G5359">
        <v>395</v>
      </c>
    </row>
    <row r="5360" spans="1:7" ht="18.5" x14ac:dyDescent="0.55000000000000004">
      <c r="A5360" s="1">
        <v>43956</v>
      </c>
      <c r="B5360" t="s">
        <v>39</v>
      </c>
      <c r="C5360" t="s">
        <v>70</v>
      </c>
      <c r="D5360" t="s">
        <v>61</v>
      </c>
      <c r="E5360">
        <v>56</v>
      </c>
      <c r="F5360">
        <v>3</v>
      </c>
      <c r="G5360">
        <v>83</v>
      </c>
    </row>
    <row r="5361" spans="1:7" ht="18.5" x14ac:dyDescent="0.55000000000000004">
      <c r="A5361" s="1">
        <v>43956</v>
      </c>
      <c r="B5361" t="s">
        <v>2</v>
      </c>
      <c r="C5361" t="s">
        <v>71</v>
      </c>
      <c r="D5361" t="s">
        <v>63</v>
      </c>
      <c r="E5361">
        <v>2515</v>
      </c>
      <c r="F5361">
        <v>89</v>
      </c>
      <c r="G5361">
        <v>2386</v>
      </c>
    </row>
    <row r="5362" spans="1:7" ht="18.5" x14ac:dyDescent="0.55000000000000004">
      <c r="A5362" s="1">
        <v>43956</v>
      </c>
      <c r="B5362" t="s">
        <v>17</v>
      </c>
      <c r="C5362" t="s">
        <v>71</v>
      </c>
      <c r="D5362" t="s">
        <v>63</v>
      </c>
      <c r="E5362">
        <v>457</v>
      </c>
      <c r="F5362">
        <v>52</v>
      </c>
      <c r="G5362">
        <v>901</v>
      </c>
    </row>
    <row r="5363" spans="1:7" ht="18.5" x14ac:dyDescent="0.55000000000000004">
      <c r="A5363" s="1">
        <v>43956</v>
      </c>
      <c r="B5363" t="s">
        <v>33</v>
      </c>
      <c r="C5363" t="s">
        <v>72</v>
      </c>
      <c r="D5363" t="s">
        <v>64</v>
      </c>
      <c r="E5363">
        <v>648</v>
      </c>
      <c r="F5363">
        <v>77</v>
      </c>
      <c r="G5363">
        <v>2633</v>
      </c>
    </row>
    <row r="5364" spans="1:7" ht="18.5" x14ac:dyDescent="0.55000000000000004">
      <c r="A5364" s="1">
        <v>43956</v>
      </c>
      <c r="B5364" t="s">
        <v>40</v>
      </c>
      <c r="C5364" t="s">
        <v>70</v>
      </c>
      <c r="D5364" t="s">
        <v>61</v>
      </c>
      <c r="E5364">
        <v>83</v>
      </c>
      <c r="F5364">
        <v>5</v>
      </c>
      <c r="G5364">
        <v>187</v>
      </c>
    </row>
    <row r="5365" spans="1:7" ht="18.5" x14ac:dyDescent="0.55000000000000004">
      <c r="A5365" s="1">
        <v>43956</v>
      </c>
      <c r="B5365" t="s">
        <v>28</v>
      </c>
      <c r="C5365" t="s">
        <v>70</v>
      </c>
      <c r="D5365" t="s">
        <v>61</v>
      </c>
      <c r="E5365">
        <v>152</v>
      </c>
      <c r="F5365">
        <v>6</v>
      </c>
      <c r="G5365">
        <v>264</v>
      </c>
    </row>
    <row r="5366" spans="1:7" ht="18.5" x14ac:dyDescent="0.55000000000000004">
      <c r="A5366" s="1">
        <v>43956</v>
      </c>
      <c r="B5366" t="s">
        <v>10</v>
      </c>
      <c r="C5366" t="s">
        <v>70</v>
      </c>
      <c r="D5366" t="s">
        <v>61</v>
      </c>
      <c r="E5366">
        <v>542</v>
      </c>
      <c r="F5366">
        <v>72</v>
      </c>
      <c r="G5366">
        <v>1470</v>
      </c>
    </row>
    <row r="5367" spans="1:7" ht="18.5" x14ac:dyDescent="0.55000000000000004">
      <c r="A5367" s="1">
        <v>43956</v>
      </c>
      <c r="B5367" t="s">
        <v>13</v>
      </c>
      <c r="C5367" t="s">
        <v>70</v>
      </c>
      <c r="D5367" t="s">
        <v>61</v>
      </c>
      <c r="E5367">
        <v>526</v>
      </c>
      <c r="F5367">
        <v>49</v>
      </c>
      <c r="G5367">
        <v>1277</v>
      </c>
    </row>
    <row r="5368" spans="1:7" ht="18.5" x14ac:dyDescent="0.55000000000000004">
      <c r="A5368" s="1">
        <v>43956</v>
      </c>
      <c r="B5368" t="s">
        <v>21</v>
      </c>
      <c r="C5368" t="s">
        <v>71</v>
      </c>
      <c r="D5368" t="s">
        <v>63</v>
      </c>
      <c r="E5368">
        <v>3</v>
      </c>
      <c r="F5368">
        <v>0</v>
      </c>
      <c r="G5368">
        <v>17</v>
      </c>
    </row>
    <row r="5369" spans="1:7" ht="18.5" x14ac:dyDescent="0.55000000000000004">
      <c r="A5369" s="1">
        <v>43956</v>
      </c>
      <c r="B5369" t="s">
        <v>48</v>
      </c>
      <c r="C5369" t="s">
        <v>71</v>
      </c>
      <c r="D5369" t="s">
        <v>63</v>
      </c>
      <c r="E5369">
        <v>21</v>
      </c>
      <c r="F5369">
        <v>2</v>
      </c>
      <c r="G5369">
        <v>66</v>
      </c>
    </row>
    <row r="5370" spans="1:7" ht="18.5" x14ac:dyDescent="0.55000000000000004">
      <c r="A5370" s="1">
        <v>43956</v>
      </c>
      <c r="B5370" t="s">
        <v>1</v>
      </c>
      <c r="C5370" t="s">
        <v>73</v>
      </c>
      <c r="D5370" t="s">
        <v>62</v>
      </c>
      <c r="E5370">
        <v>2049</v>
      </c>
      <c r="F5370">
        <v>170</v>
      </c>
      <c r="G5370">
        <v>2843</v>
      </c>
    </row>
    <row r="5371" spans="1:7" ht="18.5" x14ac:dyDescent="0.55000000000000004">
      <c r="A5371" s="1">
        <v>43956</v>
      </c>
      <c r="B5371" t="s">
        <v>22</v>
      </c>
      <c r="C5371" t="s">
        <v>73</v>
      </c>
      <c r="D5371" t="s">
        <v>62</v>
      </c>
      <c r="E5371">
        <v>568</v>
      </c>
      <c r="F5371">
        <v>62</v>
      </c>
      <c r="G5371">
        <v>1326</v>
      </c>
    </row>
    <row r="5372" spans="1:7" ht="18.5" x14ac:dyDescent="0.55000000000000004">
      <c r="A5372" s="1">
        <v>43956</v>
      </c>
      <c r="B5372" t="s">
        <v>34</v>
      </c>
      <c r="C5372" t="s">
        <v>73</v>
      </c>
      <c r="D5372" t="s">
        <v>62</v>
      </c>
      <c r="E5372">
        <v>408</v>
      </c>
      <c r="F5372">
        <v>19</v>
      </c>
      <c r="G5372">
        <v>207</v>
      </c>
    </row>
    <row r="5373" spans="1:7" ht="18.5" x14ac:dyDescent="0.55000000000000004">
      <c r="A5373" s="1">
        <v>43956</v>
      </c>
      <c r="B5373" t="s">
        <v>29</v>
      </c>
      <c r="C5373" t="s">
        <v>73</v>
      </c>
      <c r="D5373" t="s">
        <v>62</v>
      </c>
      <c r="E5373">
        <v>242</v>
      </c>
      <c r="F5373">
        <v>6</v>
      </c>
      <c r="G5373">
        <v>160</v>
      </c>
    </row>
    <row r="5374" spans="1:7" ht="18.5" x14ac:dyDescent="0.55000000000000004">
      <c r="A5374" s="1">
        <v>43956</v>
      </c>
      <c r="B5374" t="s">
        <v>23</v>
      </c>
      <c r="C5374" t="s">
        <v>70</v>
      </c>
      <c r="D5374" t="s">
        <v>61</v>
      </c>
      <c r="E5374">
        <v>452</v>
      </c>
      <c r="F5374">
        <v>11</v>
      </c>
      <c r="G5374">
        <v>278</v>
      </c>
    </row>
    <row r="5375" spans="1:7" ht="18.5" x14ac:dyDescent="0.55000000000000004">
      <c r="A5375" s="1">
        <v>43956</v>
      </c>
      <c r="B5375" t="s">
        <v>35</v>
      </c>
      <c r="C5375" t="s">
        <v>70</v>
      </c>
      <c r="D5375" t="s">
        <v>61</v>
      </c>
      <c r="E5375">
        <v>323</v>
      </c>
      <c r="F5375">
        <v>51</v>
      </c>
      <c r="G5375">
        <v>2115</v>
      </c>
    </row>
    <row r="5376" spans="1:7" ht="18.5" x14ac:dyDescent="0.55000000000000004">
      <c r="A5376" s="1">
        <v>43956</v>
      </c>
      <c r="B5376" t="s">
        <v>46</v>
      </c>
      <c r="C5376" t="s">
        <v>72</v>
      </c>
      <c r="D5376" t="s">
        <v>64</v>
      </c>
      <c r="E5376">
        <v>21</v>
      </c>
      <c r="F5376">
        <v>4</v>
      </c>
      <c r="G5376">
        <v>61</v>
      </c>
    </row>
    <row r="5377" spans="1:7" ht="18.5" x14ac:dyDescent="0.55000000000000004">
      <c r="A5377" s="1">
        <v>43956</v>
      </c>
      <c r="B5377" t="s">
        <v>18</v>
      </c>
      <c r="C5377" t="s">
        <v>70</v>
      </c>
      <c r="D5377" t="s">
        <v>61</v>
      </c>
      <c r="E5377">
        <v>708</v>
      </c>
      <c r="F5377">
        <v>73</v>
      </c>
      <c r="G5377">
        <v>1390</v>
      </c>
    </row>
    <row r="5378" spans="1:7" ht="18.5" x14ac:dyDescent="0.55000000000000004">
      <c r="A5378" s="1">
        <v>43956</v>
      </c>
      <c r="B5378" t="s">
        <v>4</v>
      </c>
      <c r="C5378" t="s">
        <v>72</v>
      </c>
      <c r="D5378" t="s">
        <v>64</v>
      </c>
      <c r="E5378">
        <v>1184</v>
      </c>
      <c r="F5378">
        <v>122</v>
      </c>
      <c r="G5378">
        <v>4212</v>
      </c>
    </row>
    <row r="5379" spans="1:7" ht="18.5" x14ac:dyDescent="0.55000000000000004">
      <c r="A5379" s="1">
        <v>43956</v>
      </c>
      <c r="B5379" t="s">
        <v>37</v>
      </c>
      <c r="C5379" t="s">
        <v>73</v>
      </c>
      <c r="D5379" t="s">
        <v>62</v>
      </c>
      <c r="E5379">
        <v>395</v>
      </c>
      <c r="F5379">
        <v>44</v>
      </c>
      <c r="G5379">
        <v>4179</v>
      </c>
    </row>
    <row r="5380" spans="1:7" ht="18.5" x14ac:dyDescent="0.55000000000000004">
      <c r="A5380" s="1">
        <v>43956</v>
      </c>
      <c r="B5380" t="s">
        <v>24</v>
      </c>
      <c r="C5380" t="s">
        <v>73</v>
      </c>
      <c r="D5380" t="s">
        <v>62</v>
      </c>
      <c r="E5380">
        <v>617</v>
      </c>
      <c r="F5380">
        <v>27</v>
      </c>
      <c r="G5380">
        <v>455</v>
      </c>
    </row>
    <row r="5381" spans="1:7" ht="18.5" x14ac:dyDescent="0.55000000000000004">
      <c r="A5381" s="1">
        <v>43956</v>
      </c>
      <c r="B5381" t="s">
        <v>41</v>
      </c>
      <c r="C5381" t="s">
        <v>70</v>
      </c>
      <c r="D5381" t="s">
        <v>61</v>
      </c>
      <c r="E5381">
        <v>330</v>
      </c>
      <c r="F5381">
        <v>32</v>
      </c>
      <c r="G5381">
        <v>342</v>
      </c>
    </row>
    <row r="5382" spans="1:7" ht="18.5" x14ac:dyDescent="0.55000000000000004">
      <c r="A5382" s="1">
        <v>43956</v>
      </c>
      <c r="B5382" t="s">
        <v>30</v>
      </c>
      <c r="C5382" t="s">
        <v>73</v>
      </c>
      <c r="D5382" t="s">
        <v>62</v>
      </c>
      <c r="E5382">
        <v>143</v>
      </c>
      <c r="F5382">
        <v>21</v>
      </c>
      <c r="G5382">
        <v>408</v>
      </c>
    </row>
    <row r="5383" spans="1:7" ht="18.5" x14ac:dyDescent="0.55000000000000004">
      <c r="A5383" s="1">
        <v>43956</v>
      </c>
      <c r="B5383" t="s">
        <v>49</v>
      </c>
      <c r="C5383" t="s">
        <v>71</v>
      </c>
      <c r="D5383" t="s">
        <v>63</v>
      </c>
      <c r="E5383">
        <v>0</v>
      </c>
      <c r="F5383">
        <v>0</v>
      </c>
      <c r="G5383">
        <v>16</v>
      </c>
    </row>
    <row r="5384" spans="1:7" ht="18.5" x14ac:dyDescent="0.55000000000000004">
      <c r="A5384" s="1">
        <v>43956</v>
      </c>
      <c r="B5384" t="s">
        <v>7</v>
      </c>
      <c r="C5384" t="s">
        <v>73</v>
      </c>
      <c r="D5384" t="s">
        <v>62</v>
      </c>
      <c r="E5384">
        <v>319</v>
      </c>
      <c r="F5384">
        <v>3</v>
      </c>
      <c r="G5384">
        <v>81</v>
      </c>
    </row>
    <row r="5385" spans="1:7" ht="18.5" x14ac:dyDescent="0.55000000000000004">
      <c r="A5385" s="1">
        <v>43956</v>
      </c>
      <c r="B5385" t="s">
        <v>19</v>
      </c>
      <c r="C5385" t="s">
        <v>71</v>
      </c>
      <c r="D5385" t="s">
        <v>63</v>
      </c>
      <c r="E5385">
        <v>38</v>
      </c>
      <c r="F5385">
        <v>10</v>
      </c>
      <c r="G5385">
        <v>276</v>
      </c>
    </row>
    <row r="5386" spans="1:7" ht="18.5" x14ac:dyDescent="0.55000000000000004">
      <c r="A5386" s="1">
        <v>43956</v>
      </c>
      <c r="B5386" t="s">
        <v>14</v>
      </c>
      <c r="C5386" t="s">
        <v>72</v>
      </c>
      <c r="D5386" t="s">
        <v>64</v>
      </c>
      <c r="E5386">
        <v>48</v>
      </c>
      <c r="F5386">
        <v>6</v>
      </c>
      <c r="G5386">
        <v>92</v>
      </c>
    </row>
    <row r="5387" spans="1:7" ht="18.5" x14ac:dyDescent="0.55000000000000004">
      <c r="A5387" s="1">
        <v>43956</v>
      </c>
      <c r="B5387" t="s">
        <v>16</v>
      </c>
      <c r="C5387" t="s">
        <v>72</v>
      </c>
      <c r="D5387" t="s">
        <v>64</v>
      </c>
      <c r="E5387">
        <v>2324</v>
      </c>
      <c r="F5387">
        <v>334</v>
      </c>
      <c r="G5387">
        <v>8244</v>
      </c>
    </row>
    <row r="5388" spans="1:7" ht="18.5" x14ac:dyDescent="0.55000000000000004">
      <c r="A5388" s="1">
        <v>43956</v>
      </c>
      <c r="B5388" t="s">
        <v>42</v>
      </c>
      <c r="C5388" t="s">
        <v>71</v>
      </c>
      <c r="D5388" t="s">
        <v>63</v>
      </c>
      <c r="E5388">
        <v>107</v>
      </c>
      <c r="F5388">
        <v>6</v>
      </c>
      <c r="G5388">
        <v>162</v>
      </c>
    </row>
    <row r="5389" spans="1:7" ht="18.5" x14ac:dyDescent="0.55000000000000004">
      <c r="A5389" s="1">
        <v>43956</v>
      </c>
      <c r="B5389" t="s">
        <v>11</v>
      </c>
      <c r="C5389" t="s">
        <v>72</v>
      </c>
      <c r="D5389" t="s">
        <v>64</v>
      </c>
      <c r="E5389">
        <v>2302</v>
      </c>
      <c r="F5389">
        <v>240</v>
      </c>
      <c r="G5389">
        <v>25028</v>
      </c>
    </row>
    <row r="5390" spans="1:7" ht="18.5" x14ac:dyDescent="0.55000000000000004">
      <c r="A5390" s="1">
        <v>43956</v>
      </c>
      <c r="B5390" t="s">
        <v>15</v>
      </c>
      <c r="C5390" t="s">
        <v>70</v>
      </c>
      <c r="D5390" t="s">
        <v>61</v>
      </c>
      <c r="E5390">
        <v>412</v>
      </c>
      <c r="F5390">
        <v>23</v>
      </c>
      <c r="G5390">
        <v>477</v>
      </c>
    </row>
    <row r="5391" spans="1:7" ht="18.5" x14ac:dyDescent="0.55000000000000004">
      <c r="A5391" s="1">
        <v>43956</v>
      </c>
      <c r="B5391" t="s">
        <v>43</v>
      </c>
      <c r="C5391" t="s">
        <v>73</v>
      </c>
      <c r="D5391" t="s">
        <v>62</v>
      </c>
      <c r="E5391">
        <v>41</v>
      </c>
      <c r="F5391">
        <v>0</v>
      </c>
      <c r="G5391">
        <v>25</v>
      </c>
    </row>
    <row r="5392" spans="1:7" ht="18.5" x14ac:dyDescent="0.55000000000000004">
      <c r="A5392" s="1">
        <v>43956</v>
      </c>
      <c r="B5392" t="s">
        <v>36</v>
      </c>
      <c r="C5392" t="s">
        <v>73</v>
      </c>
      <c r="D5392" t="s">
        <v>62</v>
      </c>
      <c r="E5392">
        <v>495</v>
      </c>
      <c r="F5392">
        <v>79</v>
      </c>
      <c r="G5392">
        <v>1135</v>
      </c>
    </row>
    <row r="5393" spans="1:7" ht="18.5" x14ac:dyDescent="0.55000000000000004">
      <c r="A5393" s="1">
        <v>43956</v>
      </c>
      <c r="B5393" t="s">
        <v>25</v>
      </c>
      <c r="C5393" t="s">
        <v>70</v>
      </c>
      <c r="D5393" t="s">
        <v>61</v>
      </c>
      <c r="E5393">
        <v>83</v>
      </c>
      <c r="F5393">
        <v>9</v>
      </c>
      <c r="G5393">
        <v>247</v>
      </c>
    </row>
    <row r="5394" spans="1:7" ht="18.5" x14ac:dyDescent="0.55000000000000004">
      <c r="A5394" s="1">
        <v>43956</v>
      </c>
      <c r="B5394" t="s">
        <v>9</v>
      </c>
      <c r="C5394" t="s">
        <v>71</v>
      </c>
      <c r="D5394" t="s">
        <v>63</v>
      </c>
      <c r="E5394">
        <v>80</v>
      </c>
      <c r="F5394">
        <v>4</v>
      </c>
      <c r="G5394">
        <v>113</v>
      </c>
    </row>
    <row r="5395" spans="1:7" ht="18.5" x14ac:dyDescent="0.55000000000000004">
      <c r="A5395" s="1">
        <v>43956</v>
      </c>
      <c r="B5395" t="s">
        <v>26</v>
      </c>
      <c r="C5395" t="s">
        <v>72</v>
      </c>
      <c r="D5395" t="s">
        <v>64</v>
      </c>
      <c r="E5395">
        <v>975</v>
      </c>
      <c r="F5395">
        <v>326</v>
      </c>
      <c r="G5395">
        <v>3206</v>
      </c>
    </row>
    <row r="5396" spans="1:7" ht="18.5" x14ac:dyDescent="0.55000000000000004">
      <c r="A5396" s="1">
        <v>43956</v>
      </c>
      <c r="B5396" t="s">
        <v>12</v>
      </c>
      <c r="C5396" t="s">
        <v>72</v>
      </c>
      <c r="D5396" t="s">
        <v>64</v>
      </c>
      <c r="E5396">
        <v>281</v>
      </c>
      <c r="F5396">
        <v>14</v>
      </c>
      <c r="G5396">
        <v>355</v>
      </c>
    </row>
    <row r="5397" spans="1:7" ht="18.5" x14ac:dyDescent="0.55000000000000004">
      <c r="A5397" s="1">
        <v>43956</v>
      </c>
      <c r="B5397" t="s">
        <v>27</v>
      </c>
      <c r="C5397" t="s">
        <v>70</v>
      </c>
      <c r="D5397" t="s">
        <v>61</v>
      </c>
      <c r="E5397">
        <v>84</v>
      </c>
      <c r="F5397">
        <v>13</v>
      </c>
      <c r="G5397">
        <v>296</v>
      </c>
    </row>
    <row r="5398" spans="1:7" ht="18.5" x14ac:dyDescent="0.55000000000000004">
      <c r="A5398" s="1">
        <v>43956</v>
      </c>
      <c r="B5398" t="s">
        <v>38</v>
      </c>
      <c r="C5398" t="s">
        <v>73</v>
      </c>
      <c r="D5398" t="s">
        <v>62</v>
      </c>
      <c r="E5398">
        <v>53</v>
      </c>
      <c r="F5398">
        <v>3</v>
      </c>
      <c r="G5398">
        <v>24</v>
      </c>
    </row>
    <row r="5399" spans="1:7" ht="18.5" x14ac:dyDescent="0.55000000000000004">
      <c r="A5399" s="1">
        <v>43956</v>
      </c>
      <c r="B5399" t="s">
        <v>20</v>
      </c>
      <c r="C5399" t="s">
        <v>70</v>
      </c>
      <c r="D5399" t="s">
        <v>61</v>
      </c>
      <c r="E5399">
        <v>272</v>
      </c>
      <c r="F5399">
        <v>9</v>
      </c>
      <c r="G5399">
        <v>225</v>
      </c>
    </row>
    <row r="5400" spans="1:7" ht="18.5" x14ac:dyDescent="0.55000000000000004">
      <c r="A5400" s="1">
        <v>43956</v>
      </c>
      <c r="B5400" t="s">
        <v>6</v>
      </c>
      <c r="C5400" t="s">
        <v>70</v>
      </c>
      <c r="D5400" t="s">
        <v>61</v>
      </c>
      <c r="E5400">
        <v>1152</v>
      </c>
      <c r="F5400">
        <v>41</v>
      </c>
      <c r="G5400">
        <v>955</v>
      </c>
    </row>
    <row r="5401" spans="1:7" ht="18.5" x14ac:dyDescent="0.55000000000000004">
      <c r="A5401" s="1">
        <v>43956</v>
      </c>
      <c r="B5401" t="s">
        <v>8</v>
      </c>
      <c r="C5401" t="s">
        <v>71</v>
      </c>
      <c r="D5401" t="s">
        <v>63</v>
      </c>
      <c r="E5401">
        <v>123</v>
      </c>
      <c r="F5401">
        <v>6</v>
      </c>
      <c r="G5401">
        <v>56</v>
      </c>
    </row>
    <row r="5402" spans="1:7" ht="18.5" x14ac:dyDescent="0.55000000000000004">
      <c r="A5402" s="1">
        <v>43956</v>
      </c>
      <c r="B5402" t="s">
        <v>31</v>
      </c>
      <c r="C5402" t="s">
        <v>72</v>
      </c>
      <c r="D5402" t="s">
        <v>64</v>
      </c>
      <c r="E5402">
        <v>5</v>
      </c>
      <c r="F5402">
        <v>0</v>
      </c>
      <c r="G5402">
        <v>52</v>
      </c>
    </row>
    <row r="5403" spans="1:7" ht="18.5" x14ac:dyDescent="0.55000000000000004">
      <c r="A5403" s="1">
        <v>43956</v>
      </c>
      <c r="B5403" t="s">
        <v>32</v>
      </c>
      <c r="C5403" t="s">
        <v>70</v>
      </c>
      <c r="D5403" t="s">
        <v>61</v>
      </c>
      <c r="E5403">
        <v>764</v>
      </c>
      <c r="F5403">
        <v>29</v>
      </c>
      <c r="G5403">
        <v>713</v>
      </c>
    </row>
    <row r="5404" spans="1:7" ht="18.5" x14ac:dyDescent="0.55000000000000004">
      <c r="A5404" s="1">
        <v>43956</v>
      </c>
      <c r="B5404" t="s">
        <v>0</v>
      </c>
      <c r="C5404" t="s">
        <v>71</v>
      </c>
      <c r="D5404" t="s">
        <v>63</v>
      </c>
      <c r="E5404">
        <v>187</v>
      </c>
      <c r="F5404">
        <v>17</v>
      </c>
      <c r="G5404">
        <v>863</v>
      </c>
    </row>
    <row r="5405" spans="1:7" ht="18.5" x14ac:dyDescent="0.55000000000000004">
      <c r="A5405" s="1">
        <v>43956</v>
      </c>
      <c r="B5405" t="s">
        <v>50</v>
      </c>
      <c r="C5405" t="s">
        <v>70</v>
      </c>
      <c r="D5405" t="s">
        <v>61</v>
      </c>
      <c r="E5405">
        <v>18</v>
      </c>
      <c r="F5405">
        <v>0</v>
      </c>
      <c r="G5405">
        <v>50</v>
      </c>
    </row>
    <row r="5406" spans="1:7" ht="18.5" x14ac:dyDescent="0.55000000000000004">
      <c r="A5406" s="1">
        <v>43956</v>
      </c>
      <c r="B5406" t="s">
        <v>5</v>
      </c>
      <c r="C5406" t="s">
        <v>73</v>
      </c>
      <c r="D5406" t="s">
        <v>62</v>
      </c>
      <c r="E5406">
        <v>330</v>
      </c>
      <c r="F5406">
        <v>13</v>
      </c>
      <c r="G5406">
        <v>353</v>
      </c>
    </row>
    <row r="5407" spans="1:7" ht="18.5" x14ac:dyDescent="0.55000000000000004">
      <c r="A5407" s="1">
        <v>43956</v>
      </c>
      <c r="B5407" t="s">
        <v>44</v>
      </c>
      <c r="C5407" t="s">
        <v>71</v>
      </c>
      <c r="D5407" t="s">
        <v>63</v>
      </c>
      <c r="E5407">
        <v>8</v>
      </c>
      <c r="F5407">
        <v>0</v>
      </c>
      <c r="G5407">
        <v>7</v>
      </c>
    </row>
    <row r="5408" spans="1:7" ht="18.5" x14ac:dyDescent="0.55000000000000004">
      <c r="A5408" s="1">
        <v>43957</v>
      </c>
      <c r="B5408" t="s">
        <v>47</v>
      </c>
      <c r="C5408" t="s">
        <v>70</v>
      </c>
      <c r="D5408" t="s">
        <v>61</v>
      </c>
      <c r="E5408">
        <v>254</v>
      </c>
      <c r="F5408">
        <v>28</v>
      </c>
      <c r="G5408">
        <v>343</v>
      </c>
    </row>
    <row r="5409" spans="1:7" ht="18.5" x14ac:dyDescent="0.55000000000000004">
      <c r="A5409" s="1">
        <v>43957</v>
      </c>
      <c r="B5409" t="s">
        <v>45</v>
      </c>
      <c r="C5409" t="s">
        <v>71</v>
      </c>
      <c r="D5409" t="s">
        <v>63</v>
      </c>
      <c r="E5409">
        <v>1</v>
      </c>
      <c r="F5409">
        <v>1</v>
      </c>
      <c r="G5409">
        <v>8</v>
      </c>
    </row>
    <row r="5410" spans="1:7" ht="18.5" x14ac:dyDescent="0.55000000000000004">
      <c r="A5410" s="1">
        <v>43957</v>
      </c>
      <c r="B5410" t="s">
        <v>3</v>
      </c>
      <c r="C5410" t="s">
        <v>71</v>
      </c>
      <c r="D5410" t="s">
        <v>63</v>
      </c>
      <c r="E5410">
        <v>402</v>
      </c>
      <c r="F5410">
        <v>31</v>
      </c>
      <c r="G5410">
        <v>426</v>
      </c>
    </row>
    <row r="5411" spans="1:7" ht="18.5" x14ac:dyDescent="0.55000000000000004">
      <c r="A5411" s="1">
        <v>43957</v>
      </c>
      <c r="B5411" t="s">
        <v>39</v>
      </c>
      <c r="C5411" t="s">
        <v>70</v>
      </c>
      <c r="D5411" t="s">
        <v>61</v>
      </c>
      <c r="E5411">
        <v>86</v>
      </c>
      <c r="F5411">
        <v>4</v>
      </c>
      <c r="G5411">
        <v>87</v>
      </c>
    </row>
    <row r="5412" spans="1:7" ht="18.5" x14ac:dyDescent="0.55000000000000004">
      <c r="A5412" s="1">
        <v>43957</v>
      </c>
      <c r="B5412" t="s">
        <v>2</v>
      </c>
      <c r="C5412" t="s">
        <v>71</v>
      </c>
      <c r="D5412" t="s">
        <v>63</v>
      </c>
      <c r="E5412">
        <v>1939</v>
      </c>
      <c r="F5412">
        <v>92</v>
      </c>
      <c r="G5412">
        <v>2478</v>
      </c>
    </row>
    <row r="5413" spans="1:7" ht="18.5" x14ac:dyDescent="0.55000000000000004">
      <c r="A5413" s="1">
        <v>43957</v>
      </c>
      <c r="B5413" t="s">
        <v>17</v>
      </c>
      <c r="C5413" t="s">
        <v>71</v>
      </c>
      <c r="D5413" t="s">
        <v>63</v>
      </c>
      <c r="E5413">
        <v>464</v>
      </c>
      <c r="F5413">
        <v>18</v>
      </c>
      <c r="G5413">
        <v>919</v>
      </c>
    </row>
    <row r="5414" spans="1:7" ht="18.5" x14ac:dyDescent="0.55000000000000004">
      <c r="A5414" s="1">
        <v>43957</v>
      </c>
      <c r="B5414" t="s">
        <v>33</v>
      </c>
      <c r="C5414" t="s">
        <v>72</v>
      </c>
      <c r="D5414" t="s">
        <v>64</v>
      </c>
      <c r="E5414">
        <v>374</v>
      </c>
      <c r="F5414">
        <v>85</v>
      </c>
      <c r="G5414">
        <v>2718</v>
      </c>
    </row>
    <row r="5415" spans="1:7" ht="18.5" x14ac:dyDescent="0.55000000000000004">
      <c r="A5415" s="1">
        <v>43957</v>
      </c>
      <c r="B5415" t="s">
        <v>40</v>
      </c>
      <c r="C5415" t="s">
        <v>70</v>
      </c>
      <c r="D5415" t="s">
        <v>61</v>
      </c>
      <c r="E5415">
        <v>407</v>
      </c>
      <c r="F5415">
        <v>6</v>
      </c>
      <c r="G5415">
        <v>193</v>
      </c>
    </row>
    <row r="5416" spans="1:7" ht="18.5" x14ac:dyDescent="0.55000000000000004">
      <c r="A5416" s="1">
        <v>43957</v>
      </c>
      <c r="B5416" t="s">
        <v>28</v>
      </c>
      <c r="C5416" t="s">
        <v>70</v>
      </c>
      <c r="D5416" t="s">
        <v>61</v>
      </c>
      <c r="E5416">
        <v>139</v>
      </c>
      <c r="F5416">
        <v>13</v>
      </c>
      <c r="G5416">
        <v>277</v>
      </c>
    </row>
    <row r="5417" spans="1:7" ht="18.5" x14ac:dyDescent="0.55000000000000004">
      <c r="A5417" s="1">
        <v>43957</v>
      </c>
      <c r="B5417" t="s">
        <v>10</v>
      </c>
      <c r="C5417" t="s">
        <v>70</v>
      </c>
      <c r="D5417" t="s">
        <v>61</v>
      </c>
      <c r="E5417">
        <v>563</v>
      </c>
      <c r="F5417">
        <v>68</v>
      </c>
      <c r="G5417">
        <v>1538</v>
      </c>
    </row>
    <row r="5418" spans="1:7" ht="18.5" x14ac:dyDescent="0.55000000000000004">
      <c r="A5418" s="1">
        <v>43957</v>
      </c>
      <c r="B5418" t="s">
        <v>13</v>
      </c>
      <c r="C5418" t="s">
        <v>70</v>
      </c>
      <c r="D5418" t="s">
        <v>61</v>
      </c>
      <c r="E5418">
        <v>848</v>
      </c>
      <c r="F5418">
        <v>32</v>
      </c>
      <c r="G5418">
        <v>1309</v>
      </c>
    </row>
    <row r="5419" spans="1:7" ht="18.5" x14ac:dyDescent="0.55000000000000004">
      <c r="A5419" s="1">
        <v>43957</v>
      </c>
      <c r="B5419" t="s">
        <v>21</v>
      </c>
      <c r="C5419" t="s">
        <v>71</v>
      </c>
      <c r="D5419" t="s">
        <v>63</v>
      </c>
      <c r="E5419">
        <v>1</v>
      </c>
      <c r="F5419">
        <v>0</v>
      </c>
      <c r="G5419">
        <v>17</v>
      </c>
    </row>
    <row r="5420" spans="1:7" ht="18.5" x14ac:dyDescent="0.55000000000000004">
      <c r="A5420" s="1">
        <v>43957</v>
      </c>
      <c r="B5420" t="s">
        <v>48</v>
      </c>
      <c r="C5420" t="s">
        <v>71</v>
      </c>
      <c r="D5420" t="s">
        <v>63</v>
      </c>
      <c r="E5420">
        <v>31</v>
      </c>
      <c r="F5420">
        <v>1</v>
      </c>
      <c r="G5420">
        <v>67</v>
      </c>
    </row>
    <row r="5421" spans="1:7" ht="18.5" x14ac:dyDescent="0.55000000000000004">
      <c r="A5421" s="1">
        <v>43957</v>
      </c>
      <c r="B5421" t="s">
        <v>1</v>
      </c>
      <c r="C5421" t="s">
        <v>73</v>
      </c>
      <c r="D5421" t="s">
        <v>62</v>
      </c>
      <c r="E5421">
        <v>2275</v>
      </c>
      <c r="F5421">
        <v>134</v>
      </c>
      <c r="G5421">
        <v>2977</v>
      </c>
    </row>
    <row r="5422" spans="1:7" ht="18.5" x14ac:dyDescent="0.55000000000000004">
      <c r="A5422" s="1">
        <v>43957</v>
      </c>
      <c r="B5422" t="s">
        <v>22</v>
      </c>
      <c r="C5422" t="s">
        <v>73</v>
      </c>
      <c r="D5422" t="s">
        <v>62</v>
      </c>
      <c r="E5422">
        <v>863</v>
      </c>
      <c r="F5422">
        <v>51</v>
      </c>
      <c r="G5422">
        <v>1377</v>
      </c>
    </row>
    <row r="5423" spans="1:7" ht="18.5" x14ac:dyDescent="0.55000000000000004">
      <c r="A5423" s="1">
        <v>43957</v>
      </c>
      <c r="B5423" t="s">
        <v>34</v>
      </c>
      <c r="C5423" t="s">
        <v>73</v>
      </c>
      <c r="D5423" t="s">
        <v>62</v>
      </c>
      <c r="E5423">
        <v>293</v>
      </c>
      <c r="F5423">
        <v>12</v>
      </c>
      <c r="G5423">
        <v>219</v>
      </c>
    </row>
    <row r="5424" spans="1:7" ht="18.5" x14ac:dyDescent="0.55000000000000004">
      <c r="A5424" s="1">
        <v>43957</v>
      </c>
      <c r="B5424" t="s">
        <v>29</v>
      </c>
      <c r="C5424" t="s">
        <v>73</v>
      </c>
      <c r="D5424" t="s">
        <v>62</v>
      </c>
      <c r="E5424">
        <v>266</v>
      </c>
      <c r="F5424">
        <v>3</v>
      </c>
      <c r="G5424">
        <v>163</v>
      </c>
    </row>
    <row r="5425" spans="1:7" ht="18.5" x14ac:dyDescent="0.55000000000000004">
      <c r="A5425" s="1">
        <v>43957</v>
      </c>
      <c r="B5425" t="s">
        <v>23</v>
      </c>
      <c r="C5425" t="s">
        <v>70</v>
      </c>
      <c r="D5425" t="s">
        <v>61</v>
      </c>
      <c r="E5425">
        <v>124</v>
      </c>
      <c r="F5425">
        <v>8</v>
      </c>
      <c r="G5425">
        <v>286</v>
      </c>
    </row>
    <row r="5426" spans="1:7" ht="18.5" x14ac:dyDescent="0.55000000000000004">
      <c r="A5426" s="1">
        <v>43957</v>
      </c>
      <c r="B5426" t="s">
        <v>35</v>
      </c>
      <c r="C5426" t="s">
        <v>70</v>
      </c>
      <c r="D5426" t="s">
        <v>61</v>
      </c>
      <c r="E5426">
        <v>403</v>
      </c>
      <c r="F5426">
        <v>52</v>
      </c>
      <c r="G5426">
        <v>2167</v>
      </c>
    </row>
    <row r="5427" spans="1:7" ht="18.5" x14ac:dyDescent="0.55000000000000004">
      <c r="A5427" s="1">
        <v>43957</v>
      </c>
      <c r="B5427" t="s">
        <v>46</v>
      </c>
      <c r="C5427" t="s">
        <v>72</v>
      </c>
      <c r="D5427" t="s">
        <v>64</v>
      </c>
      <c r="E5427">
        <v>28</v>
      </c>
      <c r="F5427">
        <v>1</v>
      </c>
      <c r="G5427">
        <v>62</v>
      </c>
    </row>
    <row r="5428" spans="1:7" ht="18.5" x14ac:dyDescent="0.55000000000000004">
      <c r="A5428" s="1">
        <v>43957</v>
      </c>
      <c r="B5428" t="s">
        <v>18</v>
      </c>
      <c r="C5428" t="s">
        <v>70</v>
      </c>
      <c r="D5428" t="s">
        <v>61</v>
      </c>
      <c r="E5428">
        <v>1046</v>
      </c>
      <c r="F5428">
        <v>53</v>
      </c>
      <c r="G5428">
        <v>1443</v>
      </c>
    </row>
    <row r="5429" spans="1:7" ht="18.5" x14ac:dyDescent="0.55000000000000004">
      <c r="A5429" s="1">
        <v>43957</v>
      </c>
      <c r="B5429" t="s">
        <v>4</v>
      </c>
      <c r="C5429" t="s">
        <v>72</v>
      </c>
      <c r="D5429" t="s">
        <v>64</v>
      </c>
      <c r="E5429">
        <v>1754</v>
      </c>
      <c r="F5429">
        <v>208</v>
      </c>
      <c r="G5429">
        <v>4420</v>
      </c>
    </row>
    <row r="5430" spans="1:7" ht="18.5" x14ac:dyDescent="0.55000000000000004">
      <c r="A5430" s="1">
        <v>43957</v>
      </c>
      <c r="B5430" t="s">
        <v>37</v>
      </c>
      <c r="C5430" t="s">
        <v>73</v>
      </c>
      <c r="D5430" t="s">
        <v>62</v>
      </c>
      <c r="E5430">
        <v>2729</v>
      </c>
      <c r="F5430">
        <v>121</v>
      </c>
      <c r="G5430">
        <v>4300</v>
      </c>
    </row>
    <row r="5431" spans="1:7" ht="18.5" x14ac:dyDescent="0.55000000000000004">
      <c r="A5431" s="1">
        <v>43957</v>
      </c>
      <c r="B5431" t="s">
        <v>24</v>
      </c>
      <c r="C5431" t="s">
        <v>73</v>
      </c>
      <c r="D5431" t="s">
        <v>62</v>
      </c>
      <c r="E5431">
        <v>728</v>
      </c>
      <c r="F5431">
        <v>30</v>
      </c>
      <c r="G5431">
        <v>485</v>
      </c>
    </row>
    <row r="5432" spans="1:7" ht="18.5" x14ac:dyDescent="0.55000000000000004">
      <c r="A5432" s="1">
        <v>43957</v>
      </c>
      <c r="B5432" t="s">
        <v>41</v>
      </c>
      <c r="C5432" t="s">
        <v>70</v>
      </c>
      <c r="D5432" t="s">
        <v>61</v>
      </c>
      <c r="E5432">
        <v>217</v>
      </c>
      <c r="F5432">
        <v>32</v>
      </c>
      <c r="G5432">
        <v>374</v>
      </c>
    </row>
    <row r="5433" spans="1:7" ht="18.5" x14ac:dyDescent="0.55000000000000004">
      <c r="A5433" s="1">
        <v>43957</v>
      </c>
      <c r="B5433" t="s">
        <v>30</v>
      </c>
      <c r="C5433" t="s">
        <v>73</v>
      </c>
      <c r="D5433" t="s">
        <v>62</v>
      </c>
      <c r="E5433">
        <v>245</v>
      </c>
      <c r="F5433">
        <v>21</v>
      </c>
      <c r="G5433">
        <v>429</v>
      </c>
    </row>
    <row r="5434" spans="1:7" ht="18.5" x14ac:dyDescent="0.55000000000000004">
      <c r="A5434" s="1">
        <v>43957</v>
      </c>
      <c r="B5434" t="s">
        <v>49</v>
      </c>
      <c r="C5434" t="s">
        <v>71</v>
      </c>
      <c r="D5434" t="s">
        <v>63</v>
      </c>
      <c r="E5434">
        <v>0</v>
      </c>
      <c r="F5434">
        <v>0</v>
      </c>
      <c r="G5434">
        <v>16</v>
      </c>
    </row>
    <row r="5435" spans="1:7" ht="18.5" x14ac:dyDescent="0.55000000000000004">
      <c r="A5435" s="1">
        <v>43957</v>
      </c>
      <c r="B5435" t="s">
        <v>7</v>
      </c>
      <c r="C5435" t="s">
        <v>73</v>
      </c>
      <c r="D5435" t="s">
        <v>62</v>
      </c>
      <c r="E5435">
        <v>329</v>
      </c>
      <c r="F5435">
        <v>4</v>
      </c>
      <c r="G5435">
        <v>85</v>
      </c>
    </row>
    <row r="5436" spans="1:7" ht="18.5" x14ac:dyDescent="0.55000000000000004">
      <c r="A5436" s="1">
        <v>43957</v>
      </c>
      <c r="B5436" t="s">
        <v>19</v>
      </c>
      <c r="C5436" t="s">
        <v>71</v>
      </c>
      <c r="D5436" t="s">
        <v>63</v>
      </c>
      <c r="E5436">
        <v>79</v>
      </c>
      <c r="F5436">
        <v>10</v>
      </c>
      <c r="G5436">
        <v>286</v>
      </c>
    </row>
    <row r="5437" spans="1:7" ht="18.5" x14ac:dyDescent="0.55000000000000004">
      <c r="A5437" s="1">
        <v>43957</v>
      </c>
      <c r="B5437" t="s">
        <v>14</v>
      </c>
      <c r="C5437" t="s">
        <v>72</v>
      </c>
      <c r="D5437" t="s">
        <v>64</v>
      </c>
      <c r="E5437">
        <v>105</v>
      </c>
      <c r="F5437">
        <v>19</v>
      </c>
      <c r="G5437">
        <v>111</v>
      </c>
    </row>
    <row r="5438" spans="1:7" ht="18.5" x14ac:dyDescent="0.55000000000000004">
      <c r="A5438" s="1">
        <v>43957</v>
      </c>
      <c r="B5438" t="s">
        <v>16</v>
      </c>
      <c r="C5438" t="s">
        <v>72</v>
      </c>
      <c r="D5438" t="s">
        <v>64</v>
      </c>
      <c r="E5438">
        <v>1297</v>
      </c>
      <c r="F5438">
        <v>305</v>
      </c>
      <c r="G5438">
        <v>8549</v>
      </c>
    </row>
    <row r="5439" spans="1:7" ht="18.5" x14ac:dyDescent="0.55000000000000004">
      <c r="A5439" s="1">
        <v>43957</v>
      </c>
      <c r="B5439" t="s">
        <v>42</v>
      </c>
      <c r="C5439" t="s">
        <v>71</v>
      </c>
      <c r="D5439" t="s">
        <v>63</v>
      </c>
      <c r="E5439">
        <v>153</v>
      </c>
      <c r="F5439">
        <v>7</v>
      </c>
      <c r="G5439">
        <v>169</v>
      </c>
    </row>
    <row r="5440" spans="1:7" ht="18.5" x14ac:dyDescent="0.55000000000000004">
      <c r="A5440" s="1">
        <v>43957</v>
      </c>
      <c r="B5440" t="s">
        <v>11</v>
      </c>
      <c r="C5440" t="s">
        <v>72</v>
      </c>
      <c r="D5440" t="s">
        <v>64</v>
      </c>
      <c r="E5440">
        <v>2746</v>
      </c>
      <c r="F5440">
        <v>1164</v>
      </c>
      <c r="G5440">
        <v>26192</v>
      </c>
    </row>
    <row r="5441" spans="1:7" ht="18.5" x14ac:dyDescent="0.55000000000000004">
      <c r="A5441" s="1">
        <v>43957</v>
      </c>
      <c r="B5441" t="s">
        <v>15</v>
      </c>
      <c r="C5441" t="s">
        <v>70</v>
      </c>
      <c r="D5441" t="s">
        <v>61</v>
      </c>
      <c r="E5441">
        <v>500</v>
      </c>
      <c r="F5441">
        <v>20</v>
      </c>
      <c r="G5441">
        <v>497</v>
      </c>
    </row>
    <row r="5442" spans="1:7" ht="18.5" x14ac:dyDescent="0.55000000000000004">
      <c r="A5442" s="1">
        <v>43957</v>
      </c>
      <c r="B5442" t="s">
        <v>43</v>
      </c>
      <c r="C5442" t="s">
        <v>73</v>
      </c>
      <c r="D5442" t="s">
        <v>62</v>
      </c>
      <c r="E5442">
        <v>57</v>
      </c>
      <c r="F5442">
        <v>6</v>
      </c>
      <c r="G5442">
        <v>31</v>
      </c>
    </row>
    <row r="5443" spans="1:7" ht="18.5" x14ac:dyDescent="0.55000000000000004">
      <c r="A5443" s="1">
        <v>43957</v>
      </c>
      <c r="B5443" t="s">
        <v>36</v>
      </c>
      <c r="C5443" t="s">
        <v>73</v>
      </c>
      <c r="D5443" t="s">
        <v>62</v>
      </c>
      <c r="E5443">
        <v>607</v>
      </c>
      <c r="F5443">
        <v>90</v>
      </c>
      <c r="G5443">
        <v>1225</v>
      </c>
    </row>
    <row r="5444" spans="1:7" ht="18.5" x14ac:dyDescent="0.55000000000000004">
      <c r="A5444" s="1">
        <v>43957</v>
      </c>
      <c r="B5444" t="s">
        <v>25</v>
      </c>
      <c r="C5444" t="s">
        <v>70</v>
      </c>
      <c r="D5444" t="s">
        <v>61</v>
      </c>
      <c r="E5444">
        <v>74</v>
      </c>
      <c r="F5444">
        <v>6</v>
      </c>
      <c r="G5444">
        <v>253</v>
      </c>
    </row>
    <row r="5445" spans="1:7" ht="18.5" x14ac:dyDescent="0.55000000000000004">
      <c r="A5445" s="1">
        <v>43957</v>
      </c>
      <c r="B5445" t="s">
        <v>9</v>
      </c>
      <c r="C5445" t="s">
        <v>71</v>
      </c>
      <c r="D5445" t="s">
        <v>63</v>
      </c>
      <c r="E5445">
        <v>77</v>
      </c>
      <c r="F5445">
        <v>2</v>
      </c>
      <c r="G5445">
        <v>115</v>
      </c>
    </row>
    <row r="5446" spans="1:7" ht="18.5" x14ac:dyDescent="0.55000000000000004">
      <c r="A5446" s="1">
        <v>43957</v>
      </c>
      <c r="B5446" t="s">
        <v>26</v>
      </c>
      <c r="C5446" t="s">
        <v>72</v>
      </c>
      <c r="D5446" t="s">
        <v>64</v>
      </c>
      <c r="E5446">
        <v>1022</v>
      </c>
      <c r="F5446">
        <v>154</v>
      </c>
      <c r="G5446">
        <v>3360</v>
      </c>
    </row>
    <row r="5447" spans="1:7" ht="18.5" x14ac:dyDescent="0.55000000000000004">
      <c r="A5447" s="1">
        <v>43957</v>
      </c>
      <c r="B5447" t="s">
        <v>12</v>
      </c>
      <c r="C5447" t="s">
        <v>72</v>
      </c>
      <c r="D5447" t="s">
        <v>64</v>
      </c>
      <c r="E5447">
        <v>272</v>
      </c>
      <c r="F5447">
        <v>15</v>
      </c>
      <c r="G5447">
        <v>370</v>
      </c>
    </row>
    <row r="5448" spans="1:7" ht="18.5" x14ac:dyDescent="0.55000000000000004">
      <c r="A5448" s="1">
        <v>43957</v>
      </c>
      <c r="B5448" t="s">
        <v>27</v>
      </c>
      <c r="C5448" t="s">
        <v>70</v>
      </c>
      <c r="D5448" t="s">
        <v>61</v>
      </c>
      <c r="E5448">
        <v>95</v>
      </c>
      <c r="F5448">
        <v>9</v>
      </c>
      <c r="G5448">
        <v>305</v>
      </c>
    </row>
    <row r="5449" spans="1:7" ht="18.5" x14ac:dyDescent="0.55000000000000004">
      <c r="A5449" s="1">
        <v>43957</v>
      </c>
      <c r="B5449" t="s">
        <v>38</v>
      </c>
      <c r="C5449" t="s">
        <v>73</v>
      </c>
      <c r="D5449" t="s">
        <v>62</v>
      </c>
      <c r="E5449">
        <v>59</v>
      </c>
      <c r="F5449">
        <v>5</v>
      </c>
      <c r="G5449">
        <v>29</v>
      </c>
    </row>
    <row r="5450" spans="1:7" ht="18.5" x14ac:dyDescent="0.55000000000000004">
      <c r="A5450" s="1">
        <v>43957</v>
      </c>
      <c r="B5450" t="s">
        <v>20</v>
      </c>
      <c r="C5450" t="s">
        <v>70</v>
      </c>
      <c r="D5450" t="s">
        <v>61</v>
      </c>
      <c r="E5450">
        <v>182</v>
      </c>
      <c r="F5450">
        <v>12</v>
      </c>
      <c r="G5450">
        <v>237</v>
      </c>
    </row>
    <row r="5451" spans="1:7" ht="18.5" x14ac:dyDescent="0.55000000000000004">
      <c r="A5451" s="1">
        <v>43957</v>
      </c>
      <c r="B5451" t="s">
        <v>6</v>
      </c>
      <c r="C5451" t="s">
        <v>70</v>
      </c>
      <c r="D5451" t="s">
        <v>61</v>
      </c>
      <c r="E5451">
        <v>1155</v>
      </c>
      <c r="F5451">
        <v>30</v>
      </c>
      <c r="G5451">
        <v>985</v>
      </c>
    </row>
    <row r="5452" spans="1:7" ht="18.5" x14ac:dyDescent="0.55000000000000004">
      <c r="A5452" s="1">
        <v>43957</v>
      </c>
      <c r="B5452" t="s">
        <v>8</v>
      </c>
      <c r="C5452" t="s">
        <v>71</v>
      </c>
      <c r="D5452" t="s">
        <v>63</v>
      </c>
      <c r="E5452">
        <v>156</v>
      </c>
      <c r="F5452">
        <v>3</v>
      </c>
      <c r="G5452">
        <v>59</v>
      </c>
    </row>
    <row r="5453" spans="1:7" ht="18.5" x14ac:dyDescent="0.55000000000000004">
      <c r="A5453" s="1">
        <v>43957</v>
      </c>
      <c r="B5453" t="s">
        <v>31</v>
      </c>
      <c r="C5453" t="s">
        <v>72</v>
      </c>
      <c r="D5453" t="s">
        <v>64</v>
      </c>
      <c r="E5453">
        <v>1</v>
      </c>
      <c r="F5453">
        <v>0</v>
      </c>
      <c r="G5453">
        <v>52</v>
      </c>
    </row>
    <row r="5454" spans="1:7" ht="18.5" x14ac:dyDescent="0.55000000000000004">
      <c r="A5454" s="1">
        <v>43957</v>
      </c>
      <c r="B5454" t="s">
        <v>32</v>
      </c>
      <c r="C5454" t="s">
        <v>70</v>
      </c>
      <c r="D5454" t="s">
        <v>61</v>
      </c>
      <c r="E5454">
        <v>0</v>
      </c>
      <c r="F5454">
        <v>0</v>
      </c>
      <c r="G5454">
        <v>713</v>
      </c>
    </row>
    <row r="5455" spans="1:7" ht="18.5" x14ac:dyDescent="0.55000000000000004">
      <c r="A5455" s="1">
        <v>43957</v>
      </c>
      <c r="B5455" t="s">
        <v>0</v>
      </c>
      <c r="C5455" t="s">
        <v>71</v>
      </c>
      <c r="D5455" t="s">
        <v>63</v>
      </c>
      <c r="E5455">
        <v>639</v>
      </c>
      <c r="F5455">
        <v>18</v>
      </c>
      <c r="G5455">
        <v>881</v>
      </c>
    </row>
    <row r="5456" spans="1:7" ht="18.5" x14ac:dyDescent="0.55000000000000004">
      <c r="A5456" s="1">
        <v>43957</v>
      </c>
      <c r="B5456" t="s">
        <v>50</v>
      </c>
      <c r="C5456" t="s">
        <v>70</v>
      </c>
      <c r="D5456" t="s">
        <v>61</v>
      </c>
      <c r="E5456">
        <v>34</v>
      </c>
      <c r="F5456">
        <v>1</v>
      </c>
      <c r="G5456">
        <v>51</v>
      </c>
    </row>
    <row r="5457" spans="1:7" ht="18.5" x14ac:dyDescent="0.55000000000000004">
      <c r="A5457" s="1">
        <v>43957</v>
      </c>
      <c r="B5457" t="s">
        <v>5</v>
      </c>
      <c r="C5457" t="s">
        <v>73</v>
      </c>
      <c r="D5457" t="s">
        <v>62</v>
      </c>
      <c r="E5457">
        <v>335</v>
      </c>
      <c r="F5457">
        <v>9</v>
      </c>
      <c r="G5457">
        <v>362</v>
      </c>
    </row>
    <row r="5458" spans="1:7" ht="18.5" x14ac:dyDescent="0.55000000000000004">
      <c r="A5458" s="1">
        <v>43957</v>
      </c>
      <c r="B5458" t="s">
        <v>44</v>
      </c>
      <c r="C5458" t="s">
        <v>71</v>
      </c>
      <c r="D5458" t="s">
        <v>63</v>
      </c>
      <c r="E5458">
        <v>27</v>
      </c>
      <c r="F5458">
        <v>0</v>
      </c>
      <c r="G5458">
        <v>7</v>
      </c>
    </row>
    <row r="5459" spans="1:7" ht="18.5" x14ac:dyDescent="0.55000000000000004">
      <c r="A5459" s="1">
        <v>43958</v>
      </c>
      <c r="B5459" t="s">
        <v>47</v>
      </c>
      <c r="C5459" t="s">
        <v>70</v>
      </c>
      <c r="D5459" t="s">
        <v>61</v>
      </c>
      <c r="E5459">
        <v>355</v>
      </c>
      <c r="F5459">
        <v>26</v>
      </c>
      <c r="G5459">
        <v>369</v>
      </c>
    </row>
    <row r="5460" spans="1:7" ht="18.5" x14ac:dyDescent="0.55000000000000004">
      <c r="A5460" s="1">
        <v>43958</v>
      </c>
      <c r="B5460" t="s">
        <v>45</v>
      </c>
      <c r="C5460" t="s">
        <v>71</v>
      </c>
      <c r="D5460" t="s">
        <v>63</v>
      </c>
      <c r="E5460">
        <v>3</v>
      </c>
      <c r="F5460">
        <v>0</v>
      </c>
      <c r="G5460">
        <v>8</v>
      </c>
    </row>
    <row r="5461" spans="1:7" ht="18.5" x14ac:dyDescent="0.55000000000000004">
      <c r="A5461" s="1">
        <v>43958</v>
      </c>
      <c r="B5461" t="s">
        <v>3</v>
      </c>
      <c r="C5461" t="s">
        <v>71</v>
      </c>
      <c r="D5461" t="s">
        <v>63</v>
      </c>
      <c r="E5461">
        <v>238</v>
      </c>
      <c r="F5461">
        <v>24</v>
      </c>
      <c r="G5461">
        <v>450</v>
      </c>
    </row>
    <row r="5462" spans="1:7" ht="18.5" x14ac:dyDescent="0.55000000000000004">
      <c r="A5462" s="1">
        <v>43958</v>
      </c>
      <c r="B5462" t="s">
        <v>39</v>
      </c>
      <c r="C5462" t="s">
        <v>70</v>
      </c>
      <c r="D5462" t="s">
        <v>61</v>
      </c>
      <c r="E5462">
        <v>83</v>
      </c>
      <c r="F5462">
        <v>1</v>
      </c>
      <c r="G5462">
        <v>88</v>
      </c>
    </row>
    <row r="5463" spans="1:7" ht="18.5" x14ac:dyDescent="0.55000000000000004">
      <c r="A5463" s="1">
        <v>43958</v>
      </c>
      <c r="B5463" t="s">
        <v>2</v>
      </c>
      <c r="C5463" t="s">
        <v>71</v>
      </c>
      <c r="D5463" t="s">
        <v>63</v>
      </c>
      <c r="E5463">
        <v>1696</v>
      </c>
      <c r="F5463">
        <v>83</v>
      </c>
      <c r="G5463">
        <v>2561</v>
      </c>
    </row>
    <row r="5464" spans="1:7" ht="18.5" x14ac:dyDescent="0.55000000000000004">
      <c r="A5464" s="1">
        <v>43958</v>
      </c>
      <c r="B5464" t="s">
        <v>17</v>
      </c>
      <c r="C5464" t="s">
        <v>71</v>
      </c>
      <c r="D5464" t="s">
        <v>63</v>
      </c>
      <c r="E5464">
        <v>544</v>
      </c>
      <c r="F5464">
        <v>23</v>
      </c>
      <c r="G5464">
        <v>942</v>
      </c>
    </row>
    <row r="5465" spans="1:7" ht="18.5" x14ac:dyDescent="0.55000000000000004">
      <c r="A5465" s="1">
        <v>43958</v>
      </c>
      <c r="B5465" t="s">
        <v>33</v>
      </c>
      <c r="C5465" t="s">
        <v>72</v>
      </c>
      <c r="D5465" t="s">
        <v>64</v>
      </c>
      <c r="E5465">
        <v>789</v>
      </c>
      <c r="F5465">
        <v>79</v>
      </c>
      <c r="G5465">
        <v>2797</v>
      </c>
    </row>
    <row r="5466" spans="1:7" ht="18.5" x14ac:dyDescent="0.55000000000000004">
      <c r="A5466" s="1">
        <v>43958</v>
      </c>
      <c r="B5466" t="s">
        <v>40</v>
      </c>
      <c r="C5466" t="s">
        <v>70</v>
      </c>
      <c r="D5466" t="s">
        <v>61</v>
      </c>
      <c r="E5466">
        <v>161</v>
      </c>
      <c r="F5466">
        <v>9</v>
      </c>
      <c r="G5466">
        <v>202</v>
      </c>
    </row>
    <row r="5467" spans="1:7" ht="18.5" x14ac:dyDescent="0.55000000000000004">
      <c r="A5467" s="1">
        <v>43958</v>
      </c>
      <c r="B5467" t="s">
        <v>28</v>
      </c>
      <c r="C5467" t="s">
        <v>70</v>
      </c>
      <c r="D5467" t="s">
        <v>61</v>
      </c>
      <c r="E5467">
        <v>193</v>
      </c>
      <c r="F5467">
        <v>8</v>
      </c>
      <c r="G5467">
        <v>285</v>
      </c>
    </row>
    <row r="5468" spans="1:7" ht="18.5" x14ac:dyDescent="0.55000000000000004">
      <c r="A5468" s="1">
        <v>43958</v>
      </c>
      <c r="B5468" t="s">
        <v>10</v>
      </c>
      <c r="C5468" t="s">
        <v>70</v>
      </c>
      <c r="D5468" t="s">
        <v>61</v>
      </c>
      <c r="E5468">
        <v>826</v>
      </c>
      <c r="F5468">
        <v>61</v>
      </c>
      <c r="G5468">
        <v>1599</v>
      </c>
    </row>
    <row r="5469" spans="1:7" ht="18.5" x14ac:dyDescent="0.55000000000000004">
      <c r="A5469" s="1">
        <v>43958</v>
      </c>
      <c r="B5469" t="s">
        <v>13</v>
      </c>
      <c r="C5469" t="s">
        <v>70</v>
      </c>
      <c r="D5469" t="s">
        <v>61</v>
      </c>
      <c r="E5469">
        <v>800</v>
      </c>
      <c r="F5469">
        <v>23</v>
      </c>
      <c r="G5469">
        <v>1332</v>
      </c>
    </row>
    <row r="5470" spans="1:7" ht="18.5" x14ac:dyDescent="0.55000000000000004">
      <c r="A5470" s="1">
        <v>43958</v>
      </c>
      <c r="B5470" t="s">
        <v>21</v>
      </c>
      <c r="C5470" t="s">
        <v>71</v>
      </c>
      <c r="D5470" t="s">
        <v>63</v>
      </c>
      <c r="E5470">
        <v>3</v>
      </c>
      <c r="F5470">
        <v>0</v>
      </c>
      <c r="G5470">
        <v>17</v>
      </c>
    </row>
    <row r="5471" spans="1:7" ht="18.5" x14ac:dyDescent="0.55000000000000004">
      <c r="A5471" s="1">
        <v>43958</v>
      </c>
      <c r="B5471" t="s">
        <v>48</v>
      </c>
      <c r="C5471" t="s">
        <v>71</v>
      </c>
      <c r="D5471" t="s">
        <v>63</v>
      </c>
      <c r="E5471">
        <v>20</v>
      </c>
      <c r="F5471">
        <v>0</v>
      </c>
      <c r="G5471">
        <v>67</v>
      </c>
    </row>
    <row r="5472" spans="1:7" ht="18.5" x14ac:dyDescent="0.55000000000000004">
      <c r="A5472" s="1">
        <v>43958</v>
      </c>
      <c r="B5472" t="s">
        <v>1</v>
      </c>
      <c r="C5472" t="s">
        <v>73</v>
      </c>
      <c r="D5472" t="s">
        <v>62</v>
      </c>
      <c r="E5472">
        <v>2638</v>
      </c>
      <c r="F5472">
        <v>162</v>
      </c>
      <c r="G5472">
        <v>3139</v>
      </c>
    </row>
    <row r="5473" spans="1:7" ht="18.5" x14ac:dyDescent="0.55000000000000004">
      <c r="A5473" s="1">
        <v>43958</v>
      </c>
      <c r="B5473" t="s">
        <v>22</v>
      </c>
      <c r="C5473" t="s">
        <v>73</v>
      </c>
      <c r="D5473" t="s">
        <v>62</v>
      </c>
      <c r="E5473">
        <v>656</v>
      </c>
      <c r="F5473">
        <v>37</v>
      </c>
      <c r="G5473">
        <v>1414</v>
      </c>
    </row>
    <row r="5474" spans="1:7" ht="18.5" x14ac:dyDescent="0.55000000000000004">
      <c r="A5474" s="1">
        <v>43958</v>
      </c>
      <c r="B5474" t="s">
        <v>34</v>
      </c>
      <c r="C5474" t="s">
        <v>73</v>
      </c>
      <c r="D5474" t="s">
        <v>62</v>
      </c>
      <c r="E5474">
        <v>655</v>
      </c>
      <c r="F5474">
        <v>12</v>
      </c>
      <c r="G5474">
        <v>231</v>
      </c>
    </row>
    <row r="5475" spans="1:7" ht="18.5" x14ac:dyDescent="0.55000000000000004">
      <c r="A5475" s="1">
        <v>43958</v>
      </c>
      <c r="B5475" t="s">
        <v>29</v>
      </c>
      <c r="C5475" t="s">
        <v>73</v>
      </c>
      <c r="D5475" t="s">
        <v>62</v>
      </c>
      <c r="E5475">
        <v>347</v>
      </c>
      <c r="F5475">
        <v>1</v>
      </c>
      <c r="G5475">
        <v>164</v>
      </c>
    </row>
    <row r="5476" spans="1:7" ht="18.5" x14ac:dyDescent="0.55000000000000004">
      <c r="A5476" s="1">
        <v>43958</v>
      </c>
      <c r="B5476" t="s">
        <v>23</v>
      </c>
      <c r="C5476" t="s">
        <v>70</v>
      </c>
      <c r="D5476" t="s">
        <v>61</v>
      </c>
      <c r="E5476">
        <v>227</v>
      </c>
      <c r="F5476">
        <v>16</v>
      </c>
      <c r="G5476">
        <v>302</v>
      </c>
    </row>
    <row r="5477" spans="1:7" ht="18.5" x14ac:dyDescent="0.55000000000000004">
      <c r="A5477" s="1">
        <v>43958</v>
      </c>
      <c r="B5477" t="s">
        <v>35</v>
      </c>
      <c r="C5477" t="s">
        <v>70</v>
      </c>
      <c r="D5477" t="s">
        <v>61</v>
      </c>
      <c r="E5477">
        <v>253</v>
      </c>
      <c r="F5477">
        <v>41</v>
      </c>
      <c r="G5477">
        <v>2208</v>
      </c>
    </row>
    <row r="5478" spans="1:7" ht="18.5" x14ac:dyDescent="0.55000000000000004">
      <c r="A5478" s="1">
        <v>43958</v>
      </c>
      <c r="B5478" t="s">
        <v>46</v>
      </c>
      <c r="C5478" t="s">
        <v>72</v>
      </c>
      <c r="D5478" t="s">
        <v>64</v>
      </c>
      <c r="E5478">
        <v>76</v>
      </c>
      <c r="F5478">
        <v>0</v>
      </c>
      <c r="G5478">
        <v>62</v>
      </c>
    </row>
    <row r="5479" spans="1:7" ht="18.5" x14ac:dyDescent="0.55000000000000004">
      <c r="A5479" s="1">
        <v>43958</v>
      </c>
      <c r="B5479" t="s">
        <v>18</v>
      </c>
      <c r="C5479" t="s">
        <v>70</v>
      </c>
      <c r="D5479" t="s">
        <v>61</v>
      </c>
      <c r="E5479">
        <v>1213</v>
      </c>
      <c r="F5479">
        <v>60</v>
      </c>
      <c r="G5479">
        <v>1503</v>
      </c>
    </row>
    <row r="5480" spans="1:7" ht="18.5" x14ac:dyDescent="0.55000000000000004">
      <c r="A5480" s="1">
        <v>43958</v>
      </c>
      <c r="B5480" t="s">
        <v>4</v>
      </c>
      <c r="C5480" t="s">
        <v>72</v>
      </c>
      <c r="D5480" t="s">
        <v>64</v>
      </c>
      <c r="E5480">
        <v>1696</v>
      </c>
      <c r="F5480">
        <v>132</v>
      </c>
      <c r="G5480">
        <v>4552</v>
      </c>
    </row>
    <row r="5481" spans="1:7" ht="18.5" x14ac:dyDescent="0.55000000000000004">
      <c r="A5481" s="1">
        <v>43958</v>
      </c>
      <c r="B5481" t="s">
        <v>37</v>
      </c>
      <c r="C5481" t="s">
        <v>73</v>
      </c>
      <c r="D5481" t="s">
        <v>62</v>
      </c>
      <c r="E5481">
        <v>-1477</v>
      </c>
      <c r="F5481">
        <v>43</v>
      </c>
      <c r="G5481">
        <v>4343</v>
      </c>
    </row>
    <row r="5482" spans="1:7" ht="18.5" x14ac:dyDescent="0.55000000000000004">
      <c r="A5482" s="1">
        <v>43958</v>
      </c>
      <c r="B5482" t="s">
        <v>24</v>
      </c>
      <c r="C5482" t="s">
        <v>73</v>
      </c>
      <c r="D5482" t="s">
        <v>62</v>
      </c>
      <c r="E5482">
        <v>786</v>
      </c>
      <c r="F5482">
        <v>23</v>
      </c>
      <c r="G5482">
        <v>508</v>
      </c>
    </row>
    <row r="5483" spans="1:7" ht="18.5" x14ac:dyDescent="0.55000000000000004">
      <c r="A5483" s="1">
        <v>43958</v>
      </c>
      <c r="B5483" t="s">
        <v>41</v>
      </c>
      <c r="C5483" t="s">
        <v>70</v>
      </c>
      <c r="D5483" t="s">
        <v>61</v>
      </c>
      <c r="E5483">
        <v>262</v>
      </c>
      <c r="F5483">
        <v>22</v>
      </c>
      <c r="G5483">
        <v>396</v>
      </c>
    </row>
    <row r="5484" spans="1:7" ht="18.5" x14ac:dyDescent="0.55000000000000004">
      <c r="A5484" s="1">
        <v>43958</v>
      </c>
      <c r="B5484" t="s">
        <v>30</v>
      </c>
      <c r="C5484" t="s">
        <v>73</v>
      </c>
      <c r="D5484" t="s">
        <v>62</v>
      </c>
      <c r="E5484">
        <v>245</v>
      </c>
      <c r="F5484">
        <v>20</v>
      </c>
      <c r="G5484">
        <v>449</v>
      </c>
    </row>
    <row r="5485" spans="1:7" ht="18.5" x14ac:dyDescent="0.55000000000000004">
      <c r="A5485" s="1">
        <v>43958</v>
      </c>
      <c r="B5485" t="s">
        <v>49</v>
      </c>
      <c r="C5485" t="s">
        <v>71</v>
      </c>
      <c r="D5485" t="s">
        <v>63</v>
      </c>
      <c r="E5485">
        <v>0</v>
      </c>
      <c r="F5485">
        <v>0</v>
      </c>
      <c r="G5485">
        <v>16</v>
      </c>
    </row>
    <row r="5486" spans="1:7" ht="18.5" x14ac:dyDescent="0.55000000000000004">
      <c r="A5486" s="1">
        <v>43958</v>
      </c>
      <c r="B5486" t="s">
        <v>7</v>
      </c>
      <c r="C5486" t="s">
        <v>73</v>
      </c>
      <c r="D5486" t="s">
        <v>62</v>
      </c>
      <c r="E5486">
        <v>419</v>
      </c>
      <c r="F5486">
        <v>6</v>
      </c>
      <c r="G5486">
        <v>91</v>
      </c>
    </row>
    <row r="5487" spans="1:7" ht="18.5" x14ac:dyDescent="0.55000000000000004">
      <c r="A5487" s="1">
        <v>43958</v>
      </c>
      <c r="B5487" t="s">
        <v>19</v>
      </c>
      <c r="C5487" t="s">
        <v>71</v>
      </c>
      <c r="D5487" t="s">
        <v>63</v>
      </c>
      <c r="E5487">
        <v>114</v>
      </c>
      <c r="F5487">
        <v>7</v>
      </c>
      <c r="G5487">
        <v>293</v>
      </c>
    </row>
    <row r="5488" spans="1:7" ht="18.5" x14ac:dyDescent="0.55000000000000004">
      <c r="A5488" s="1">
        <v>43958</v>
      </c>
      <c r="B5488" t="s">
        <v>14</v>
      </c>
      <c r="C5488" t="s">
        <v>72</v>
      </c>
      <c r="D5488" t="s">
        <v>64</v>
      </c>
      <c r="E5488">
        <v>102</v>
      </c>
      <c r="F5488">
        <v>3</v>
      </c>
      <c r="G5488">
        <v>114</v>
      </c>
    </row>
    <row r="5489" spans="1:7" ht="18.5" x14ac:dyDescent="0.55000000000000004">
      <c r="A5489" s="1">
        <v>43958</v>
      </c>
      <c r="B5489" t="s">
        <v>16</v>
      </c>
      <c r="C5489" t="s">
        <v>72</v>
      </c>
      <c r="D5489" t="s">
        <v>64</v>
      </c>
      <c r="E5489">
        <v>1745</v>
      </c>
      <c r="F5489">
        <v>252</v>
      </c>
      <c r="G5489">
        <v>8801</v>
      </c>
    </row>
    <row r="5490" spans="1:7" ht="18.5" x14ac:dyDescent="0.55000000000000004">
      <c r="A5490" s="1">
        <v>43958</v>
      </c>
      <c r="B5490" t="s">
        <v>42</v>
      </c>
      <c r="C5490" t="s">
        <v>71</v>
      </c>
      <c r="D5490" t="s">
        <v>63</v>
      </c>
      <c r="E5490">
        <v>202</v>
      </c>
      <c r="F5490">
        <v>3</v>
      </c>
      <c r="G5490">
        <v>172</v>
      </c>
    </row>
    <row r="5491" spans="1:7" ht="18.5" x14ac:dyDescent="0.55000000000000004">
      <c r="A5491" s="1">
        <v>43958</v>
      </c>
      <c r="B5491" t="s">
        <v>11</v>
      </c>
      <c r="C5491" t="s">
        <v>72</v>
      </c>
      <c r="D5491" t="s">
        <v>64</v>
      </c>
      <c r="E5491">
        <v>3526</v>
      </c>
      <c r="F5491">
        <v>14</v>
      </c>
      <c r="G5491">
        <v>26206</v>
      </c>
    </row>
    <row r="5492" spans="1:7" ht="18.5" x14ac:dyDescent="0.55000000000000004">
      <c r="A5492" s="1">
        <v>43958</v>
      </c>
      <c r="B5492" t="s">
        <v>15</v>
      </c>
      <c r="C5492" t="s">
        <v>70</v>
      </c>
      <c r="D5492" t="s">
        <v>61</v>
      </c>
      <c r="E5492">
        <v>648</v>
      </c>
      <c r="F5492">
        <v>24</v>
      </c>
      <c r="G5492">
        <v>521</v>
      </c>
    </row>
    <row r="5493" spans="1:7" ht="18.5" x14ac:dyDescent="0.55000000000000004">
      <c r="A5493" s="1">
        <v>43958</v>
      </c>
      <c r="B5493" t="s">
        <v>43</v>
      </c>
      <c r="C5493" t="s">
        <v>73</v>
      </c>
      <c r="D5493" t="s">
        <v>62</v>
      </c>
      <c r="E5493">
        <v>48</v>
      </c>
      <c r="F5493">
        <v>0</v>
      </c>
      <c r="G5493">
        <v>31</v>
      </c>
    </row>
    <row r="5494" spans="1:7" ht="18.5" x14ac:dyDescent="0.55000000000000004">
      <c r="A5494" s="1">
        <v>43958</v>
      </c>
      <c r="B5494" t="s">
        <v>36</v>
      </c>
      <c r="C5494" t="s">
        <v>73</v>
      </c>
      <c r="D5494" t="s">
        <v>62</v>
      </c>
      <c r="E5494">
        <v>555</v>
      </c>
      <c r="F5494">
        <v>46</v>
      </c>
      <c r="G5494">
        <v>1271</v>
      </c>
    </row>
    <row r="5495" spans="1:7" ht="18.5" x14ac:dyDescent="0.55000000000000004">
      <c r="A5495" s="1">
        <v>43958</v>
      </c>
      <c r="B5495" t="s">
        <v>25</v>
      </c>
      <c r="C5495" t="s">
        <v>70</v>
      </c>
      <c r="D5495" t="s">
        <v>61</v>
      </c>
      <c r="E5495">
        <v>129</v>
      </c>
      <c r="F5495">
        <v>7</v>
      </c>
      <c r="G5495">
        <v>260</v>
      </c>
    </row>
    <row r="5496" spans="1:7" ht="18.5" x14ac:dyDescent="0.55000000000000004">
      <c r="A5496" s="1">
        <v>43958</v>
      </c>
      <c r="B5496" t="s">
        <v>9</v>
      </c>
      <c r="C5496" t="s">
        <v>71</v>
      </c>
      <c r="D5496" t="s">
        <v>63</v>
      </c>
      <c r="E5496">
        <v>73</v>
      </c>
      <c r="F5496">
        <v>6</v>
      </c>
      <c r="G5496">
        <v>121</v>
      </c>
    </row>
    <row r="5497" spans="1:7" ht="18.5" x14ac:dyDescent="0.55000000000000004">
      <c r="A5497" s="1">
        <v>43958</v>
      </c>
      <c r="B5497" t="s">
        <v>26</v>
      </c>
      <c r="C5497" t="s">
        <v>72</v>
      </c>
      <c r="D5497" t="s">
        <v>64</v>
      </c>
      <c r="E5497">
        <v>1160</v>
      </c>
      <c r="F5497">
        <v>239</v>
      </c>
      <c r="G5497">
        <v>3599</v>
      </c>
    </row>
    <row r="5498" spans="1:7" ht="18.5" x14ac:dyDescent="0.55000000000000004">
      <c r="A5498" s="1">
        <v>43958</v>
      </c>
      <c r="B5498" t="s">
        <v>12</v>
      </c>
      <c r="C5498" t="s">
        <v>72</v>
      </c>
      <c r="D5498" t="s">
        <v>64</v>
      </c>
      <c r="E5498">
        <v>325</v>
      </c>
      <c r="F5498">
        <v>18</v>
      </c>
      <c r="G5498">
        <v>388</v>
      </c>
    </row>
    <row r="5499" spans="1:7" ht="18.5" x14ac:dyDescent="0.55000000000000004">
      <c r="A5499" s="1">
        <v>43958</v>
      </c>
      <c r="B5499" t="s">
        <v>27</v>
      </c>
      <c r="C5499" t="s">
        <v>70</v>
      </c>
      <c r="D5499" t="s">
        <v>61</v>
      </c>
      <c r="E5499">
        <v>206</v>
      </c>
      <c r="F5499">
        <v>11</v>
      </c>
      <c r="G5499">
        <v>316</v>
      </c>
    </row>
    <row r="5500" spans="1:7" ht="18.5" x14ac:dyDescent="0.55000000000000004">
      <c r="A5500" s="1">
        <v>43958</v>
      </c>
      <c r="B5500" t="s">
        <v>38</v>
      </c>
      <c r="C5500" t="s">
        <v>73</v>
      </c>
      <c r="D5500" t="s">
        <v>62</v>
      </c>
      <c r="E5500">
        <v>126</v>
      </c>
      <c r="F5500">
        <v>2</v>
      </c>
      <c r="G5500">
        <v>31</v>
      </c>
    </row>
    <row r="5501" spans="1:7" ht="18.5" x14ac:dyDescent="0.55000000000000004">
      <c r="A5501" s="1">
        <v>43958</v>
      </c>
      <c r="B5501" t="s">
        <v>20</v>
      </c>
      <c r="C5501" t="s">
        <v>70</v>
      </c>
      <c r="D5501" t="s">
        <v>61</v>
      </c>
      <c r="E5501">
        <v>371</v>
      </c>
      <c r="F5501">
        <v>1</v>
      </c>
      <c r="G5501">
        <v>238</v>
      </c>
    </row>
    <row r="5502" spans="1:7" ht="18.5" x14ac:dyDescent="0.55000000000000004">
      <c r="A5502" s="1">
        <v>43958</v>
      </c>
      <c r="B5502" t="s">
        <v>6</v>
      </c>
      <c r="C5502" t="s">
        <v>70</v>
      </c>
      <c r="D5502" t="s">
        <v>61</v>
      </c>
      <c r="E5502">
        <v>1241</v>
      </c>
      <c r="F5502">
        <v>31</v>
      </c>
      <c r="G5502">
        <v>1016</v>
      </c>
    </row>
    <row r="5503" spans="1:7" ht="18.5" x14ac:dyDescent="0.55000000000000004">
      <c r="A5503" s="1">
        <v>43958</v>
      </c>
      <c r="B5503" t="s">
        <v>8</v>
      </c>
      <c r="C5503" t="s">
        <v>71</v>
      </c>
      <c r="D5503" t="s">
        <v>63</v>
      </c>
      <c r="E5503">
        <v>119</v>
      </c>
      <c r="F5503">
        <v>2</v>
      </c>
      <c r="G5503">
        <v>61</v>
      </c>
    </row>
    <row r="5504" spans="1:7" ht="18.5" x14ac:dyDescent="0.55000000000000004">
      <c r="A5504" s="1">
        <v>43958</v>
      </c>
      <c r="B5504" t="s">
        <v>31</v>
      </c>
      <c r="C5504" t="s">
        <v>72</v>
      </c>
      <c r="D5504" t="s">
        <v>64</v>
      </c>
      <c r="E5504">
        <v>8</v>
      </c>
      <c r="F5504">
        <v>1</v>
      </c>
      <c r="G5504">
        <v>53</v>
      </c>
    </row>
    <row r="5505" spans="1:7" ht="18.5" x14ac:dyDescent="0.55000000000000004">
      <c r="A5505" s="1">
        <v>43958</v>
      </c>
      <c r="B5505" t="s">
        <v>32</v>
      </c>
      <c r="C5505" t="s">
        <v>70</v>
      </c>
      <c r="D5505" t="s">
        <v>61</v>
      </c>
      <c r="E5505">
        <v>1314</v>
      </c>
      <c r="F5505">
        <v>56</v>
      </c>
      <c r="G5505">
        <v>769</v>
      </c>
    </row>
    <row r="5506" spans="1:7" ht="18.5" x14ac:dyDescent="0.55000000000000004">
      <c r="A5506" s="1">
        <v>43958</v>
      </c>
      <c r="B5506" t="s">
        <v>0</v>
      </c>
      <c r="C5506" t="s">
        <v>71</v>
      </c>
      <c r="D5506" t="s">
        <v>63</v>
      </c>
      <c r="E5506">
        <v>314</v>
      </c>
      <c r="F5506">
        <v>22</v>
      </c>
      <c r="G5506">
        <v>903</v>
      </c>
    </row>
    <row r="5507" spans="1:7" ht="18.5" x14ac:dyDescent="0.55000000000000004">
      <c r="A5507" s="1">
        <v>43958</v>
      </c>
      <c r="B5507" t="s">
        <v>50</v>
      </c>
      <c r="C5507" t="s">
        <v>70</v>
      </c>
      <c r="D5507" t="s">
        <v>61</v>
      </c>
      <c r="E5507">
        <v>21</v>
      </c>
      <c r="F5507">
        <v>0</v>
      </c>
      <c r="G5507">
        <v>51</v>
      </c>
    </row>
    <row r="5508" spans="1:7" ht="18.5" x14ac:dyDescent="0.55000000000000004">
      <c r="A5508" s="1">
        <v>43958</v>
      </c>
      <c r="B5508" t="s">
        <v>5</v>
      </c>
      <c r="C5508" t="s">
        <v>73</v>
      </c>
      <c r="D5508" t="s">
        <v>62</v>
      </c>
      <c r="E5508">
        <v>314</v>
      </c>
      <c r="F5508">
        <v>12</v>
      </c>
      <c r="G5508">
        <v>374</v>
      </c>
    </row>
    <row r="5509" spans="1:7" ht="18.5" x14ac:dyDescent="0.55000000000000004">
      <c r="A5509" s="1">
        <v>43958</v>
      </c>
      <c r="B5509" t="s">
        <v>44</v>
      </c>
      <c r="C5509" t="s">
        <v>71</v>
      </c>
      <c r="D5509" t="s">
        <v>63</v>
      </c>
      <c r="E5509">
        <v>4</v>
      </c>
      <c r="F5509">
        <v>0</v>
      </c>
      <c r="G5509">
        <v>7</v>
      </c>
    </row>
    <row r="5510" spans="1:7" ht="18.5" x14ac:dyDescent="0.55000000000000004">
      <c r="A5510" s="1">
        <v>43959</v>
      </c>
      <c r="B5510" t="s">
        <v>47</v>
      </c>
      <c r="C5510" t="s">
        <v>70</v>
      </c>
      <c r="D5510" t="s">
        <v>61</v>
      </c>
      <c r="E5510">
        <v>339</v>
      </c>
      <c r="F5510">
        <v>14</v>
      </c>
      <c r="G5510">
        <v>383</v>
      </c>
    </row>
    <row r="5511" spans="1:7" ht="18.5" x14ac:dyDescent="0.55000000000000004">
      <c r="A5511" s="1">
        <v>43959</v>
      </c>
      <c r="B5511" t="s">
        <v>45</v>
      </c>
      <c r="C5511" t="s">
        <v>71</v>
      </c>
      <c r="D5511" t="s">
        <v>63</v>
      </c>
      <c r="E5511">
        <v>3</v>
      </c>
      <c r="F5511">
        <v>0</v>
      </c>
      <c r="G5511">
        <v>8</v>
      </c>
    </row>
    <row r="5512" spans="1:7" ht="18.5" x14ac:dyDescent="0.55000000000000004">
      <c r="A5512" s="1">
        <v>43959</v>
      </c>
      <c r="B5512" t="s">
        <v>3</v>
      </c>
      <c r="C5512" t="s">
        <v>71</v>
      </c>
      <c r="D5512" t="s">
        <v>63</v>
      </c>
      <c r="E5512">
        <v>581</v>
      </c>
      <c r="F5512">
        <v>67</v>
      </c>
      <c r="G5512">
        <v>517</v>
      </c>
    </row>
    <row r="5513" spans="1:7" ht="18.5" x14ac:dyDescent="0.55000000000000004">
      <c r="A5513" s="1">
        <v>43959</v>
      </c>
      <c r="B5513" t="s">
        <v>39</v>
      </c>
      <c r="C5513" t="s">
        <v>70</v>
      </c>
      <c r="D5513" t="s">
        <v>61</v>
      </c>
      <c r="E5513">
        <v>53</v>
      </c>
      <c r="F5513">
        <v>0</v>
      </c>
      <c r="G5513">
        <v>88</v>
      </c>
    </row>
    <row r="5514" spans="1:7" ht="18.5" x14ac:dyDescent="0.55000000000000004">
      <c r="A5514" s="1">
        <v>43959</v>
      </c>
      <c r="B5514" t="s">
        <v>2</v>
      </c>
      <c r="C5514" t="s">
        <v>71</v>
      </c>
      <c r="D5514" t="s">
        <v>63</v>
      </c>
      <c r="E5514">
        <v>2135</v>
      </c>
      <c r="F5514">
        <v>89</v>
      </c>
      <c r="G5514">
        <v>2650</v>
      </c>
    </row>
    <row r="5515" spans="1:7" ht="18.5" x14ac:dyDescent="0.55000000000000004">
      <c r="A5515" s="1">
        <v>43959</v>
      </c>
      <c r="B5515" t="s">
        <v>17</v>
      </c>
      <c r="C5515" t="s">
        <v>71</v>
      </c>
      <c r="D5515" t="s">
        <v>63</v>
      </c>
      <c r="E5515">
        <v>455</v>
      </c>
      <c r="F5515">
        <v>16</v>
      </c>
      <c r="G5515">
        <v>958</v>
      </c>
    </row>
    <row r="5516" spans="1:7" ht="18.5" x14ac:dyDescent="0.55000000000000004">
      <c r="A5516" s="1">
        <v>43959</v>
      </c>
      <c r="B5516" t="s">
        <v>33</v>
      </c>
      <c r="C5516" t="s">
        <v>72</v>
      </c>
      <c r="D5516" t="s">
        <v>64</v>
      </c>
      <c r="E5516">
        <v>627</v>
      </c>
      <c r="F5516">
        <v>77</v>
      </c>
      <c r="G5516">
        <v>2874</v>
      </c>
    </row>
    <row r="5517" spans="1:7" ht="18.5" x14ac:dyDescent="0.55000000000000004">
      <c r="A5517" s="1">
        <v>43959</v>
      </c>
      <c r="B5517" t="s">
        <v>40</v>
      </c>
      <c r="C5517" t="s">
        <v>70</v>
      </c>
      <c r="D5517" t="s">
        <v>61</v>
      </c>
      <c r="E5517">
        <v>172</v>
      </c>
      <c r="F5517">
        <v>11</v>
      </c>
      <c r="G5517">
        <v>213</v>
      </c>
    </row>
    <row r="5518" spans="1:7" ht="18.5" x14ac:dyDescent="0.55000000000000004">
      <c r="A5518" s="1">
        <v>43959</v>
      </c>
      <c r="B5518" t="s">
        <v>28</v>
      </c>
      <c r="C5518" t="s">
        <v>70</v>
      </c>
      <c r="D5518" t="s">
        <v>61</v>
      </c>
      <c r="E5518">
        <v>245</v>
      </c>
      <c r="F5518">
        <v>19</v>
      </c>
      <c r="G5518">
        <v>304</v>
      </c>
    </row>
    <row r="5519" spans="1:7" ht="18.5" x14ac:dyDescent="0.55000000000000004">
      <c r="A5519" s="1">
        <v>43959</v>
      </c>
      <c r="B5519" t="s">
        <v>10</v>
      </c>
      <c r="C5519" t="s">
        <v>70</v>
      </c>
      <c r="D5519" t="s">
        <v>61</v>
      </c>
      <c r="E5519">
        <v>371</v>
      </c>
      <c r="F5519">
        <v>69</v>
      </c>
      <c r="G5519">
        <v>1668</v>
      </c>
    </row>
    <row r="5520" spans="1:7" ht="18.5" x14ac:dyDescent="0.55000000000000004">
      <c r="A5520" s="1">
        <v>43959</v>
      </c>
      <c r="B5520" t="s">
        <v>13</v>
      </c>
      <c r="C5520" t="s">
        <v>70</v>
      </c>
      <c r="D5520" t="s">
        <v>61</v>
      </c>
      <c r="E5520">
        <v>565</v>
      </c>
      <c r="F5520">
        <v>46</v>
      </c>
      <c r="G5520">
        <v>1378</v>
      </c>
    </row>
    <row r="5521" spans="1:7" ht="18.5" x14ac:dyDescent="0.55000000000000004">
      <c r="A5521" s="1">
        <v>43959</v>
      </c>
      <c r="B5521" t="s">
        <v>21</v>
      </c>
      <c r="C5521" t="s">
        <v>71</v>
      </c>
      <c r="D5521" t="s">
        <v>63</v>
      </c>
      <c r="E5521">
        <v>0</v>
      </c>
      <c r="F5521">
        <v>0</v>
      </c>
      <c r="G5521">
        <v>17</v>
      </c>
    </row>
    <row r="5522" spans="1:7" ht="18.5" x14ac:dyDescent="0.55000000000000004">
      <c r="A5522" s="1">
        <v>43959</v>
      </c>
      <c r="B5522" t="s">
        <v>48</v>
      </c>
      <c r="C5522" t="s">
        <v>71</v>
      </c>
      <c r="D5522" t="s">
        <v>63</v>
      </c>
      <c r="E5522">
        <v>27</v>
      </c>
      <c r="F5522">
        <v>0</v>
      </c>
      <c r="G5522">
        <v>67</v>
      </c>
    </row>
    <row r="5523" spans="1:7" ht="18.5" x14ac:dyDescent="0.55000000000000004">
      <c r="A5523" s="1">
        <v>43959</v>
      </c>
      <c r="B5523" t="s">
        <v>1</v>
      </c>
      <c r="C5523" t="s">
        <v>73</v>
      </c>
      <c r="D5523" t="s">
        <v>62</v>
      </c>
      <c r="E5523">
        <v>2886</v>
      </c>
      <c r="F5523">
        <v>123</v>
      </c>
      <c r="G5523">
        <v>3262</v>
      </c>
    </row>
    <row r="5524" spans="1:7" ht="18.5" x14ac:dyDescent="0.55000000000000004">
      <c r="A5524" s="1">
        <v>43959</v>
      </c>
      <c r="B5524" t="s">
        <v>22</v>
      </c>
      <c r="C5524" t="s">
        <v>73</v>
      </c>
      <c r="D5524" t="s">
        <v>62</v>
      </c>
      <c r="E5524">
        <v>678</v>
      </c>
      <c r="F5524">
        <v>33</v>
      </c>
      <c r="G5524">
        <v>1447</v>
      </c>
    </row>
    <row r="5525" spans="1:7" ht="18.5" x14ac:dyDescent="0.55000000000000004">
      <c r="A5525" s="1">
        <v>43959</v>
      </c>
      <c r="B5525" t="s">
        <v>34</v>
      </c>
      <c r="C5525" t="s">
        <v>73</v>
      </c>
      <c r="D5525" t="s">
        <v>62</v>
      </c>
      <c r="E5525">
        <v>398</v>
      </c>
      <c r="F5525">
        <v>12</v>
      </c>
      <c r="G5525">
        <v>243</v>
      </c>
    </row>
    <row r="5526" spans="1:7" ht="18.5" x14ac:dyDescent="0.55000000000000004">
      <c r="A5526" s="1">
        <v>43959</v>
      </c>
      <c r="B5526" t="s">
        <v>29</v>
      </c>
      <c r="C5526" t="s">
        <v>73</v>
      </c>
      <c r="D5526" t="s">
        <v>62</v>
      </c>
      <c r="E5526">
        <v>511</v>
      </c>
      <c r="F5526">
        <v>3</v>
      </c>
      <c r="G5526">
        <v>167</v>
      </c>
    </row>
    <row r="5527" spans="1:7" ht="18.5" x14ac:dyDescent="0.55000000000000004">
      <c r="A5527" s="1">
        <v>43959</v>
      </c>
      <c r="B5527" t="s">
        <v>23</v>
      </c>
      <c r="C5527" t="s">
        <v>70</v>
      </c>
      <c r="D5527" t="s">
        <v>61</v>
      </c>
      <c r="E5527">
        <v>125</v>
      </c>
      <c r="F5527">
        <v>2</v>
      </c>
      <c r="G5527">
        <v>304</v>
      </c>
    </row>
    <row r="5528" spans="1:7" ht="18.5" x14ac:dyDescent="0.55000000000000004">
      <c r="A5528" s="1">
        <v>43959</v>
      </c>
      <c r="B5528" t="s">
        <v>35</v>
      </c>
      <c r="C5528" t="s">
        <v>70</v>
      </c>
      <c r="D5528" t="s">
        <v>61</v>
      </c>
      <c r="E5528">
        <v>203</v>
      </c>
      <c r="F5528">
        <v>19</v>
      </c>
      <c r="G5528">
        <v>2227</v>
      </c>
    </row>
    <row r="5529" spans="1:7" ht="18.5" x14ac:dyDescent="0.55000000000000004">
      <c r="A5529" s="1">
        <v>43959</v>
      </c>
      <c r="B5529" t="s">
        <v>46</v>
      </c>
      <c r="C5529" t="s">
        <v>72</v>
      </c>
      <c r="D5529" t="s">
        <v>64</v>
      </c>
      <c r="E5529">
        <v>44</v>
      </c>
      <c r="F5529">
        <v>1</v>
      </c>
      <c r="G5529">
        <v>63</v>
      </c>
    </row>
    <row r="5530" spans="1:7" ht="18.5" x14ac:dyDescent="0.55000000000000004">
      <c r="A5530" s="1">
        <v>43959</v>
      </c>
      <c r="B5530" t="s">
        <v>18</v>
      </c>
      <c r="C5530" t="s">
        <v>70</v>
      </c>
      <c r="D5530" t="s">
        <v>61</v>
      </c>
      <c r="E5530">
        <v>1116</v>
      </c>
      <c r="F5530">
        <v>57</v>
      </c>
      <c r="G5530">
        <v>1560</v>
      </c>
    </row>
    <row r="5531" spans="1:7" ht="18.5" x14ac:dyDescent="0.55000000000000004">
      <c r="A5531" s="1">
        <v>43959</v>
      </c>
      <c r="B5531" t="s">
        <v>4</v>
      </c>
      <c r="C5531" t="s">
        <v>72</v>
      </c>
      <c r="D5531" t="s">
        <v>64</v>
      </c>
      <c r="E5531">
        <v>1612</v>
      </c>
      <c r="F5531">
        <v>150</v>
      </c>
      <c r="G5531">
        <v>4702</v>
      </c>
    </row>
    <row r="5532" spans="1:7" ht="18.5" x14ac:dyDescent="0.55000000000000004">
      <c r="A5532" s="1">
        <v>43959</v>
      </c>
      <c r="B5532" t="s">
        <v>37</v>
      </c>
      <c r="C5532" t="s">
        <v>73</v>
      </c>
      <c r="D5532" t="s">
        <v>62</v>
      </c>
      <c r="E5532">
        <v>676</v>
      </c>
      <c r="F5532">
        <v>50</v>
      </c>
      <c r="G5532">
        <v>4393</v>
      </c>
    </row>
    <row r="5533" spans="1:7" ht="18.5" x14ac:dyDescent="0.55000000000000004">
      <c r="A5533" s="1">
        <v>43959</v>
      </c>
      <c r="B5533" t="s">
        <v>24</v>
      </c>
      <c r="C5533" t="s">
        <v>73</v>
      </c>
      <c r="D5533" t="s">
        <v>62</v>
      </c>
      <c r="E5533">
        <v>723</v>
      </c>
      <c r="F5533">
        <v>26</v>
      </c>
      <c r="G5533">
        <v>534</v>
      </c>
    </row>
    <row r="5534" spans="1:7" ht="18.5" x14ac:dyDescent="0.55000000000000004">
      <c r="A5534" s="1">
        <v>43959</v>
      </c>
      <c r="B5534" t="s">
        <v>41</v>
      </c>
      <c r="C5534" t="s">
        <v>70</v>
      </c>
      <c r="D5534" t="s">
        <v>61</v>
      </c>
      <c r="E5534">
        <v>404</v>
      </c>
      <c r="F5534">
        <v>13</v>
      </c>
      <c r="G5534">
        <v>409</v>
      </c>
    </row>
    <row r="5535" spans="1:7" ht="18.5" x14ac:dyDescent="0.55000000000000004">
      <c r="A5535" s="1">
        <v>43959</v>
      </c>
      <c r="B5535" t="s">
        <v>30</v>
      </c>
      <c r="C5535" t="s">
        <v>73</v>
      </c>
      <c r="D5535" t="s">
        <v>62</v>
      </c>
      <c r="E5535">
        <v>164</v>
      </c>
      <c r="F5535">
        <v>32</v>
      </c>
      <c r="G5535">
        <v>481</v>
      </c>
    </row>
    <row r="5536" spans="1:7" ht="18.5" x14ac:dyDescent="0.55000000000000004">
      <c r="A5536" s="1">
        <v>43959</v>
      </c>
      <c r="B5536" t="s">
        <v>49</v>
      </c>
      <c r="C5536" t="s">
        <v>71</v>
      </c>
      <c r="D5536" t="s">
        <v>63</v>
      </c>
      <c r="E5536">
        <v>2</v>
      </c>
      <c r="F5536">
        <v>0</v>
      </c>
      <c r="G5536">
        <v>16</v>
      </c>
    </row>
    <row r="5537" spans="1:7" ht="18.5" x14ac:dyDescent="0.55000000000000004">
      <c r="A5537" s="1">
        <v>43959</v>
      </c>
      <c r="B5537" t="s">
        <v>7</v>
      </c>
      <c r="C5537" t="s">
        <v>73</v>
      </c>
      <c r="D5537" t="s">
        <v>62</v>
      </c>
      <c r="E5537">
        <v>640</v>
      </c>
      <c r="F5537">
        <v>1</v>
      </c>
      <c r="G5537">
        <v>92</v>
      </c>
    </row>
    <row r="5538" spans="1:7" ht="18.5" x14ac:dyDescent="0.55000000000000004">
      <c r="A5538" s="1">
        <v>43959</v>
      </c>
      <c r="B5538" t="s">
        <v>19</v>
      </c>
      <c r="C5538" t="s">
        <v>71</v>
      </c>
      <c r="D5538" t="s">
        <v>63</v>
      </c>
      <c r="E5538">
        <v>84</v>
      </c>
      <c r="F5538">
        <v>8</v>
      </c>
      <c r="G5538">
        <v>301</v>
      </c>
    </row>
    <row r="5539" spans="1:7" ht="18.5" x14ac:dyDescent="0.55000000000000004">
      <c r="A5539" s="1">
        <v>43959</v>
      </c>
      <c r="B5539" t="s">
        <v>14</v>
      </c>
      <c r="C5539" t="s">
        <v>72</v>
      </c>
      <c r="D5539" t="s">
        <v>64</v>
      </c>
      <c r="E5539">
        <v>104</v>
      </c>
      <c r="F5539">
        <v>7</v>
      </c>
      <c r="G5539">
        <v>121</v>
      </c>
    </row>
    <row r="5540" spans="1:7" ht="18.5" x14ac:dyDescent="0.55000000000000004">
      <c r="A5540" s="1">
        <v>43959</v>
      </c>
      <c r="B5540" t="s">
        <v>16</v>
      </c>
      <c r="C5540" t="s">
        <v>72</v>
      </c>
      <c r="D5540" t="s">
        <v>64</v>
      </c>
      <c r="E5540">
        <v>1819</v>
      </c>
      <c r="F5540">
        <v>151</v>
      </c>
      <c r="G5540">
        <v>8952</v>
      </c>
    </row>
    <row r="5541" spans="1:7" ht="18.5" x14ac:dyDescent="0.55000000000000004">
      <c r="A5541" s="1">
        <v>43959</v>
      </c>
      <c r="B5541" t="s">
        <v>42</v>
      </c>
      <c r="C5541" t="s">
        <v>71</v>
      </c>
      <c r="D5541" t="s">
        <v>63</v>
      </c>
      <c r="E5541">
        <v>181</v>
      </c>
      <c r="F5541">
        <v>9</v>
      </c>
      <c r="G5541">
        <v>181</v>
      </c>
    </row>
    <row r="5542" spans="1:7" ht="18.5" x14ac:dyDescent="0.55000000000000004">
      <c r="A5542" s="1">
        <v>43959</v>
      </c>
      <c r="B5542" t="s">
        <v>11</v>
      </c>
      <c r="C5542" t="s">
        <v>72</v>
      </c>
      <c r="D5542" t="s">
        <v>64</v>
      </c>
      <c r="E5542">
        <v>2873</v>
      </c>
      <c r="F5542">
        <v>152</v>
      </c>
      <c r="G5542">
        <v>26358</v>
      </c>
    </row>
    <row r="5543" spans="1:7" ht="18.5" x14ac:dyDescent="0.55000000000000004">
      <c r="A5543" s="1">
        <v>43959</v>
      </c>
      <c r="B5543" t="s">
        <v>15</v>
      </c>
      <c r="C5543" t="s">
        <v>70</v>
      </c>
      <c r="D5543" t="s">
        <v>61</v>
      </c>
      <c r="E5543">
        <v>448</v>
      </c>
      <c r="F5543">
        <v>16</v>
      </c>
      <c r="G5543">
        <v>537</v>
      </c>
    </row>
    <row r="5544" spans="1:7" ht="18.5" x14ac:dyDescent="0.55000000000000004">
      <c r="A5544" s="1">
        <v>43959</v>
      </c>
      <c r="B5544" t="s">
        <v>43</v>
      </c>
      <c r="C5544" t="s">
        <v>73</v>
      </c>
      <c r="D5544" t="s">
        <v>62</v>
      </c>
      <c r="E5544">
        <v>54</v>
      </c>
      <c r="F5544">
        <v>2</v>
      </c>
      <c r="G5544">
        <v>33</v>
      </c>
    </row>
    <row r="5545" spans="1:7" ht="18.5" x14ac:dyDescent="0.55000000000000004">
      <c r="A5545" s="1">
        <v>43959</v>
      </c>
      <c r="B5545" t="s">
        <v>36</v>
      </c>
      <c r="C5545" t="s">
        <v>73</v>
      </c>
      <c r="D5545" t="s">
        <v>62</v>
      </c>
      <c r="E5545">
        <v>887</v>
      </c>
      <c r="F5545">
        <v>35</v>
      </c>
      <c r="G5545">
        <v>1306</v>
      </c>
    </row>
    <row r="5546" spans="1:7" ht="18.5" x14ac:dyDescent="0.55000000000000004">
      <c r="A5546" s="1">
        <v>43959</v>
      </c>
      <c r="B5546" t="s">
        <v>25</v>
      </c>
      <c r="C5546" t="s">
        <v>70</v>
      </c>
      <c r="D5546" t="s">
        <v>61</v>
      </c>
      <c r="E5546">
        <v>94</v>
      </c>
      <c r="F5546">
        <v>6</v>
      </c>
      <c r="G5546">
        <v>266</v>
      </c>
    </row>
    <row r="5547" spans="1:7" ht="18.5" x14ac:dyDescent="0.55000000000000004">
      <c r="A5547" s="1">
        <v>43959</v>
      </c>
      <c r="B5547" t="s">
        <v>9</v>
      </c>
      <c r="C5547" t="s">
        <v>71</v>
      </c>
      <c r="D5547" t="s">
        <v>63</v>
      </c>
      <c r="E5547">
        <v>79</v>
      </c>
      <c r="F5547">
        <v>3</v>
      </c>
      <c r="G5547">
        <v>124</v>
      </c>
    </row>
    <row r="5548" spans="1:7" ht="18.5" x14ac:dyDescent="0.55000000000000004">
      <c r="A5548" s="1">
        <v>43959</v>
      </c>
      <c r="B5548" t="s">
        <v>26</v>
      </c>
      <c r="C5548" t="s">
        <v>72</v>
      </c>
      <c r="D5548" t="s">
        <v>64</v>
      </c>
      <c r="E5548">
        <v>1352</v>
      </c>
      <c r="F5548">
        <v>125</v>
      </c>
      <c r="G5548">
        <v>3724</v>
      </c>
    </row>
    <row r="5549" spans="1:7" ht="18.5" x14ac:dyDescent="0.55000000000000004">
      <c r="A5549" s="1">
        <v>43959</v>
      </c>
      <c r="B5549" t="s">
        <v>12</v>
      </c>
      <c r="C5549" t="s">
        <v>72</v>
      </c>
      <c r="D5549" t="s">
        <v>64</v>
      </c>
      <c r="E5549">
        <v>249</v>
      </c>
      <c r="F5549">
        <v>11</v>
      </c>
      <c r="G5549">
        <v>399</v>
      </c>
    </row>
    <row r="5550" spans="1:7" ht="18.5" x14ac:dyDescent="0.55000000000000004">
      <c r="A5550" s="1">
        <v>43959</v>
      </c>
      <c r="B5550" t="s">
        <v>27</v>
      </c>
      <c r="C5550" t="s">
        <v>70</v>
      </c>
      <c r="D5550" t="s">
        <v>61</v>
      </c>
      <c r="E5550">
        <v>225</v>
      </c>
      <c r="F5550">
        <v>4</v>
      </c>
      <c r="G5550">
        <v>320</v>
      </c>
    </row>
    <row r="5551" spans="1:7" ht="18.5" x14ac:dyDescent="0.55000000000000004">
      <c r="A5551" s="1">
        <v>43959</v>
      </c>
      <c r="B5551" t="s">
        <v>38</v>
      </c>
      <c r="C5551" t="s">
        <v>73</v>
      </c>
      <c r="D5551" t="s">
        <v>62</v>
      </c>
      <c r="E5551">
        <v>239</v>
      </c>
      <c r="F5551">
        <v>0</v>
      </c>
      <c r="G5551">
        <v>31</v>
      </c>
    </row>
    <row r="5552" spans="1:7" ht="18.5" x14ac:dyDescent="0.55000000000000004">
      <c r="A5552" s="1">
        <v>43959</v>
      </c>
      <c r="B5552" t="s">
        <v>20</v>
      </c>
      <c r="C5552" t="s">
        <v>70</v>
      </c>
      <c r="D5552" t="s">
        <v>61</v>
      </c>
      <c r="E5552">
        <v>168</v>
      </c>
      <c r="F5552">
        <v>2</v>
      </c>
      <c r="G5552">
        <v>240</v>
      </c>
    </row>
    <row r="5553" spans="1:7" ht="18.5" x14ac:dyDescent="0.55000000000000004">
      <c r="A5553" s="1">
        <v>43959</v>
      </c>
      <c r="B5553" t="s">
        <v>6</v>
      </c>
      <c r="C5553" t="s">
        <v>70</v>
      </c>
      <c r="D5553" t="s">
        <v>61</v>
      </c>
      <c r="E5553">
        <v>1261</v>
      </c>
      <c r="F5553">
        <v>43</v>
      </c>
      <c r="G5553">
        <v>1059</v>
      </c>
    </row>
    <row r="5554" spans="1:7" ht="18.5" x14ac:dyDescent="0.55000000000000004">
      <c r="A5554" s="1">
        <v>43959</v>
      </c>
      <c r="B5554" t="s">
        <v>8</v>
      </c>
      <c r="C5554" t="s">
        <v>71</v>
      </c>
      <c r="D5554" t="s">
        <v>63</v>
      </c>
      <c r="E5554">
        <v>195</v>
      </c>
      <c r="F5554">
        <v>0</v>
      </c>
      <c r="G5554">
        <v>61</v>
      </c>
    </row>
    <row r="5555" spans="1:7" ht="18.5" x14ac:dyDescent="0.55000000000000004">
      <c r="A5555" s="1">
        <v>43959</v>
      </c>
      <c r="B5555" t="s">
        <v>31</v>
      </c>
      <c r="C5555" t="s">
        <v>72</v>
      </c>
      <c r="D5555" t="s">
        <v>64</v>
      </c>
      <c r="E5555">
        <v>3</v>
      </c>
      <c r="F5555">
        <v>0</v>
      </c>
      <c r="G5555">
        <v>53</v>
      </c>
    </row>
    <row r="5556" spans="1:7" ht="18.5" x14ac:dyDescent="0.55000000000000004">
      <c r="A5556" s="1">
        <v>43959</v>
      </c>
      <c r="B5556" t="s">
        <v>32</v>
      </c>
      <c r="C5556" t="s">
        <v>70</v>
      </c>
      <c r="D5556" t="s">
        <v>61</v>
      </c>
      <c r="E5556">
        <v>772</v>
      </c>
      <c r="F5556">
        <v>43</v>
      </c>
      <c r="G5556">
        <v>812</v>
      </c>
    </row>
    <row r="5557" spans="1:7" ht="18.5" x14ac:dyDescent="0.55000000000000004">
      <c r="A5557" s="1">
        <v>43959</v>
      </c>
      <c r="B5557" t="s">
        <v>0</v>
      </c>
      <c r="C5557" t="s">
        <v>71</v>
      </c>
      <c r="D5557" t="s">
        <v>63</v>
      </c>
      <c r="E5557">
        <v>290</v>
      </c>
      <c r="F5557">
        <v>12</v>
      </c>
      <c r="G5557">
        <v>915</v>
      </c>
    </row>
    <row r="5558" spans="1:7" ht="18.5" x14ac:dyDescent="0.55000000000000004">
      <c r="A5558" s="1">
        <v>43959</v>
      </c>
      <c r="B5558" t="s">
        <v>50</v>
      </c>
      <c r="C5558" t="s">
        <v>70</v>
      </c>
      <c r="D5558" t="s">
        <v>61</v>
      </c>
      <c r="E5558">
        <v>26</v>
      </c>
      <c r="F5558">
        <v>1</v>
      </c>
      <c r="G5558">
        <v>52</v>
      </c>
    </row>
    <row r="5559" spans="1:7" ht="18.5" x14ac:dyDescent="0.55000000000000004">
      <c r="A5559" s="1">
        <v>43959</v>
      </c>
      <c r="B5559" t="s">
        <v>5</v>
      </c>
      <c r="C5559" t="s">
        <v>73</v>
      </c>
      <c r="D5559" t="s">
        <v>62</v>
      </c>
      <c r="E5559">
        <v>375</v>
      </c>
      <c r="F5559">
        <v>10</v>
      </c>
      <c r="G5559">
        <v>384</v>
      </c>
    </row>
    <row r="5560" spans="1:7" ht="18.5" x14ac:dyDescent="0.55000000000000004">
      <c r="A5560" s="1">
        <v>43959</v>
      </c>
      <c r="B5560" t="s">
        <v>44</v>
      </c>
      <c r="C5560" t="s">
        <v>71</v>
      </c>
      <c r="D5560" t="s">
        <v>63</v>
      </c>
      <c r="E5560">
        <v>9</v>
      </c>
      <c r="F5560">
        <v>0</v>
      </c>
      <c r="G5560">
        <v>7</v>
      </c>
    </row>
    <row r="5561" spans="1:7" ht="18.5" x14ac:dyDescent="0.55000000000000004">
      <c r="A5561" s="1">
        <v>43960</v>
      </c>
      <c r="B5561" t="s">
        <v>47</v>
      </c>
      <c r="C5561" t="s">
        <v>70</v>
      </c>
      <c r="D5561" t="s">
        <v>61</v>
      </c>
      <c r="E5561">
        <v>283</v>
      </c>
      <c r="F5561">
        <v>7</v>
      </c>
      <c r="G5561">
        <v>390</v>
      </c>
    </row>
    <row r="5562" spans="1:7" ht="18.5" x14ac:dyDescent="0.55000000000000004">
      <c r="A5562" s="1">
        <v>43960</v>
      </c>
      <c r="B5562" t="s">
        <v>45</v>
      </c>
      <c r="C5562" t="s">
        <v>71</v>
      </c>
      <c r="D5562" t="s">
        <v>63</v>
      </c>
      <c r="E5562">
        <v>1</v>
      </c>
      <c r="F5562">
        <v>0</v>
      </c>
      <c r="G5562">
        <v>8</v>
      </c>
    </row>
    <row r="5563" spans="1:7" ht="18.5" x14ac:dyDescent="0.55000000000000004">
      <c r="A5563" s="1">
        <v>43960</v>
      </c>
      <c r="B5563" t="s">
        <v>3</v>
      </c>
      <c r="C5563" t="s">
        <v>71</v>
      </c>
      <c r="D5563" t="s">
        <v>63</v>
      </c>
      <c r="E5563">
        <v>434</v>
      </c>
      <c r="F5563">
        <v>15</v>
      </c>
      <c r="G5563">
        <v>532</v>
      </c>
    </row>
    <row r="5564" spans="1:7" ht="18.5" x14ac:dyDescent="0.55000000000000004">
      <c r="A5564" s="1">
        <v>43960</v>
      </c>
      <c r="B5564" t="s">
        <v>39</v>
      </c>
      <c r="C5564" t="s">
        <v>70</v>
      </c>
      <c r="D5564" t="s">
        <v>61</v>
      </c>
      <c r="E5564">
        <v>0</v>
      </c>
      <c r="F5564">
        <v>0</v>
      </c>
      <c r="G5564">
        <v>88</v>
      </c>
    </row>
    <row r="5565" spans="1:7" ht="18.5" x14ac:dyDescent="0.55000000000000004">
      <c r="A5565" s="1">
        <v>43960</v>
      </c>
      <c r="B5565" t="s">
        <v>2</v>
      </c>
      <c r="C5565" t="s">
        <v>71</v>
      </c>
      <c r="D5565" t="s">
        <v>63</v>
      </c>
      <c r="E5565">
        <v>2206</v>
      </c>
      <c r="F5565">
        <v>82</v>
      </c>
      <c r="G5565">
        <v>2732</v>
      </c>
    </row>
    <row r="5566" spans="1:7" ht="18.5" x14ac:dyDescent="0.55000000000000004">
      <c r="A5566" s="1">
        <v>43960</v>
      </c>
      <c r="B5566" t="s">
        <v>17</v>
      </c>
      <c r="C5566" t="s">
        <v>71</v>
      </c>
      <c r="D5566" t="s">
        <v>63</v>
      </c>
      <c r="E5566">
        <v>548</v>
      </c>
      <c r="F5566">
        <v>7</v>
      </c>
      <c r="G5566">
        <v>965</v>
      </c>
    </row>
    <row r="5567" spans="1:7" ht="18.5" x14ac:dyDescent="0.55000000000000004">
      <c r="A5567" s="1">
        <v>43960</v>
      </c>
      <c r="B5567" t="s">
        <v>33</v>
      </c>
      <c r="C5567" t="s">
        <v>72</v>
      </c>
      <c r="D5567" t="s">
        <v>64</v>
      </c>
      <c r="E5567">
        <v>573</v>
      </c>
      <c r="F5567">
        <v>58</v>
      </c>
      <c r="G5567">
        <v>2932</v>
      </c>
    </row>
    <row r="5568" spans="1:7" ht="18.5" x14ac:dyDescent="0.55000000000000004">
      <c r="A5568" s="1">
        <v>43960</v>
      </c>
      <c r="B5568" t="s">
        <v>40</v>
      </c>
      <c r="C5568" t="s">
        <v>70</v>
      </c>
      <c r="D5568" t="s">
        <v>61</v>
      </c>
      <c r="E5568">
        <v>166</v>
      </c>
      <c r="F5568">
        <v>8</v>
      </c>
      <c r="G5568">
        <v>221</v>
      </c>
    </row>
    <row r="5569" spans="1:7" ht="18.5" x14ac:dyDescent="0.55000000000000004">
      <c r="A5569" s="1">
        <v>43960</v>
      </c>
      <c r="B5569" t="s">
        <v>28</v>
      </c>
      <c r="C5569" t="s">
        <v>70</v>
      </c>
      <c r="D5569" t="s">
        <v>61</v>
      </c>
      <c r="E5569">
        <v>203</v>
      </c>
      <c r="F5569">
        <v>7</v>
      </c>
      <c r="G5569">
        <v>311</v>
      </c>
    </row>
    <row r="5570" spans="1:7" ht="18.5" x14ac:dyDescent="0.55000000000000004">
      <c r="A5570" s="1">
        <v>43960</v>
      </c>
      <c r="B5570" t="s">
        <v>10</v>
      </c>
      <c r="C5570" t="s">
        <v>70</v>
      </c>
      <c r="D5570" t="s">
        <v>61</v>
      </c>
      <c r="E5570">
        <v>802</v>
      </c>
      <c r="F5570">
        <v>46</v>
      </c>
      <c r="G5570">
        <v>1714</v>
      </c>
    </row>
    <row r="5571" spans="1:7" ht="18.5" x14ac:dyDescent="0.55000000000000004">
      <c r="A5571" s="1">
        <v>43960</v>
      </c>
      <c r="B5571" t="s">
        <v>13</v>
      </c>
      <c r="C5571" t="s">
        <v>70</v>
      </c>
      <c r="D5571" t="s">
        <v>61</v>
      </c>
      <c r="E5571">
        <v>392</v>
      </c>
      <c r="F5571">
        <v>2</v>
      </c>
      <c r="G5571">
        <v>1380</v>
      </c>
    </row>
    <row r="5572" spans="1:7" ht="18.5" x14ac:dyDescent="0.55000000000000004">
      <c r="A5572" s="1">
        <v>43960</v>
      </c>
      <c r="B5572" t="s">
        <v>21</v>
      </c>
      <c r="C5572" t="s">
        <v>71</v>
      </c>
      <c r="D5572" t="s">
        <v>63</v>
      </c>
      <c r="E5572">
        <v>1</v>
      </c>
      <c r="F5572">
        <v>0</v>
      </c>
      <c r="G5572">
        <v>17</v>
      </c>
    </row>
    <row r="5573" spans="1:7" ht="18.5" x14ac:dyDescent="0.55000000000000004">
      <c r="A5573" s="1">
        <v>43960</v>
      </c>
      <c r="B5573" t="s">
        <v>48</v>
      </c>
      <c r="C5573" t="s">
        <v>71</v>
      </c>
      <c r="D5573" t="s">
        <v>63</v>
      </c>
      <c r="E5573">
        <v>25</v>
      </c>
      <c r="F5573">
        <v>0</v>
      </c>
      <c r="G5573">
        <v>67</v>
      </c>
    </row>
    <row r="5574" spans="1:7" ht="18.5" x14ac:dyDescent="0.55000000000000004">
      <c r="A5574" s="1">
        <v>43960</v>
      </c>
      <c r="B5574" t="s">
        <v>1</v>
      </c>
      <c r="C5574" t="s">
        <v>73</v>
      </c>
      <c r="D5574" t="s">
        <v>62</v>
      </c>
      <c r="E5574">
        <v>2320</v>
      </c>
      <c r="F5574">
        <v>100</v>
      </c>
      <c r="G5574">
        <v>3362</v>
      </c>
    </row>
    <row r="5575" spans="1:7" ht="18.5" x14ac:dyDescent="0.55000000000000004">
      <c r="A5575" s="1">
        <v>43960</v>
      </c>
      <c r="B5575" t="s">
        <v>22</v>
      </c>
      <c r="C5575" t="s">
        <v>73</v>
      </c>
      <c r="D5575" t="s">
        <v>62</v>
      </c>
      <c r="E5575">
        <v>619</v>
      </c>
      <c r="F5575">
        <v>43</v>
      </c>
      <c r="G5575">
        <v>1490</v>
      </c>
    </row>
    <row r="5576" spans="1:7" ht="18.5" x14ac:dyDescent="0.55000000000000004">
      <c r="A5576" s="1">
        <v>43960</v>
      </c>
      <c r="B5576" t="s">
        <v>34</v>
      </c>
      <c r="C5576" t="s">
        <v>73</v>
      </c>
      <c r="D5576" t="s">
        <v>62</v>
      </c>
      <c r="E5576">
        <v>214</v>
      </c>
      <c r="F5576">
        <v>9</v>
      </c>
      <c r="G5576">
        <v>252</v>
      </c>
    </row>
    <row r="5577" spans="1:7" ht="18.5" x14ac:dyDescent="0.55000000000000004">
      <c r="A5577" s="1">
        <v>43960</v>
      </c>
      <c r="B5577" t="s">
        <v>29</v>
      </c>
      <c r="C5577" t="s">
        <v>73</v>
      </c>
      <c r="D5577" t="s">
        <v>62</v>
      </c>
      <c r="E5577">
        <v>172</v>
      </c>
      <c r="F5577">
        <v>5</v>
      </c>
      <c r="G5577">
        <v>172</v>
      </c>
    </row>
    <row r="5578" spans="1:7" ht="18.5" x14ac:dyDescent="0.55000000000000004">
      <c r="A5578" s="1">
        <v>43960</v>
      </c>
      <c r="B5578" t="s">
        <v>23</v>
      </c>
      <c r="C5578" t="s">
        <v>70</v>
      </c>
      <c r="D5578" t="s">
        <v>61</v>
      </c>
      <c r="E5578">
        <v>171</v>
      </c>
      <c r="F5578">
        <v>8</v>
      </c>
      <c r="G5578">
        <v>312</v>
      </c>
    </row>
    <row r="5579" spans="1:7" ht="18.5" x14ac:dyDescent="0.55000000000000004">
      <c r="A5579" s="1">
        <v>43960</v>
      </c>
      <c r="B5579" t="s">
        <v>35</v>
      </c>
      <c r="C5579" t="s">
        <v>70</v>
      </c>
      <c r="D5579" t="s">
        <v>61</v>
      </c>
      <c r="E5579">
        <v>562</v>
      </c>
      <c r="F5579">
        <v>40</v>
      </c>
      <c r="G5579">
        <v>2267</v>
      </c>
    </row>
    <row r="5580" spans="1:7" ht="18.5" x14ac:dyDescent="0.55000000000000004">
      <c r="A5580" s="1">
        <v>43960</v>
      </c>
      <c r="B5580" t="s">
        <v>46</v>
      </c>
      <c r="C5580" t="s">
        <v>72</v>
      </c>
      <c r="D5580" t="s">
        <v>64</v>
      </c>
      <c r="E5580">
        <v>34</v>
      </c>
      <c r="F5580">
        <v>1</v>
      </c>
      <c r="G5580">
        <v>64</v>
      </c>
    </row>
    <row r="5581" spans="1:7" ht="18.5" x14ac:dyDescent="0.55000000000000004">
      <c r="A5581" s="1">
        <v>43960</v>
      </c>
      <c r="B5581" t="s">
        <v>18</v>
      </c>
      <c r="C5581" t="s">
        <v>70</v>
      </c>
      <c r="D5581" t="s">
        <v>61</v>
      </c>
      <c r="E5581">
        <v>1046</v>
      </c>
      <c r="F5581">
        <v>54</v>
      </c>
      <c r="G5581">
        <v>1614</v>
      </c>
    </row>
    <row r="5582" spans="1:7" ht="18.5" x14ac:dyDescent="0.55000000000000004">
      <c r="A5582" s="1">
        <v>43960</v>
      </c>
      <c r="B5582" t="s">
        <v>4</v>
      </c>
      <c r="C5582" t="s">
        <v>72</v>
      </c>
      <c r="D5582" t="s">
        <v>64</v>
      </c>
      <c r="E5582">
        <v>1410</v>
      </c>
      <c r="F5582">
        <v>138</v>
      </c>
      <c r="G5582">
        <v>4840</v>
      </c>
    </row>
    <row r="5583" spans="1:7" ht="18.5" x14ac:dyDescent="0.55000000000000004">
      <c r="A5583" s="1">
        <v>43960</v>
      </c>
      <c r="B5583" t="s">
        <v>37</v>
      </c>
      <c r="C5583" t="s">
        <v>73</v>
      </c>
      <c r="D5583" t="s">
        <v>62</v>
      </c>
      <c r="E5583">
        <v>416</v>
      </c>
      <c r="F5583">
        <v>133</v>
      </c>
      <c r="G5583">
        <v>4526</v>
      </c>
    </row>
    <row r="5584" spans="1:7" ht="18.5" x14ac:dyDescent="0.55000000000000004">
      <c r="A5584" s="1">
        <v>43960</v>
      </c>
      <c r="B5584" t="s">
        <v>24</v>
      </c>
      <c r="C5584" t="s">
        <v>73</v>
      </c>
      <c r="D5584" t="s">
        <v>62</v>
      </c>
      <c r="E5584">
        <v>702</v>
      </c>
      <c r="F5584">
        <v>24</v>
      </c>
      <c r="G5584">
        <v>558</v>
      </c>
    </row>
    <row r="5585" spans="1:7" ht="18.5" x14ac:dyDescent="0.55000000000000004">
      <c r="A5585" s="1">
        <v>43960</v>
      </c>
      <c r="B5585" t="s">
        <v>41</v>
      </c>
      <c r="C5585" t="s">
        <v>70</v>
      </c>
      <c r="D5585" t="s">
        <v>61</v>
      </c>
      <c r="E5585">
        <v>288</v>
      </c>
      <c r="F5585">
        <v>12</v>
      </c>
      <c r="G5585">
        <v>421</v>
      </c>
    </row>
    <row r="5586" spans="1:7" ht="18.5" x14ac:dyDescent="0.55000000000000004">
      <c r="A5586" s="1">
        <v>43960</v>
      </c>
      <c r="B5586" t="s">
        <v>30</v>
      </c>
      <c r="C5586" t="s">
        <v>73</v>
      </c>
      <c r="D5586" t="s">
        <v>62</v>
      </c>
      <c r="E5586">
        <v>164</v>
      </c>
      <c r="F5586">
        <v>11</v>
      </c>
      <c r="G5586">
        <v>492</v>
      </c>
    </row>
    <row r="5587" spans="1:7" ht="18.5" x14ac:dyDescent="0.55000000000000004">
      <c r="A5587" s="1">
        <v>43960</v>
      </c>
      <c r="B5587" t="s">
        <v>49</v>
      </c>
      <c r="C5587" t="s">
        <v>71</v>
      </c>
      <c r="D5587" t="s">
        <v>63</v>
      </c>
      <c r="E5587">
        <v>0</v>
      </c>
      <c r="F5587">
        <v>0</v>
      </c>
      <c r="G5587">
        <v>16</v>
      </c>
    </row>
    <row r="5588" spans="1:7" ht="18.5" x14ac:dyDescent="0.55000000000000004">
      <c r="A5588" s="1">
        <v>43960</v>
      </c>
      <c r="B5588" t="s">
        <v>7</v>
      </c>
      <c r="C5588" t="s">
        <v>73</v>
      </c>
      <c r="D5588" t="s">
        <v>62</v>
      </c>
      <c r="E5588">
        <v>403</v>
      </c>
      <c r="F5588">
        <v>3</v>
      </c>
      <c r="G5588">
        <v>95</v>
      </c>
    </row>
    <row r="5589" spans="1:7" ht="18.5" x14ac:dyDescent="0.55000000000000004">
      <c r="A5589" s="1">
        <v>43960</v>
      </c>
      <c r="B5589" t="s">
        <v>19</v>
      </c>
      <c r="C5589" t="s">
        <v>71</v>
      </c>
      <c r="D5589" t="s">
        <v>63</v>
      </c>
      <c r="E5589">
        <v>104</v>
      </c>
      <c r="F5589">
        <v>5</v>
      </c>
      <c r="G5589">
        <v>306</v>
      </c>
    </row>
    <row r="5590" spans="1:7" ht="18.5" x14ac:dyDescent="0.55000000000000004">
      <c r="A5590" s="1">
        <v>43960</v>
      </c>
      <c r="B5590" t="s">
        <v>14</v>
      </c>
      <c r="C5590" t="s">
        <v>72</v>
      </c>
      <c r="D5590" t="s">
        <v>64</v>
      </c>
      <c r="E5590">
        <v>64</v>
      </c>
      <c r="F5590">
        <v>10</v>
      </c>
      <c r="G5590">
        <v>131</v>
      </c>
    </row>
    <row r="5591" spans="1:7" ht="18.5" x14ac:dyDescent="0.55000000000000004">
      <c r="A5591" s="1">
        <v>43960</v>
      </c>
      <c r="B5591" t="s">
        <v>16</v>
      </c>
      <c r="C5591" t="s">
        <v>72</v>
      </c>
      <c r="D5591" t="s">
        <v>64</v>
      </c>
      <c r="E5591">
        <v>1631</v>
      </c>
      <c r="F5591">
        <v>164</v>
      </c>
      <c r="G5591">
        <v>9116</v>
      </c>
    </row>
    <row r="5592" spans="1:7" ht="18.5" x14ac:dyDescent="0.55000000000000004">
      <c r="A5592" s="1">
        <v>43960</v>
      </c>
      <c r="B5592" t="s">
        <v>42</v>
      </c>
      <c r="C5592" t="s">
        <v>71</v>
      </c>
      <c r="D5592" t="s">
        <v>63</v>
      </c>
      <c r="E5592">
        <v>105</v>
      </c>
      <c r="F5592">
        <v>10</v>
      </c>
      <c r="G5592">
        <v>191</v>
      </c>
    </row>
    <row r="5593" spans="1:7" ht="18.5" x14ac:dyDescent="0.55000000000000004">
      <c r="A5593" s="1">
        <v>43960</v>
      </c>
      <c r="B5593" t="s">
        <v>11</v>
      </c>
      <c r="C5593" t="s">
        <v>72</v>
      </c>
      <c r="D5593" t="s">
        <v>64</v>
      </c>
      <c r="E5593">
        <v>2715</v>
      </c>
      <c r="F5593">
        <v>226</v>
      </c>
      <c r="G5593">
        <v>26584</v>
      </c>
    </row>
    <row r="5594" spans="1:7" ht="18.5" x14ac:dyDescent="0.55000000000000004">
      <c r="A5594" s="1">
        <v>43960</v>
      </c>
      <c r="B5594" t="s">
        <v>15</v>
      </c>
      <c r="C5594" t="s">
        <v>70</v>
      </c>
      <c r="D5594" t="s">
        <v>61</v>
      </c>
      <c r="E5594">
        <v>508</v>
      </c>
      <c r="F5594">
        <v>17</v>
      </c>
      <c r="G5594">
        <v>554</v>
      </c>
    </row>
    <row r="5595" spans="1:7" ht="18.5" x14ac:dyDescent="0.55000000000000004">
      <c r="A5595" s="1">
        <v>43960</v>
      </c>
      <c r="B5595" t="s">
        <v>43</v>
      </c>
      <c r="C5595" t="s">
        <v>73</v>
      </c>
      <c r="D5595" t="s">
        <v>62</v>
      </c>
      <c r="E5595">
        <v>39</v>
      </c>
      <c r="F5595">
        <v>2</v>
      </c>
      <c r="G5595">
        <v>35</v>
      </c>
    </row>
    <row r="5596" spans="1:7" ht="18.5" x14ac:dyDescent="0.55000000000000004">
      <c r="A5596" s="1">
        <v>43960</v>
      </c>
      <c r="B5596" t="s">
        <v>36</v>
      </c>
      <c r="C5596" t="s">
        <v>73</v>
      </c>
      <c r="D5596" t="s">
        <v>62</v>
      </c>
      <c r="E5596">
        <v>679</v>
      </c>
      <c r="F5596">
        <v>25</v>
      </c>
      <c r="G5596">
        <v>1331</v>
      </c>
    </row>
    <row r="5597" spans="1:7" ht="18.5" x14ac:dyDescent="0.55000000000000004">
      <c r="A5597" s="1">
        <v>43960</v>
      </c>
      <c r="B5597" t="s">
        <v>25</v>
      </c>
      <c r="C5597" t="s">
        <v>70</v>
      </c>
      <c r="D5597" t="s">
        <v>61</v>
      </c>
      <c r="E5597">
        <v>66</v>
      </c>
      <c r="F5597">
        <v>4</v>
      </c>
      <c r="G5597">
        <v>270</v>
      </c>
    </row>
    <row r="5598" spans="1:7" ht="18.5" x14ac:dyDescent="0.55000000000000004">
      <c r="A5598" s="1">
        <v>43960</v>
      </c>
      <c r="B5598" t="s">
        <v>9</v>
      </c>
      <c r="C5598" t="s">
        <v>71</v>
      </c>
      <c r="D5598" t="s">
        <v>63</v>
      </c>
      <c r="E5598">
        <v>92</v>
      </c>
      <c r="F5598">
        <v>3</v>
      </c>
      <c r="G5598">
        <v>127</v>
      </c>
    </row>
    <row r="5599" spans="1:7" ht="18.5" x14ac:dyDescent="0.55000000000000004">
      <c r="A5599" s="1">
        <v>43960</v>
      </c>
      <c r="B5599" t="s">
        <v>26</v>
      </c>
      <c r="C5599" t="s">
        <v>72</v>
      </c>
      <c r="D5599" t="s">
        <v>64</v>
      </c>
      <c r="E5599">
        <v>1160</v>
      </c>
      <c r="F5599">
        <v>69</v>
      </c>
      <c r="G5599">
        <v>3793</v>
      </c>
    </row>
    <row r="5600" spans="1:7" ht="18.5" x14ac:dyDescent="0.55000000000000004">
      <c r="A5600" s="1">
        <v>43960</v>
      </c>
      <c r="B5600" t="s">
        <v>12</v>
      </c>
      <c r="C5600" t="s">
        <v>72</v>
      </c>
      <c r="D5600" t="s">
        <v>64</v>
      </c>
      <c r="E5600">
        <v>210</v>
      </c>
      <c r="F5600">
        <v>19</v>
      </c>
      <c r="G5600">
        <v>418</v>
      </c>
    </row>
    <row r="5601" spans="1:7" ht="18.5" x14ac:dyDescent="0.55000000000000004">
      <c r="A5601" s="1">
        <v>43960</v>
      </c>
      <c r="B5601" t="s">
        <v>27</v>
      </c>
      <c r="C5601" t="s">
        <v>70</v>
      </c>
      <c r="D5601" t="s">
        <v>61</v>
      </c>
      <c r="E5601">
        <v>164</v>
      </c>
      <c r="F5601">
        <v>10</v>
      </c>
      <c r="G5601">
        <v>330</v>
      </c>
    </row>
    <row r="5602" spans="1:7" ht="18.5" x14ac:dyDescent="0.55000000000000004">
      <c r="A5602" s="1">
        <v>43960</v>
      </c>
      <c r="B5602" t="s">
        <v>38</v>
      </c>
      <c r="C5602" t="s">
        <v>73</v>
      </c>
      <c r="D5602" t="s">
        <v>62</v>
      </c>
      <c r="E5602">
        <v>249</v>
      </c>
      <c r="F5602">
        <v>3</v>
      </c>
      <c r="G5602">
        <v>34</v>
      </c>
    </row>
    <row r="5603" spans="1:7" ht="18.5" x14ac:dyDescent="0.55000000000000004">
      <c r="A5603" s="1">
        <v>43960</v>
      </c>
      <c r="B5603" t="s">
        <v>20</v>
      </c>
      <c r="C5603" t="s">
        <v>70</v>
      </c>
      <c r="D5603" t="s">
        <v>61</v>
      </c>
      <c r="E5603">
        <v>399</v>
      </c>
      <c r="F5603">
        <v>1</v>
      </c>
      <c r="G5603">
        <v>241</v>
      </c>
    </row>
    <row r="5604" spans="1:7" ht="18.5" x14ac:dyDescent="0.55000000000000004">
      <c r="A5604" s="1">
        <v>43960</v>
      </c>
      <c r="B5604" t="s">
        <v>6</v>
      </c>
      <c r="C5604" t="s">
        <v>70</v>
      </c>
      <c r="D5604" t="s">
        <v>61</v>
      </c>
      <c r="E5604">
        <v>906</v>
      </c>
      <c r="F5604">
        <v>27</v>
      </c>
      <c r="G5604">
        <v>1086</v>
      </c>
    </row>
    <row r="5605" spans="1:7" ht="18.5" x14ac:dyDescent="0.55000000000000004">
      <c r="A5605" s="1">
        <v>43960</v>
      </c>
      <c r="B5605" t="s">
        <v>8</v>
      </c>
      <c r="C5605" t="s">
        <v>71</v>
      </c>
      <c r="D5605" t="s">
        <v>63</v>
      </c>
      <c r="E5605">
        <v>184</v>
      </c>
      <c r="F5605">
        <v>5</v>
      </c>
      <c r="G5605">
        <v>66</v>
      </c>
    </row>
    <row r="5606" spans="1:7" ht="18.5" x14ac:dyDescent="0.55000000000000004">
      <c r="A5606" s="1">
        <v>43960</v>
      </c>
      <c r="B5606" t="s">
        <v>31</v>
      </c>
      <c r="C5606" t="s">
        <v>72</v>
      </c>
      <c r="D5606" t="s">
        <v>64</v>
      </c>
      <c r="E5606">
        <v>2</v>
      </c>
      <c r="F5606">
        <v>0</v>
      </c>
      <c r="G5606">
        <v>53</v>
      </c>
    </row>
    <row r="5607" spans="1:7" ht="18.5" x14ac:dyDescent="0.55000000000000004">
      <c r="A5607" s="1">
        <v>43960</v>
      </c>
      <c r="B5607" t="s">
        <v>32</v>
      </c>
      <c r="C5607" t="s">
        <v>70</v>
      </c>
      <c r="D5607" t="s">
        <v>61</v>
      </c>
      <c r="E5607">
        <v>854</v>
      </c>
      <c r="F5607">
        <v>15</v>
      </c>
      <c r="G5607">
        <v>827</v>
      </c>
    </row>
    <row r="5608" spans="1:7" ht="18.5" x14ac:dyDescent="0.55000000000000004">
      <c r="A5608" s="1">
        <v>43960</v>
      </c>
      <c r="B5608" t="s">
        <v>0</v>
      </c>
      <c r="C5608" t="s">
        <v>71</v>
      </c>
      <c r="D5608" t="s">
        <v>63</v>
      </c>
      <c r="E5608">
        <v>152</v>
      </c>
      <c r="F5608">
        <v>10</v>
      </c>
      <c r="G5608">
        <v>925</v>
      </c>
    </row>
    <row r="5609" spans="1:7" ht="18.5" x14ac:dyDescent="0.55000000000000004">
      <c r="A5609" s="1">
        <v>43960</v>
      </c>
      <c r="B5609" t="s">
        <v>50</v>
      </c>
      <c r="C5609" t="s">
        <v>70</v>
      </c>
      <c r="D5609" t="s">
        <v>61</v>
      </c>
      <c r="E5609">
        <v>24</v>
      </c>
      <c r="F5609">
        <v>1</v>
      </c>
      <c r="G5609">
        <v>53</v>
      </c>
    </row>
    <row r="5610" spans="1:7" ht="18.5" x14ac:dyDescent="0.55000000000000004">
      <c r="A5610" s="1">
        <v>43960</v>
      </c>
      <c r="B5610" t="s">
        <v>5</v>
      </c>
      <c r="C5610" t="s">
        <v>73</v>
      </c>
      <c r="D5610" t="s">
        <v>62</v>
      </c>
      <c r="E5610">
        <v>349</v>
      </c>
      <c r="F5610">
        <v>14</v>
      </c>
      <c r="G5610">
        <v>398</v>
      </c>
    </row>
    <row r="5611" spans="1:7" ht="18.5" x14ac:dyDescent="0.55000000000000004">
      <c r="A5611" s="1">
        <v>43960</v>
      </c>
      <c r="B5611" t="s">
        <v>44</v>
      </c>
      <c r="C5611" t="s">
        <v>71</v>
      </c>
      <c r="D5611" t="s">
        <v>63</v>
      </c>
      <c r="E5611">
        <v>9</v>
      </c>
      <c r="F5611">
        <v>0</v>
      </c>
      <c r="G5611">
        <v>7</v>
      </c>
    </row>
    <row r="5612" spans="1:7" ht="18.5" x14ac:dyDescent="0.55000000000000004">
      <c r="A5612" s="1">
        <v>43961</v>
      </c>
      <c r="B5612" t="s">
        <v>47</v>
      </c>
      <c r="C5612" t="s">
        <v>70</v>
      </c>
      <c r="D5612" t="s">
        <v>61</v>
      </c>
      <c r="E5612">
        <v>221</v>
      </c>
      <c r="F5612">
        <v>3</v>
      </c>
      <c r="G5612">
        <v>393</v>
      </c>
    </row>
    <row r="5613" spans="1:7" ht="18.5" x14ac:dyDescent="0.55000000000000004">
      <c r="A5613" s="1">
        <v>43961</v>
      </c>
      <c r="B5613" t="s">
        <v>45</v>
      </c>
      <c r="C5613" t="s">
        <v>71</v>
      </c>
      <c r="D5613" t="s">
        <v>63</v>
      </c>
      <c r="E5613">
        <v>1</v>
      </c>
      <c r="F5613">
        <v>0</v>
      </c>
      <c r="G5613">
        <v>8</v>
      </c>
    </row>
    <row r="5614" spans="1:7" ht="18.5" x14ac:dyDescent="0.55000000000000004">
      <c r="A5614" s="1">
        <v>43961</v>
      </c>
      <c r="B5614" t="s">
        <v>3</v>
      </c>
      <c r="C5614" t="s">
        <v>71</v>
      </c>
      <c r="D5614" t="s">
        <v>63</v>
      </c>
      <c r="E5614">
        <v>159</v>
      </c>
      <c r="F5614">
        <v>4</v>
      </c>
      <c r="G5614">
        <v>536</v>
      </c>
    </row>
    <row r="5615" spans="1:7" ht="18.5" x14ac:dyDescent="0.55000000000000004">
      <c r="A5615" s="1">
        <v>43961</v>
      </c>
      <c r="B5615" t="s">
        <v>39</v>
      </c>
      <c r="C5615" t="s">
        <v>70</v>
      </c>
      <c r="D5615" t="s">
        <v>61</v>
      </c>
      <c r="E5615">
        <v>265</v>
      </c>
      <c r="F5615">
        <v>3</v>
      </c>
      <c r="G5615">
        <v>91</v>
      </c>
    </row>
    <row r="5616" spans="1:7" ht="18.5" x14ac:dyDescent="0.55000000000000004">
      <c r="A5616" s="1">
        <v>43961</v>
      </c>
      <c r="B5616" t="s">
        <v>2</v>
      </c>
      <c r="C5616" t="s">
        <v>71</v>
      </c>
      <c r="D5616" t="s">
        <v>63</v>
      </c>
      <c r="E5616">
        <v>1227</v>
      </c>
      <c r="F5616">
        <v>37</v>
      </c>
      <c r="G5616">
        <v>2769</v>
      </c>
    </row>
    <row r="5617" spans="1:7" ht="18.5" x14ac:dyDescent="0.55000000000000004">
      <c r="A5617" s="1">
        <v>43961</v>
      </c>
      <c r="B5617" t="s">
        <v>17</v>
      </c>
      <c r="C5617" t="s">
        <v>71</v>
      </c>
      <c r="D5617" t="s">
        <v>63</v>
      </c>
      <c r="E5617">
        <v>328</v>
      </c>
      <c r="F5617">
        <v>4</v>
      </c>
      <c r="G5617">
        <v>969</v>
      </c>
    </row>
    <row r="5618" spans="1:7" ht="18.5" x14ac:dyDescent="0.55000000000000004">
      <c r="A5618" s="1">
        <v>43961</v>
      </c>
      <c r="B5618" t="s">
        <v>33</v>
      </c>
      <c r="C5618" t="s">
        <v>72</v>
      </c>
      <c r="D5618" t="s">
        <v>64</v>
      </c>
      <c r="E5618">
        <v>570</v>
      </c>
      <c r="F5618">
        <v>35</v>
      </c>
      <c r="G5618">
        <v>2967</v>
      </c>
    </row>
    <row r="5619" spans="1:7" ht="18.5" x14ac:dyDescent="0.55000000000000004">
      <c r="A5619" s="1">
        <v>43961</v>
      </c>
      <c r="B5619" t="s">
        <v>40</v>
      </c>
      <c r="C5619" t="s">
        <v>70</v>
      </c>
      <c r="D5619" t="s">
        <v>61</v>
      </c>
      <c r="E5619">
        <v>170</v>
      </c>
      <c r="F5619">
        <v>3</v>
      </c>
      <c r="G5619">
        <v>224</v>
      </c>
    </row>
    <row r="5620" spans="1:7" ht="18.5" x14ac:dyDescent="0.55000000000000004">
      <c r="A5620" s="1">
        <v>43961</v>
      </c>
      <c r="B5620" t="s">
        <v>28</v>
      </c>
      <c r="C5620" t="s">
        <v>70</v>
      </c>
      <c r="D5620" t="s">
        <v>61</v>
      </c>
      <c r="E5620">
        <v>170</v>
      </c>
      <c r="F5620">
        <v>12</v>
      </c>
      <c r="G5620">
        <v>323</v>
      </c>
    </row>
    <row r="5621" spans="1:7" ht="18.5" x14ac:dyDescent="0.55000000000000004">
      <c r="A5621" s="1">
        <v>43961</v>
      </c>
      <c r="B5621" t="s">
        <v>10</v>
      </c>
      <c r="C5621" t="s">
        <v>70</v>
      </c>
      <c r="D5621" t="s">
        <v>61</v>
      </c>
      <c r="E5621">
        <v>595</v>
      </c>
      <c r="F5621">
        <v>6</v>
      </c>
      <c r="G5621">
        <v>1720</v>
      </c>
    </row>
    <row r="5622" spans="1:7" ht="18.5" x14ac:dyDescent="0.55000000000000004">
      <c r="A5622" s="1">
        <v>43961</v>
      </c>
      <c r="B5622" t="s">
        <v>13</v>
      </c>
      <c r="C5622" t="s">
        <v>70</v>
      </c>
      <c r="D5622" t="s">
        <v>61</v>
      </c>
      <c r="E5622">
        <v>786</v>
      </c>
      <c r="F5622">
        <v>3</v>
      </c>
      <c r="G5622">
        <v>1383</v>
      </c>
    </row>
    <row r="5623" spans="1:7" ht="18.5" x14ac:dyDescent="0.55000000000000004">
      <c r="A5623" s="1">
        <v>43961</v>
      </c>
      <c r="B5623" t="s">
        <v>21</v>
      </c>
      <c r="C5623" t="s">
        <v>71</v>
      </c>
      <c r="D5623" t="s">
        <v>63</v>
      </c>
      <c r="E5623">
        <v>1</v>
      </c>
      <c r="F5623">
        <v>0</v>
      </c>
      <c r="G5623">
        <v>17</v>
      </c>
    </row>
    <row r="5624" spans="1:7" ht="18.5" x14ac:dyDescent="0.55000000000000004">
      <c r="A5624" s="1">
        <v>43961</v>
      </c>
      <c r="B5624" t="s">
        <v>48</v>
      </c>
      <c r="C5624" t="s">
        <v>71</v>
      </c>
      <c r="D5624" t="s">
        <v>63</v>
      </c>
      <c r="E5624">
        <v>2</v>
      </c>
      <c r="F5624">
        <v>0</v>
      </c>
      <c r="G5624">
        <v>67</v>
      </c>
    </row>
    <row r="5625" spans="1:7" ht="18.5" x14ac:dyDescent="0.55000000000000004">
      <c r="A5625" s="1">
        <v>43961</v>
      </c>
      <c r="B5625" t="s">
        <v>1</v>
      </c>
      <c r="C5625" t="s">
        <v>73</v>
      </c>
      <c r="D5625" t="s">
        <v>62</v>
      </c>
      <c r="E5625">
        <v>1654</v>
      </c>
      <c r="F5625">
        <v>64</v>
      </c>
      <c r="G5625">
        <v>3426</v>
      </c>
    </row>
    <row r="5626" spans="1:7" ht="18.5" x14ac:dyDescent="0.55000000000000004">
      <c r="A5626" s="1">
        <v>43961</v>
      </c>
      <c r="B5626" t="s">
        <v>22</v>
      </c>
      <c r="C5626" t="s">
        <v>73</v>
      </c>
      <c r="D5626" t="s">
        <v>62</v>
      </c>
      <c r="E5626">
        <v>394</v>
      </c>
      <c r="F5626">
        <v>18</v>
      </c>
      <c r="G5626">
        <v>1508</v>
      </c>
    </row>
    <row r="5627" spans="1:7" ht="18.5" x14ac:dyDescent="0.55000000000000004">
      <c r="A5627" s="1">
        <v>43961</v>
      </c>
      <c r="B5627" t="s">
        <v>34</v>
      </c>
      <c r="C5627" t="s">
        <v>73</v>
      </c>
      <c r="D5627" t="s">
        <v>62</v>
      </c>
      <c r="E5627">
        <v>288</v>
      </c>
      <c r="F5627">
        <v>13</v>
      </c>
      <c r="G5627">
        <v>265</v>
      </c>
    </row>
    <row r="5628" spans="1:7" ht="18.5" x14ac:dyDescent="0.55000000000000004">
      <c r="A5628" s="1">
        <v>43961</v>
      </c>
      <c r="B5628" t="s">
        <v>29</v>
      </c>
      <c r="C5628" t="s">
        <v>73</v>
      </c>
      <c r="D5628" t="s">
        <v>62</v>
      </c>
      <c r="E5628">
        <v>122</v>
      </c>
      <c r="F5628">
        <v>0</v>
      </c>
      <c r="G5628">
        <v>172</v>
      </c>
    </row>
    <row r="5629" spans="1:7" ht="18.5" x14ac:dyDescent="0.55000000000000004">
      <c r="A5629" s="1">
        <v>43961</v>
      </c>
      <c r="B5629" t="s">
        <v>23</v>
      </c>
      <c r="C5629" t="s">
        <v>70</v>
      </c>
      <c r="D5629" t="s">
        <v>61</v>
      </c>
      <c r="E5629">
        <v>17</v>
      </c>
      <c r="F5629">
        <v>0</v>
      </c>
      <c r="G5629">
        <v>312</v>
      </c>
    </row>
    <row r="5630" spans="1:7" ht="18.5" x14ac:dyDescent="0.55000000000000004">
      <c r="A5630" s="1">
        <v>43961</v>
      </c>
      <c r="B5630" t="s">
        <v>35</v>
      </c>
      <c r="C5630" t="s">
        <v>70</v>
      </c>
      <c r="D5630" t="s">
        <v>61</v>
      </c>
      <c r="E5630">
        <v>183</v>
      </c>
      <c r="F5630">
        <v>19</v>
      </c>
      <c r="G5630">
        <v>2286</v>
      </c>
    </row>
    <row r="5631" spans="1:7" ht="18.5" x14ac:dyDescent="0.55000000000000004">
      <c r="A5631" s="1">
        <v>43961</v>
      </c>
      <c r="B5631" t="s">
        <v>46</v>
      </c>
      <c r="C5631" t="s">
        <v>72</v>
      </c>
      <c r="D5631" t="s">
        <v>64</v>
      </c>
      <c r="E5631">
        <v>28</v>
      </c>
      <c r="F5631">
        <v>0</v>
      </c>
      <c r="G5631">
        <v>64</v>
      </c>
    </row>
    <row r="5632" spans="1:7" ht="18.5" x14ac:dyDescent="0.55000000000000004">
      <c r="A5632" s="1">
        <v>43961</v>
      </c>
      <c r="B5632" t="s">
        <v>18</v>
      </c>
      <c r="C5632" t="s">
        <v>70</v>
      </c>
      <c r="D5632" t="s">
        <v>61</v>
      </c>
      <c r="E5632">
        <v>1055</v>
      </c>
      <c r="F5632">
        <v>30</v>
      </c>
      <c r="G5632">
        <v>1644</v>
      </c>
    </row>
    <row r="5633" spans="1:7" ht="18.5" x14ac:dyDescent="0.55000000000000004">
      <c r="A5633" s="1">
        <v>43961</v>
      </c>
      <c r="B5633" t="s">
        <v>4</v>
      </c>
      <c r="C5633" t="s">
        <v>72</v>
      </c>
      <c r="D5633" t="s">
        <v>64</v>
      </c>
      <c r="E5633">
        <v>1050</v>
      </c>
      <c r="F5633">
        <v>139</v>
      </c>
      <c r="G5633">
        <v>4979</v>
      </c>
    </row>
    <row r="5634" spans="1:7" ht="18.5" x14ac:dyDescent="0.55000000000000004">
      <c r="A5634" s="1">
        <v>43961</v>
      </c>
      <c r="B5634" t="s">
        <v>37</v>
      </c>
      <c r="C5634" t="s">
        <v>73</v>
      </c>
      <c r="D5634" t="s">
        <v>62</v>
      </c>
      <c r="E5634">
        <v>381</v>
      </c>
      <c r="F5634">
        <v>25</v>
      </c>
      <c r="G5634">
        <v>4551</v>
      </c>
    </row>
    <row r="5635" spans="1:7" ht="18.5" x14ac:dyDescent="0.55000000000000004">
      <c r="A5635" s="1">
        <v>43961</v>
      </c>
      <c r="B5635" t="s">
        <v>24</v>
      </c>
      <c r="C5635" t="s">
        <v>73</v>
      </c>
      <c r="D5635" t="s">
        <v>62</v>
      </c>
      <c r="E5635">
        <v>481</v>
      </c>
      <c r="F5635">
        <v>20</v>
      </c>
      <c r="G5635">
        <v>578</v>
      </c>
    </row>
    <row r="5636" spans="1:7" ht="18.5" x14ac:dyDescent="0.55000000000000004">
      <c r="A5636" s="1">
        <v>43961</v>
      </c>
      <c r="B5636" t="s">
        <v>41</v>
      </c>
      <c r="C5636" t="s">
        <v>70</v>
      </c>
      <c r="D5636" t="s">
        <v>61</v>
      </c>
      <c r="E5636">
        <v>123</v>
      </c>
      <c r="F5636">
        <v>9</v>
      </c>
      <c r="G5636">
        <v>430</v>
      </c>
    </row>
    <row r="5637" spans="1:7" ht="18.5" x14ac:dyDescent="0.55000000000000004">
      <c r="A5637" s="1">
        <v>43961</v>
      </c>
      <c r="B5637" t="s">
        <v>30</v>
      </c>
      <c r="C5637" t="s">
        <v>73</v>
      </c>
      <c r="D5637" t="s">
        <v>62</v>
      </c>
      <c r="E5637">
        <v>169</v>
      </c>
      <c r="F5637">
        <v>10</v>
      </c>
      <c r="G5637">
        <v>502</v>
      </c>
    </row>
    <row r="5638" spans="1:7" ht="18.5" x14ac:dyDescent="0.55000000000000004">
      <c r="A5638" s="1">
        <v>43961</v>
      </c>
      <c r="B5638" t="s">
        <v>49</v>
      </c>
      <c r="C5638" t="s">
        <v>71</v>
      </c>
      <c r="D5638" t="s">
        <v>63</v>
      </c>
      <c r="E5638">
        <v>0</v>
      </c>
      <c r="F5638">
        <v>0</v>
      </c>
      <c r="G5638">
        <v>16</v>
      </c>
    </row>
    <row r="5639" spans="1:7" ht="18.5" x14ac:dyDescent="0.55000000000000004">
      <c r="A5639" s="1">
        <v>43961</v>
      </c>
      <c r="B5639" t="s">
        <v>7</v>
      </c>
      <c r="C5639" t="s">
        <v>73</v>
      </c>
      <c r="D5639" t="s">
        <v>62</v>
      </c>
      <c r="E5639">
        <v>95</v>
      </c>
      <c r="F5639">
        <v>2</v>
      </c>
      <c r="G5639">
        <v>97</v>
      </c>
    </row>
    <row r="5640" spans="1:7" ht="18.5" x14ac:dyDescent="0.55000000000000004">
      <c r="A5640" s="1">
        <v>43961</v>
      </c>
      <c r="B5640" t="s">
        <v>19</v>
      </c>
      <c r="C5640" t="s">
        <v>71</v>
      </c>
      <c r="D5640" t="s">
        <v>63</v>
      </c>
      <c r="E5640">
        <v>74</v>
      </c>
      <c r="F5640">
        <v>0</v>
      </c>
      <c r="G5640">
        <v>306</v>
      </c>
    </row>
    <row r="5641" spans="1:7" ht="18.5" x14ac:dyDescent="0.55000000000000004">
      <c r="A5641" s="1">
        <v>43961</v>
      </c>
      <c r="B5641" t="s">
        <v>14</v>
      </c>
      <c r="C5641" t="s">
        <v>72</v>
      </c>
      <c r="D5641" t="s">
        <v>64</v>
      </c>
      <c r="E5641">
        <v>60</v>
      </c>
      <c r="F5641">
        <v>2</v>
      </c>
      <c r="G5641">
        <v>133</v>
      </c>
    </row>
    <row r="5642" spans="1:7" ht="18.5" x14ac:dyDescent="0.55000000000000004">
      <c r="A5642" s="1">
        <v>43961</v>
      </c>
      <c r="B5642" t="s">
        <v>16</v>
      </c>
      <c r="C5642" t="s">
        <v>72</v>
      </c>
      <c r="D5642" t="s">
        <v>64</v>
      </c>
      <c r="E5642">
        <v>1447</v>
      </c>
      <c r="F5642">
        <v>139</v>
      </c>
      <c r="G5642">
        <v>9255</v>
      </c>
    </row>
    <row r="5643" spans="1:7" ht="18.5" x14ac:dyDescent="0.55000000000000004">
      <c r="A5643" s="1">
        <v>43961</v>
      </c>
      <c r="B5643" t="s">
        <v>42</v>
      </c>
      <c r="C5643" t="s">
        <v>71</v>
      </c>
      <c r="D5643" t="s">
        <v>63</v>
      </c>
      <c r="E5643">
        <v>85</v>
      </c>
      <c r="F5643">
        <v>9</v>
      </c>
      <c r="G5643">
        <v>200</v>
      </c>
    </row>
    <row r="5644" spans="1:7" ht="18.5" x14ac:dyDescent="0.55000000000000004">
      <c r="A5644" s="1">
        <v>43961</v>
      </c>
      <c r="B5644" t="s">
        <v>11</v>
      </c>
      <c r="C5644" t="s">
        <v>72</v>
      </c>
      <c r="D5644" t="s">
        <v>64</v>
      </c>
      <c r="E5644">
        <v>2138</v>
      </c>
      <c r="F5644">
        <v>214</v>
      </c>
      <c r="G5644">
        <v>26798</v>
      </c>
    </row>
    <row r="5645" spans="1:7" ht="18.5" x14ac:dyDescent="0.55000000000000004">
      <c r="A5645" s="1">
        <v>43961</v>
      </c>
      <c r="B5645" t="s">
        <v>15</v>
      </c>
      <c r="C5645" t="s">
        <v>70</v>
      </c>
      <c r="D5645" t="s">
        <v>61</v>
      </c>
      <c r="E5645">
        <v>396</v>
      </c>
      <c r="F5645">
        <v>7</v>
      </c>
      <c r="G5645">
        <v>561</v>
      </c>
    </row>
    <row r="5646" spans="1:7" ht="18.5" x14ac:dyDescent="0.55000000000000004">
      <c r="A5646" s="1">
        <v>43961</v>
      </c>
      <c r="B5646" t="s">
        <v>43</v>
      </c>
      <c r="C5646" t="s">
        <v>73</v>
      </c>
      <c r="D5646" t="s">
        <v>62</v>
      </c>
      <c r="E5646">
        <v>27</v>
      </c>
      <c r="F5646">
        <v>0</v>
      </c>
      <c r="G5646">
        <v>35</v>
      </c>
    </row>
    <row r="5647" spans="1:7" ht="18.5" x14ac:dyDescent="0.55000000000000004">
      <c r="A5647" s="1">
        <v>43961</v>
      </c>
      <c r="B5647" t="s">
        <v>36</v>
      </c>
      <c r="C5647" t="s">
        <v>73</v>
      </c>
      <c r="D5647" t="s">
        <v>62</v>
      </c>
      <c r="E5647">
        <v>389</v>
      </c>
      <c r="F5647">
        <v>10</v>
      </c>
      <c r="G5647">
        <v>1341</v>
      </c>
    </row>
    <row r="5648" spans="1:7" ht="18.5" x14ac:dyDescent="0.55000000000000004">
      <c r="A5648" s="1">
        <v>43961</v>
      </c>
      <c r="B5648" t="s">
        <v>25</v>
      </c>
      <c r="C5648" t="s">
        <v>70</v>
      </c>
      <c r="D5648" t="s">
        <v>61</v>
      </c>
      <c r="E5648">
        <v>99</v>
      </c>
      <c r="F5648">
        <v>2</v>
      </c>
      <c r="G5648">
        <v>272</v>
      </c>
    </row>
    <row r="5649" spans="1:7" ht="18.5" x14ac:dyDescent="0.55000000000000004">
      <c r="A5649" s="1">
        <v>43961</v>
      </c>
      <c r="B5649" t="s">
        <v>9</v>
      </c>
      <c r="C5649" t="s">
        <v>71</v>
      </c>
      <c r="D5649" t="s">
        <v>63</v>
      </c>
      <c r="E5649">
        <v>68</v>
      </c>
      <c r="F5649">
        <v>0</v>
      </c>
      <c r="G5649">
        <v>127</v>
      </c>
    </row>
    <row r="5650" spans="1:7" ht="18.5" x14ac:dyDescent="0.55000000000000004">
      <c r="A5650" s="1">
        <v>43961</v>
      </c>
      <c r="B5650" t="s">
        <v>26</v>
      </c>
      <c r="C5650" t="s">
        <v>72</v>
      </c>
      <c r="D5650" t="s">
        <v>64</v>
      </c>
      <c r="E5650">
        <v>1376</v>
      </c>
      <c r="F5650">
        <v>26</v>
      </c>
      <c r="G5650">
        <v>3819</v>
      </c>
    </row>
    <row r="5651" spans="1:7" ht="18.5" x14ac:dyDescent="0.55000000000000004">
      <c r="A5651" s="1">
        <v>43961</v>
      </c>
      <c r="B5651" t="s">
        <v>12</v>
      </c>
      <c r="C5651" t="s">
        <v>72</v>
      </c>
      <c r="D5651" t="s">
        <v>64</v>
      </c>
      <c r="E5651">
        <v>285</v>
      </c>
      <c r="F5651">
        <v>4</v>
      </c>
      <c r="G5651">
        <v>422</v>
      </c>
    </row>
    <row r="5652" spans="1:7" ht="18.5" x14ac:dyDescent="0.55000000000000004">
      <c r="A5652" s="1">
        <v>43961</v>
      </c>
      <c r="B5652" t="s">
        <v>27</v>
      </c>
      <c r="C5652" t="s">
        <v>70</v>
      </c>
      <c r="D5652" t="s">
        <v>61</v>
      </c>
      <c r="E5652">
        <v>122</v>
      </c>
      <c r="F5652">
        <v>1</v>
      </c>
      <c r="G5652">
        <v>331</v>
      </c>
    </row>
    <row r="5653" spans="1:7" ht="18.5" x14ac:dyDescent="0.55000000000000004">
      <c r="A5653" s="1">
        <v>43961</v>
      </c>
      <c r="B5653" t="s">
        <v>38</v>
      </c>
      <c r="C5653" t="s">
        <v>73</v>
      </c>
      <c r="D5653" t="s">
        <v>62</v>
      </c>
      <c r="E5653">
        <v>124</v>
      </c>
      <c r="F5653">
        <v>0</v>
      </c>
      <c r="G5653">
        <v>34</v>
      </c>
    </row>
    <row r="5654" spans="1:7" ht="18.5" x14ac:dyDescent="0.55000000000000004">
      <c r="A5654" s="1">
        <v>43961</v>
      </c>
      <c r="B5654" t="s">
        <v>20</v>
      </c>
      <c r="C5654" t="s">
        <v>70</v>
      </c>
      <c r="D5654" t="s">
        <v>61</v>
      </c>
      <c r="E5654">
        <v>385</v>
      </c>
      <c r="F5654">
        <v>1</v>
      </c>
      <c r="G5654">
        <v>242</v>
      </c>
    </row>
    <row r="5655" spans="1:7" ht="18.5" x14ac:dyDescent="0.55000000000000004">
      <c r="A5655" s="1">
        <v>43961</v>
      </c>
      <c r="B5655" t="s">
        <v>6</v>
      </c>
      <c r="C5655" t="s">
        <v>70</v>
      </c>
      <c r="D5655" t="s">
        <v>61</v>
      </c>
      <c r="E5655">
        <v>1188</v>
      </c>
      <c r="F5655">
        <v>24</v>
      </c>
      <c r="G5655">
        <v>1110</v>
      </c>
    </row>
    <row r="5656" spans="1:7" ht="18.5" x14ac:dyDescent="0.55000000000000004">
      <c r="A5656" s="1">
        <v>43961</v>
      </c>
      <c r="B5656" t="s">
        <v>8</v>
      </c>
      <c r="C5656" t="s">
        <v>71</v>
      </c>
      <c r="D5656" t="s">
        <v>63</v>
      </c>
      <c r="E5656">
        <v>148</v>
      </c>
      <c r="F5656">
        <v>1</v>
      </c>
      <c r="G5656">
        <v>67</v>
      </c>
    </row>
    <row r="5657" spans="1:7" ht="18.5" x14ac:dyDescent="0.55000000000000004">
      <c r="A5657" s="1">
        <v>43961</v>
      </c>
      <c r="B5657" t="s">
        <v>31</v>
      </c>
      <c r="C5657" t="s">
        <v>72</v>
      </c>
      <c r="D5657" t="s">
        <v>64</v>
      </c>
      <c r="E5657">
        <v>5</v>
      </c>
      <c r="F5657">
        <v>0</v>
      </c>
      <c r="G5657">
        <v>53</v>
      </c>
    </row>
    <row r="5658" spans="1:7" ht="18.5" x14ac:dyDescent="0.55000000000000004">
      <c r="A5658" s="1">
        <v>43961</v>
      </c>
      <c r="B5658" t="s">
        <v>32</v>
      </c>
      <c r="C5658" t="s">
        <v>70</v>
      </c>
      <c r="D5658" t="s">
        <v>61</v>
      </c>
      <c r="E5658">
        <v>885</v>
      </c>
      <c r="F5658">
        <v>12</v>
      </c>
      <c r="G5658">
        <v>839</v>
      </c>
    </row>
    <row r="5659" spans="1:7" ht="18.5" x14ac:dyDescent="0.55000000000000004">
      <c r="A5659" s="1">
        <v>43961</v>
      </c>
      <c r="B5659" t="s">
        <v>0</v>
      </c>
      <c r="C5659" t="s">
        <v>71</v>
      </c>
      <c r="D5659" t="s">
        <v>63</v>
      </c>
      <c r="E5659">
        <v>152</v>
      </c>
      <c r="F5659">
        <v>14</v>
      </c>
      <c r="G5659">
        <v>939</v>
      </c>
    </row>
    <row r="5660" spans="1:7" ht="18.5" x14ac:dyDescent="0.55000000000000004">
      <c r="A5660" s="1">
        <v>43961</v>
      </c>
      <c r="B5660" t="s">
        <v>50</v>
      </c>
      <c r="C5660" t="s">
        <v>70</v>
      </c>
      <c r="D5660" t="s">
        <v>61</v>
      </c>
      <c r="E5660">
        <v>15</v>
      </c>
      <c r="F5660">
        <v>1</v>
      </c>
      <c r="G5660">
        <v>54</v>
      </c>
    </row>
    <row r="5661" spans="1:7" ht="18.5" x14ac:dyDescent="0.55000000000000004">
      <c r="A5661" s="1">
        <v>43961</v>
      </c>
      <c r="B5661" t="s">
        <v>5</v>
      </c>
      <c r="C5661" t="s">
        <v>73</v>
      </c>
      <c r="D5661" t="s">
        <v>62</v>
      </c>
      <c r="E5661">
        <v>280</v>
      </c>
      <c r="F5661">
        <v>2</v>
      </c>
      <c r="G5661">
        <v>400</v>
      </c>
    </row>
    <row r="5662" spans="1:7" ht="18.5" x14ac:dyDescent="0.55000000000000004">
      <c r="A5662" s="1">
        <v>43961</v>
      </c>
      <c r="B5662" t="s">
        <v>44</v>
      </c>
      <c r="C5662" t="s">
        <v>71</v>
      </c>
      <c r="D5662" t="s">
        <v>63</v>
      </c>
      <c r="E5662">
        <v>9</v>
      </c>
      <c r="F5662">
        <v>0</v>
      </c>
      <c r="G5662">
        <v>7</v>
      </c>
    </row>
    <row r="5663" spans="1:7" ht="18.5" x14ac:dyDescent="0.55000000000000004">
      <c r="A5663" s="1">
        <v>43962</v>
      </c>
      <c r="B5663" t="s">
        <v>47</v>
      </c>
      <c r="C5663" t="s">
        <v>70</v>
      </c>
      <c r="D5663" t="s">
        <v>61</v>
      </c>
      <c r="E5663">
        <v>275</v>
      </c>
      <c r="F5663">
        <v>10</v>
      </c>
      <c r="G5663">
        <v>403</v>
      </c>
    </row>
    <row r="5664" spans="1:7" ht="18.5" x14ac:dyDescent="0.55000000000000004">
      <c r="A5664" s="1">
        <v>43962</v>
      </c>
      <c r="B5664" t="s">
        <v>45</v>
      </c>
      <c r="C5664" t="s">
        <v>71</v>
      </c>
      <c r="D5664" t="s">
        <v>63</v>
      </c>
      <c r="E5664">
        <v>2</v>
      </c>
      <c r="F5664">
        <v>0</v>
      </c>
      <c r="G5664">
        <v>8</v>
      </c>
    </row>
    <row r="5665" spans="1:7" ht="18.5" x14ac:dyDescent="0.55000000000000004">
      <c r="A5665" s="1">
        <v>43962</v>
      </c>
      <c r="B5665" t="s">
        <v>3</v>
      </c>
      <c r="C5665" t="s">
        <v>71</v>
      </c>
      <c r="D5665" t="s">
        <v>63</v>
      </c>
      <c r="E5665">
        <v>261</v>
      </c>
      <c r="F5665">
        <v>6</v>
      </c>
      <c r="G5665">
        <v>542</v>
      </c>
    </row>
    <row r="5666" spans="1:7" ht="18.5" x14ac:dyDescent="0.55000000000000004">
      <c r="A5666" s="1">
        <v>43962</v>
      </c>
      <c r="B5666" t="s">
        <v>39</v>
      </c>
      <c r="C5666" t="s">
        <v>70</v>
      </c>
      <c r="D5666" t="s">
        <v>61</v>
      </c>
      <c r="E5666">
        <v>31</v>
      </c>
      <c r="F5666">
        <v>3</v>
      </c>
      <c r="G5666">
        <v>94</v>
      </c>
    </row>
    <row r="5667" spans="1:7" ht="18.5" x14ac:dyDescent="0.55000000000000004">
      <c r="A5667" s="1">
        <v>43962</v>
      </c>
      <c r="B5667" t="s">
        <v>2</v>
      </c>
      <c r="C5667" t="s">
        <v>71</v>
      </c>
      <c r="D5667" t="s">
        <v>63</v>
      </c>
      <c r="E5667">
        <v>1463</v>
      </c>
      <c r="F5667">
        <v>51</v>
      </c>
      <c r="G5667">
        <v>2820</v>
      </c>
    </row>
    <row r="5668" spans="1:7" ht="18.5" x14ac:dyDescent="0.55000000000000004">
      <c r="A5668" s="1">
        <v>43962</v>
      </c>
      <c r="B5668" t="s">
        <v>17</v>
      </c>
      <c r="C5668" t="s">
        <v>71</v>
      </c>
      <c r="D5668" t="s">
        <v>63</v>
      </c>
      <c r="E5668">
        <v>198</v>
      </c>
      <c r="F5668">
        <v>17</v>
      </c>
      <c r="G5668">
        <v>986</v>
      </c>
    </row>
    <row r="5669" spans="1:7" ht="18.5" x14ac:dyDescent="0.55000000000000004">
      <c r="A5669" s="1">
        <v>43962</v>
      </c>
      <c r="B5669" t="s">
        <v>33</v>
      </c>
      <c r="C5669" t="s">
        <v>72</v>
      </c>
      <c r="D5669" t="s">
        <v>64</v>
      </c>
      <c r="E5669">
        <v>211</v>
      </c>
      <c r="F5669">
        <v>41</v>
      </c>
      <c r="G5669">
        <v>3008</v>
      </c>
    </row>
    <row r="5670" spans="1:7" ht="18.5" x14ac:dyDescent="0.55000000000000004">
      <c r="A5670" s="1">
        <v>43962</v>
      </c>
      <c r="B5670" t="s">
        <v>40</v>
      </c>
      <c r="C5670" t="s">
        <v>70</v>
      </c>
      <c r="D5670" t="s">
        <v>61</v>
      </c>
      <c r="E5670">
        <v>118</v>
      </c>
      <c r="F5670">
        <v>1</v>
      </c>
      <c r="G5670">
        <v>225</v>
      </c>
    </row>
    <row r="5671" spans="1:7" ht="18.5" x14ac:dyDescent="0.55000000000000004">
      <c r="A5671" s="1">
        <v>43962</v>
      </c>
      <c r="B5671" t="s">
        <v>28</v>
      </c>
      <c r="C5671" t="s">
        <v>70</v>
      </c>
      <c r="D5671" t="s">
        <v>61</v>
      </c>
      <c r="E5671">
        <v>117</v>
      </c>
      <c r="F5671">
        <v>5</v>
      </c>
      <c r="G5671">
        <v>328</v>
      </c>
    </row>
    <row r="5672" spans="1:7" ht="18.5" x14ac:dyDescent="0.55000000000000004">
      <c r="A5672" s="1">
        <v>43962</v>
      </c>
      <c r="B5672" t="s">
        <v>10</v>
      </c>
      <c r="C5672" t="s">
        <v>70</v>
      </c>
      <c r="D5672" t="s">
        <v>61</v>
      </c>
      <c r="E5672">
        <v>386</v>
      </c>
      <c r="F5672">
        <v>14</v>
      </c>
      <c r="G5672">
        <v>1734</v>
      </c>
    </row>
    <row r="5673" spans="1:7" ht="18.5" x14ac:dyDescent="0.55000000000000004">
      <c r="A5673" s="1">
        <v>43962</v>
      </c>
      <c r="B5673" t="s">
        <v>13</v>
      </c>
      <c r="C5673" t="s">
        <v>70</v>
      </c>
      <c r="D5673" t="s">
        <v>61</v>
      </c>
      <c r="E5673">
        <v>181</v>
      </c>
      <c r="F5673">
        <v>37</v>
      </c>
      <c r="G5673">
        <v>1420</v>
      </c>
    </row>
    <row r="5674" spans="1:7" ht="18.5" x14ac:dyDescent="0.55000000000000004">
      <c r="A5674" s="1">
        <v>43962</v>
      </c>
      <c r="B5674" t="s">
        <v>21</v>
      </c>
      <c r="C5674" t="s">
        <v>71</v>
      </c>
      <c r="D5674" t="s">
        <v>63</v>
      </c>
      <c r="E5674">
        <v>2</v>
      </c>
      <c r="F5674">
        <v>0</v>
      </c>
      <c r="G5674">
        <v>17</v>
      </c>
    </row>
    <row r="5675" spans="1:7" ht="18.5" x14ac:dyDescent="0.55000000000000004">
      <c r="A5675" s="1">
        <v>43962</v>
      </c>
      <c r="B5675" t="s">
        <v>48</v>
      </c>
      <c r="C5675" t="s">
        <v>71</v>
      </c>
      <c r="D5675" t="s">
        <v>63</v>
      </c>
      <c r="E5675">
        <v>29</v>
      </c>
      <c r="F5675">
        <v>2</v>
      </c>
      <c r="G5675">
        <v>69</v>
      </c>
    </row>
    <row r="5676" spans="1:7" ht="18.5" x14ac:dyDescent="0.55000000000000004">
      <c r="A5676" s="1">
        <v>43962</v>
      </c>
      <c r="B5676" t="s">
        <v>1</v>
      </c>
      <c r="C5676" t="s">
        <v>73</v>
      </c>
      <c r="D5676" t="s">
        <v>62</v>
      </c>
      <c r="E5676">
        <v>1461</v>
      </c>
      <c r="F5676">
        <v>54</v>
      </c>
      <c r="G5676">
        <v>3480</v>
      </c>
    </row>
    <row r="5677" spans="1:7" ht="18.5" x14ac:dyDescent="0.55000000000000004">
      <c r="A5677" s="1">
        <v>43962</v>
      </c>
      <c r="B5677" t="s">
        <v>22</v>
      </c>
      <c r="C5677" t="s">
        <v>73</v>
      </c>
      <c r="D5677" t="s">
        <v>62</v>
      </c>
      <c r="E5677">
        <v>501</v>
      </c>
      <c r="F5677">
        <v>32</v>
      </c>
      <c r="G5677">
        <v>1540</v>
      </c>
    </row>
    <row r="5678" spans="1:7" ht="18.5" x14ac:dyDescent="0.55000000000000004">
      <c r="A5678" s="1">
        <v>43962</v>
      </c>
      <c r="B5678" t="s">
        <v>34</v>
      </c>
      <c r="C5678" t="s">
        <v>73</v>
      </c>
      <c r="D5678" t="s">
        <v>62</v>
      </c>
      <c r="E5678">
        <v>414</v>
      </c>
      <c r="F5678">
        <v>6</v>
      </c>
      <c r="G5678">
        <v>271</v>
      </c>
    </row>
    <row r="5679" spans="1:7" ht="18.5" x14ac:dyDescent="0.55000000000000004">
      <c r="A5679" s="1">
        <v>43962</v>
      </c>
      <c r="B5679" t="s">
        <v>29</v>
      </c>
      <c r="C5679" t="s">
        <v>73</v>
      </c>
      <c r="D5679" t="s">
        <v>62</v>
      </c>
      <c r="E5679">
        <v>116</v>
      </c>
      <c r="F5679">
        <v>2</v>
      </c>
      <c r="G5679">
        <v>174</v>
      </c>
    </row>
    <row r="5680" spans="1:7" ht="18.5" x14ac:dyDescent="0.55000000000000004">
      <c r="A5680" s="1">
        <v>43962</v>
      </c>
      <c r="B5680" t="s">
        <v>23</v>
      </c>
      <c r="C5680" t="s">
        <v>70</v>
      </c>
      <c r="D5680" t="s">
        <v>61</v>
      </c>
      <c r="E5680">
        <v>224</v>
      </c>
      <c r="F5680">
        <v>13</v>
      </c>
      <c r="G5680">
        <v>325</v>
      </c>
    </row>
    <row r="5681" spans="1:7" ht="18.5" x14ac:dyDescent="0.55000000000000004">
      <c r="A5681" s="1">
        <v>43962</v>
      </c>
      <c r="B5681" t="s">
        <v>35</v>
      </c>
      <c r="C5681" t="s">
        <v>70</v>
      </c>
      <c r="D5681" t="s">
        <v>61</v>
      </c>
      <c r="E5681">
        <v>208</v>
      </c>
      <c r="F5681">
        <v>22</v>
      </c>
      <c r="G5681">
        <v>2308</v>
      </c>
    </row>
    <row r="5682" spans="1:7" ht="18.5" x14ac:dyDescent="0.55000000000000004">
      <c r="A5682" s="1">
        <v>43962</v>
      </c>
      <c r="B5682" t="s">
        <v>46</v>
      </c>
      <c r="C5682" t="s">
        <v>72</v>
      </c>
      <c r="D5682" t="s">
        <v>64</v>
      </c>
      <c r="E5682">
        <v>26</v>
      </c>
      <c r="F5682">
        <v>1</v>
      </c>
      <c r="G5682">
        <v>65</v>
      </c>
    </row>
    <row r="5683" spans="1:7" ht="18.5" x14ac:dyDescent="0.55000000000000004">
      <c r="A5683" s="1">
        <v>43962</v>
      </c>
      <c r="B5683" t="s">
        <v>18</v>
      </c>
      <c r="C5683" t="s">
        <v>70</v>
      </c>
      <c r="D5683" t="s">
        <v>61</v>
      </c>
      <c r="E5683">
        <v>790</v>
      </c>
      <c r="F5683">
        <v>39</v>
      </c>
      <c r="G5683">
        <v>1683</v>
      </c>
    </row>
    <row r="5684" spans="1:7" ht="18.5" x14ac:dyDescent="0.55000000000000004">
      <c r="A5684" s="1">
        <v>43962</v>
      </c>
      <c r="B5684" t="s">
        <v>4</v>
      </c>
      <c r="C5684" t="s">
        <v>72</v>
      </c>
      <c r="D5684" t="s">
        <v>64</v>
      </c>
      <c r="E5684">
        <v>669</v>
      </c>
      <c r="F5684">
        <v>129</v>
      </c>
      <c r="G5684">
        <v>5108</v>
      </c>
    </row>
    <row r="5685" spans="1:7" ht="18.5" x14ac:dyDescent="0.55000000000000004">
      <c r="A5685" s="1">
        <v>43962</v>
      </c>
      <c r="B5685" t="s">
        <v>37</v>
      </c>
      <c r="C5685" t="s">
        <v>73</v>
      </c>
      <c r="D5685" t="s">
        <v>62</v>
      </c>
      <c r="E5685">
        <v>410</v>
      </c>
      <c r="F5685">
        <v>33</v>
      </c>
      <c r="G5685">
        <v>4584</v>
      </c>
    </row>
    <row r="5686" spans="1:7" ht="18.5" x14ac:dyDescent="0.55000000000000004">
      <c r="A5686" s="1">
        <v>43962</v>
      </c>
      <c r="B5686" t="s">
        <v>24</v>
      </c>
      <c r="C5686" t="s">
        <v>73</v>
      </c>
      <c r="D5686" t="s">
        <v>62</v>
      </c>
      <c r="E5686">
        <v>528</v>
      </c>
      <c r="F5686">
        <v>13</v>
      </c>
      <c r="G5686">
        <v>591</v>
      </c>
    </row>
    <row r="5687" spans="1:7" ht="18.5" x14ac:dyDescent="0.55000000000000004">
      <c r="A5687" s="1">
        <v>43962</v>
      </c>
      <c r="B5687" t="s">
        <v>41</v>
      </c>
      <c r="C5687" t="s">
        <v>70</v>
      </c>
      <c r="D5687" t="s">
        <v>61</v>
      </c>
      <c r="E5687">
        <v>173</v>
      </c>
      <c r="F5687">
        <v>5</v>
      </c>
      <c r="G5687">
        <v>435</v>
      </c>
    </row>
    <row r="5688" spans="1:7" ht="18.5" x14ac:dyDescent="0.55000000000000004">
      <c r="A5688" s="1">
        <v>43962</v>
      </c>
      <c r="B5688" t="s">
        <v>30</v>
      </c>
      <c r="C5688" t="s">
        <v>73</v>
      </c>
      <c r="D5688" t="s">
        <v>62</v>
      </c>
      <c r="E5688">
        <v>119</v>
      </c>
      <c r="F5688">
        <v>10</v>
      </c>
      <c r="G5688">
        <v>512</v>
      </c>
    </row>
    <row r="5689" spans="1:7" ht="18.5" x14ac:dyDescent="0.55000000000000004">
      <c r="A5689" s="1">
        <v>43962</v>
      </c>
      <c r="B5689" t="s">
        <v>49</v>
      </c>
      <c r="C5689" t="s">
        <v>71</v>
      </c>
      <c r="D5689" t="s">
        <v>63</v>
      </c>
      <c r="E5689">
        <v>1</v>
      </c>
      <c r="F5689">
        <v>0</v>
      </c>
      <c r="G5689">
        <v>16</v>
      </c>
    </row>
    <row r="5690" spans="1:7" ht="18.5" x14ac:dyDescent="0.55000000000000004">
      <c r="A5690" s="1">
        <v>43962</v>
      </c>
      <c r="B5690" t="s">
        <v>7</v>
      </c>
      <c r="C5690" t="s">
        <v>73</v>
      </c>
      <c r="D5690" t="s">
        <v>62</v>
      </c>
      <c r="E5690">
        <v>247</v>
      </c>
      <c r="F5690">
        <v>2</v>
      </c>
      <c r="G5690">
        <v>99</v>
      </c>
    </row>
    <row r="5691" spans="1:7" ht="18.5" x14ac:dyDescent="0.55000000000000004">
      <c r="A5691" s="1">
        <v>43962</v>
      </c>
      <c r="B5691" t="s">
        <v>19</v>
      </c>
      <c r="C5691" t="s">
        <v>71</v>
      </c>
      <c r="D5691" t="s">
        <v>63</v>
      </c>
      <c r="E5691">
        <v>32</v>
      </c>
      <c r="F5691">
        <v>6</v>
      </c>
      <c r="G5691">
        <v>312</v>
      </c>
    </row>
    <row r="5692" spans="1:7" ht="18.5" x14ac:dyDescent="0.55000000000000004">
      <c r="A5692" s="1">
        <v>43962</v>
      </c>
      <c r="B5692" t="s">
        <v>14</v>
      </c>
      <c r="C5692" t="s">
        <v>72</v>
      </c>
      <c r="D5692" t="s">
        <v>64</v>
      </c>
      <c r="E5692">
        <v>89</v>
      </c>
      <c r="F5692">
        <v>0</v>
      </c>
      <c r="G5692">
        <v>133</v>
      </c>
    </row>
    <row r="5693" spans="1:7" ht="18.5" x14ac:dyDescent="0.55000000000000004">
      <c r="A5693" s="1">
        <v>43962</v>
      </c>
      <c r="B5693" t="s">
        <v>16</v>
      </c>
      <c r="C5693" t="s">
        <v>72</v>
      </c>
      <c r="D5693" t="s">
        <v>64</v>
      </c>
      <c r="E5693">
        <v>1413</v>
      </c>
      <c r="F5693">
        <v>55</v>
      </c>
      <c r="G5693">
        <v>9310</v>
      </c>
    </row>
    <row r="5694" spans="1:7" ht="18.5" x14ac:dyDescent="0.55000000000000004">
      <c r="A5694" s="1">
        <v>43962</v>
      </c>
      <c r="B5694" t="s">
        <v>42</v>
      </c>
      <c r="C5694" t="s">
        <v>71</v>
      </c>
      <c r="D5694" t="s">
        <v>63</v>
      </c>
      <c r="E5694">
        <v>217</v>
      </c>
      <c r="F5694">
        <v>8</v>
      </c>
      <c r="G5694">
        <v>208</v>
      </c>
    </row>
    <row r="5695" spans="1:7" ht="18.5" x14ac:dyDescent="0.55000000000000004">
      <c r="A5695" s="1">
        <v>43962</v>
      </c>
      <c r="B5695" t="s">
        <v>11</v>
      </c>
      <c r="C5695" t="s">
        <v>72</v>
      </c>
      <c r="D5695" t="s">
        <v>64</v>
      </c>
      <c r="E5695">
        <v>1610</v>
      </c>
      <c r="F5695">
        <v>205</v>
      </c>
      <c r="G5695">
        <v>27003</v>
      </c>
    </row>
    <row r="5696" spans="1:7" ht="18.5" x14ac:dyDescent="0.55000000000000004">
      <c r="A5696" s="1">
        <v>43962</v>
      </c>
      <c r="B5696" t="s">
        <v>15</v>
      </c>
      <c r="C5696" t="s">
        <v>70</v>
      </c>
      <c r="D5696" t="s">
        <v>61</v>
      </c>
      <c r="E5696">
        <v>286</v>
      </c>
      <c r="F5696">
        <v>10</v>
      </c>
      <c r="G5696">
        <v>571</v>
      </c>
    </row>
    <row r="5697" spans="1:7" ht="18.5" x14ac:dyDescent="0.55000000000000004">
      <c r="A5697" s="1">
        <v>43962</v>
      </c>
      <c r="B5697" t="s">
        <v>43</v>
      </c>
      <c r="C5697" t="s">
        <v>73</v>
      </c>
      <c r="D5697" t="s">
        <v>62</v>
      </c>
      <c r="E5697">
        <v>27</v>
      </c>
      <c r="F5697">
        <v>1</v>
      </c>
      <c r="G5697">
        <v>36</v>
      </c>
    </row>
    <row r="5698" spans="1:7" ht="18.5" x14ac:dyDescent="0.55000000000000004">
      <c r="A5698" s="1">
        <v>43962</v>
      </c>
      <c r="B5698" t="s">
        <v>36</v>
      </c>
      <c r="C5698" t="s">
        <v>73</v>
      </c>
      <c r="D5698" t="s">
        <v>62</v>
      </c>
      <c r="E5698">
        <v>699</v>
      </c>
      <c r="F5698">
        <v>16</v>
      </c>
      <c r="G5698">
        <v>1357</v>
      </c>
    </row>
    <row r="5699" spans="1:7" ht="18.5" x14ac:dyDescent="0.55000000000000004">
      <c r="A5699" s="1">
        <v>43962</v>
      </c>
      <c r="B5699" t="s">
        <v>25</v>
      </c>
      <c r="C5699" t="s">
        <v>70</v>
      </c>
      <c r="D5699" t="s">
        <v>61</v>
      </c>
      <c r="E5699">
        <v>24</v>
      </c>
      <c r="F5699">
        <v>2</v>
      </c>
      <c r="G5699">
        <v>274</v>
      </c>
    </row>
    <row r="5700" spans="1:7" ht="18.5" x14ac:dyDescent="0.55000000000000004">
      <c r="A5700" s="1">
        <v>43962</v>
      </c>
      <c r="B5700" t="s">
        <v>9</v>
      </c>
      <c r="C5700" t="s">
        <v>71</v>
      </c>
      <c r="D5700" t="s">
        <v>63</v>
      </c>
      <c r="E5700">
        <v>58</v>
      </c>
      <c r="F5700">
        <v>3</v>
      </c>
      <c r="G5700">
        <v>130</v>
      </c>
    </row>
    <row r="5701" spans="1:7" ht="18.5" x14ac:dyDescent="0.55000000000000004">
      <c r="A5701" s="1">
        <v>43962</v>
      </c>
      <c r="B5701" t="s">
        <v>26</v>
      </c>
      <c r="C5701" t="s">
        <v>72</v>
      </c>
      <c r="D5701" t="s">
        <v>64</v>
      </c>
      <c r="E5701">
        <v>520</v>
      </c>
      <c r="F5701">
        <v>27</v>
      </c>
      <c r="G5701">
        <v>3846</v>
      </c>
    </row>
    <row r="5702" spans="1:7" ht="18.5" x14ac:dyDescent="0.55000000000000004">
      <c r="A5702" s="1">
        <v>43962</v>
      </c>
      <c r="B5702" t="s">
        <v>12</v>
      </c>
      <c r="C5702" t="s">
        <v>72</v>
      </c>
      <c r="D5702" t="s">
        <v>64</v>
      </c>
      <c r="E5702">
        <v>176</v>
      </c>
      <c r="F5702">
        <v>8</v>
      </c>
      <c r="G5702">
        <v>430</v>
      </c>
    </row>
    <row r="5703" spans="1:7" ht="18.5" x14ac:dyDescent="0.55000000000000004">
      <c r="A5703" s="1">
        <v>43962</v>
      </c>
      <c r="B5703" t="s">
        <v>27</v>
      </c>
      <c r="C5703" t="s">
        <v>70</v>
      </c>
      <c r="D5703" t="s">
        <v>61</v>
      </c>
      <c r="E5703">
        <v>139</v>
      </c>
      <c r="F5703">
        <v>15</v>
      </c>
      <c r="G5703">
        <v>346</v>
      </c>
    </row>
    <row r="5704" spans="1:7" ht="18.5" x14ac:dyDescent="0.55000000000000004">
      <c r="A5704" s="1">
        <v>43962</v>
      </c>
      <c r="B5704" t="s">
        <v>38</v>
      </c>
      <c r="C5704" t="s">
        <v>73</v>
      </c>
      <c r="D5704" t="s">
        <v>62</v>
      </c>
      <c r="E5704">
        <v>97</v>
      </c>
      <c r="F5704">
        <v>0</v>
      </c>
      <c r="G5704">
        <v>34</v>
      </c>
    </row>
    <row r="5705" spans="1:7" ht="18.5" x14ac:dyDescent="0.55000000000000004">
      <c r="A5705" s="1">
        <v>43962</v>
      </c>
      <c r="B5705" t="s">
        <v>20</v>
      </c>
      <c r="C5705" t="s">
        <v>70</v>
      </c>
      <c r="D5705" t="s">
        <v>61</v>
      </c>
      <c r="E5705">
        <v>363</v>
      </c>
      <c r="F5705">
        <v>6</v>
      </c>
      <c r="G5705">
        <v>248</v>
      </c>
    </row>
    <row r="5706" spans="1:7" ht="18.5" x14ac:dyDescent="0.55000000000000004">
      <c r="A5706" s="1">
        <v>43962</v>
      </c>
      <c r="B5706" t="s">
        <v>6</v>
      </c>
      <c r="C5706" t="s">
        <v>70</v>
      </c>
      <c r="D5706" t="s">
        <v>61</v>
      </c>
      <c r="E5706">
        <v>951</v>
      </c>
      <c r="F5706">
        <v>27</v>
      </c>
      <c r="G5706">
        <v>1137</v>
      </c>
    </row>
    <row r="5707" spans="1:7" ht="18.5" x14ac:dyDescent="0.55000000000000004">
      <c r="A5707" s="1">
        <v>43962</v>
      </c>
      <c r="B5707" t="s">
        <v>8</v>
      </c>
      <c r="C5707" t="s">
        <v>71</v>
      </c>
      <c r="D5707" t="s">
        <v>63</v>
      </c>
      <c r="E5707">
        <v>113</v>
      </c>
      <c r="F5707">
        <v>1</v>
      </c>
      <c r="G5707">
        <v>68</v>
      </c>
    </row>
    <row r="5708" spans="1:7" ht="18.5" x14ac:dyDescent="0.55000000000000004">
      <c r="A5708" s="1">
        <v>43962</v>
      </c>
      <c r="B5708" t="s">
        <v>31</v>
      </c>
      <c r="C5708" t="s">
        <v>72</v>
      </c>
      <c r="D5708" t="s">
        <v>64</v>
      </c>
      <c r="E5708">
        <v>0</v>
      </c>
      <c r="F5708">
        <v>0</v>
      </c>
      <c r="G5708">
        <v>53</v>
      </c>
    </row>
    <row r="5709" spans="1:7" ht="18.5" x14ac:dyDescent="0.55000000000000004">
      <c r="A5709" s="1">
        <v>43962</v>
      </c>
      <c r="B5709" t="s">
        <v>32</v>
      </c>
      <c r="C5709" t="s">
        <v>70</v>
      </c>
      <c r="D5709" t="s">
        <v>61</v>
      </c>
      <c r="E5709">
        <v>989</v>
      </c>
      <c r="F5709">
        <v>11</v>
      </c>
      <c r="G5709">
        <v>850</v>
      </c>
    </row>
    <row r="5710" spans="1:7" ht="18.5" x14ac:dyDescent="0.55000000000000004">
      <c r="A5710" s="1">
        <v>43962</v>
      </c>
      <c r="B5710" t="s">
        <v>0</v>
      </c>
      <c r="C5710" t="s">
        <v>71</v>
      </c>
      <c r="D5710" t="s">
        <v>63</v>
      </c>
      <c r="E5710">
        <v>391</v>
      </c>
      <c r="F5710">
        <v>18</v>
      </c>
      <c r="G5710">
        <v>957</v>
      </c>
    </row>
    <row r="5711" spans="1:7" ht="18.5" x14ac:dyDescent="0.55000000000000004">
      <c r="A5711" s="1">
        <v>43962</v>
      </c>
      <c r="B5711" t="s">
        <v>50</v>
      </c>
      <c r="C5711" t="s">
        <v>70</v>
      </c>
      <c r="D5711" t="s">
        <v>61</v>
      </c>
      <c r="E5711">
        <v>7</v>
      </c>
      <c r="F5711">
        <v>3</v>
      </c>
      <c r="G5711">
        <v>57</v>
      </c>
    </row>
    <row r="5712" spans="1:7" ht="18.5" x14ac:dyDescent="0.55000000000000004">
      <c r="A5712" s="1">
        <v>43962</v>
      </c>
      <c r="B5712" t="s">
        <v>5</v>
      </c>
      <c r="C5712" t="s">
        <v>73</v>
      </c>
      <c r="D5712" t="s">
        <v>62</v>
      </c>
      <c r="E5712">
        <v>199</v>
      </c>
      <c r="F5712">
        <v>9</v>
      </c>
      <c r="G5712">
        <v>409</v>
      </c>
    </row>
    <row r="5713" spans="1:7" ht="18.5" x14ac:dyDescent="0.55000000000000004">
      <c r="A5713" s="1">
        <v>43962</v>
      </c>
      <c r="B5713" t="s">
        <v>44</v>
      </c>
      <c r="C5713" t="s">
        <v>71</v>
      </c>
      <c r="D5713" t="s">
        <v>63</v>
      </c>
      <c r="E5713">
        <v>7</v>
      </c>
      <c r="F5713">
        <v>0</v>
      </c>
      <c r="G5713">
        <v>7</v>
      </c>
    </row>
    <row r="5714" spans="1:7" ht="18.5" x14ac:dyDescent="0.55000000000000004">
      <c r="A5714" s="1">
        <v>43963</v>
      </c>
      <c r="B5714" t="s">
        <v>47</v>
      </c>
      <c r="C5714" t="s">
        <v>70</v>
      </c>
      <c r="D5714" t="s">
        <v>61</v>
      </c>
      <c r="E5714">
        <v>300</v>
      </c>
      <c r="F5714">
        <v>32</v>
      </c>
      <c r="G5714">
        <v>435</v>
      </c>
    </row>
    <row r="5715" spans="1:7" ht="18.5" x14ac:dyDescent="0.55000000000000004">
      <c r="A5715" s="1">
        <v>43963</v>
      </c>
      <c r="B5715" t="s">
        <v>45</v>
      </c>
      <c r="C5715" t="s">
        <v>71</v>
      </c>
      <c r="D5715" t="s">
        <v>63</v>
      </c>
      <c r="E5715">
        <v>3</v>
      </c>
      <c r="F5715">
        <v>0</v>
      </c>
      <c r="G5715">
        <v>8</v>
      </c>
    </row>
    <row r="5716" spans="1:7" ht="18.5" x14ac:dyDescent="0.55000000000000004">
      <c r="A5716" s="1">
        <v>43963</v>
      </c>
      <c r="B5716" t="s">
        <v>3</v>
      </c>
      <c r="C5716" t="s">
        <v>71</v>
      </c>
      <c r="D5716" t="s">
        <v>63</v>
      </c>
      <c r="E5716">
        <v>356</v>
      </c>
      <c r="F5716">
        <v>20</v>
      </c>
      <c r="G5716">
        <v>562</v>
      </c>
    </row>
    <row r="5717" spans="1:7" ht="18.5" x14ac:dyDescent="0.55000000000000004">
      <c r="A5717" s="1">
        <v>43963</v>
      </c>
      <c r="B5717" t="s">
        <v>39</v>
      </c>
      <c r="C5717" t="s">
        <v>70</v>
      </c>
      <c r="D5717" t="s">
        <v>61</v>
      </c>
      <c r="E5717">
        <v>121</v>
      </c>
      <c r="F5717">
        <v>1</v>
      </c>
      <c r="G5717">
        <v>95</v>
      </c>
    </row>
    <row r="5718" spans="1:7" ht="18.5" x14ac:dyDescent="0.55000000000000004">
      <c r="A5718" s="1">
        <v>43963</v>
      </c>
      <c r="B5718" t="s">
        <v>2</v>
      </c>
      <c r="C5718" t="s">
        <v>71</v>
      </c>
      <c r="D5718" t="s">
        <v>63</v>
      </c>
      <c r="E5718">
        <v>1636</v>
      </c>
      <c r="F5718">
        <v>82</v>
      </c>
      <c r="G5718">
        <v>2902</v>
      </c>
    </row>
    <row r="5719" spans="1:7" ht="18.5" x14ac:dyDescent="0.55000000000000004">
      <c r="A5719" s="1">
        <v>43963</v>
      </c>
      <c r="B5719" t="s">
        <v>17</v>
      </c>
      <c r="C5719" t="s">
        <v>71</v>
      </c>
      <c r="D5719" t="s">
        <v>63</v>
      </c>
      <c r="E5719">
        <v>310</v>
      </c>
      <c r="F5719">
        <v>23</v>
      </c>
      <c r="G5719">
        <v>1009</v>
      </c>
    </row>
    <row r="5720" spans="1:7" ht="18.5" x14ac:dyDescent="0.55000000000000004">
      <c r="A5720" s="1">
        <v>43963</v>
      </c>
      <c r="B5720" t="s">
        <v>33</v>
      </c>
      <c r="C5720" t="s">
        <v>72</v>
      </c>
      <c r="D5720" t="s">
        <v>64</v>
      </c>
      <c r="E5720">
        <v>568</v>
      </c>
      <c r="F5720">
        <v>33</v>
      </c>
      <c r="G5720">
        <v>3041</v>
      </c>
    </row>
    <row r="5721" spans="1:7" ht="18.5" x14ac:dyDescent="0.55000000000000004">
      <c r="A5721" s="1">
        <v>43963</v>
      </c>
      <c r="B5721" t="s">
        <v>40</v>
      </c>
      <c r="C5721" t="s">
        <v>70</v>
      </c>
      <c r="D5721" t="s">
        <v>61</v>
      </c>
      <c r="E5721">
        <v>176</v>
      </c>
      <c r="F5721">
        <v>12</v>
      </c>
      <c r="G5721">
        <v>237</v>
      </c>
    </row>
    <row r="5722" spans="1:7" ht="18.5" x14ac:dyDescent="0.55000000000000004">
      <c r="A5722" s="1">
        <v>43963</v>
      </c>
      <c r="B5722" t="s">
        <v>28</v>
      </c>
      <c r="C5722" t="s">
        <v>70</v>
      </c>
      <c r="D5722" t="s">
        <v>61</v>
      </c>
      <c r="E5722">
        <v>96</v>
      </c>
      <c r="F5722">
        <v>8</v>
      </c>
      <c r="G5722">
        <v>336</v>
      </c>
    </row>
    <row r="5723" spans="1:7" ht="18.5" x14ac:dyDescent="0.55000000000000004">
      <c r="A5723" s="1">
        <v>43963</v>
      </c>
      <c r="B5723" t="s">
        <v>10</v>
      </c>
      <c r="C5723" t="s">
        <v>70</v>
      </c>
      <c r="D5723" t="s">
        <v>61</v>
      </c>
      <c r="E5723">
        <v>941</v>
      </c>
      <c r="F5723">
        <v>44</v>
      </c>
      <c r="G5723">
        <v>1778</v>
      </c>
    </row>
    <row r="5724" spans="1:7" ht="18.5" x14ac:dyDescent="0.55000000000000004">
      <c r="A5724" s="1">
        <v>43963</v>
      </c>
      <c r="B5724" t="s">
        <v>13</v>
      </c>
      <c r="C5724" t="s">
        <v>70</v>
      </c>
      <c r="D5724" t="s">
        <v>61</v>
      </c>
      <c r="E5724">
        <v>863</v>
      </c>
      <c r="F5724">
        <v>50</v>
      </c>
      <c r="G5724">
        <v>1470</v>
      </c>
    </row>
    <row r="5725" spans="1:7" ht="18.5" x14ac:dyDescent="0.55000000000000004">
      <c r="A5725" s="1">
        <v>43963</v>
      </c>
      <c r="B5725" t="s">
        <v>21</v>
      </c>
      <c r="C5725" t="s">
        <v>71</v>
      </c>
      <c r="D5725" t="s">
        <v>63</v>
      </c>
      <c r="E5725">
        <v>1</v>
      </c>
      <c r="F5725">
        <v>0</v>
      </c>
      <c r="G5725">
        <v>17</v>
      </c>
    </row>
    <row r="5726" spans="1:7" ht="18.5" x14ac:dyDescent="0.55000000000000004">
      <c r="A5726" s="1">
        <v>43963</v>
      </c>
      <c r="B5726" t="s">
        <v>48</v>
      </c>
      <c r="C5726" t="s">
        <v>71</v>
      </c>
      <c r="D5726" t="s">
        <v>63</v>
      </c>
      <c r="E5726">
        <v>33</v>
      </c>
      <c r="F5726">
        <v>0</v>
      </c>
      <c r="G5726">
        <v>69</v>
      </c>
    </row>
    <row r="5727" spans="1:7" ht="18.5" x14ac:dyDescent="0.55000000000000004">
      <c r="A5727" s="1">
        <v>43963</v>
      </c>
      <c r="B5727" t="s">
        <v>1</v>
      </c>
      <c r="C5727" t="s">
        <v>73</v>
      </c>
      <c r="D5727" t="s">
        <v>62</v>
      </c>
      <c r="E5727">
        <v>4045</v>
      </c>
      <c r="F5727">
        <v>137</v>
      </c>
      <c r="G5727">
        <v>3617</v>
      </c>
    </row>
    <row r="5728" spans="1:7" ht="18.5" x14ac:dyDescent="0.55000000000000004">
      <c r="A5728" s="1">
        <v>43963</v>
      </c>
      <c r="B5728" t="s">
        <v>22</v>
      </c>
      <c r="C5728" t="s">
        <v>73</v>
      </c>
      <c r="D5728" t="s">
        <v>62</v>
      </c>
      <c r="E5728">
        <v>542</v>
      </c>
      <c r="F5728">
        <v>38</v>
      </c>
      <c r="G5728">
        <v>1578</v>
      </c>
    </row>
    <row r="5729" spans="1:7" ht="18.5" x14ac:dyDescent="0.55000000000000004">
      <c r="A5729" s="1">
        <v>43963</v>
      </c>
      <c r="B5729" t="s">
        <v>34</v>
      </c>
      <c r="C5729" t="s">
        <v>73</v>
      </c>
      <c r="D5729" t="s">
        <v>62</v>
      </c>
      <c r="E5729">
        <v>539</v>
      </c>
      <c r="F5729">
        <v>18</v>
      </c>
      <c r="G5729">
        <v>289</v>
      </c>
    </row>
    <row r="5730" spans="1:7" ht="18.5" x14ac:dyDescent="0.55000000000000004">
      <c r="A5730" s="1">
        <v>43963</v>
      </c>
      <c r="B5730" t="s">
        <v>29</v>
      </c>
      <c r="C5730" t="s">
        <v>73</v>
      </c>
      <c r="D5730" t="s">
        <v>62</v>
      </c>
      <c r="E5730">
        <v>191</v>
      </c>
      <c r="F5730">
        <v>4</v>
      </c>
      <c r="G5730">
        <v>178</v>
      </c>
    </row>
    <row r="5731" spans="1:7" ht="18.5" x14ac:dyDescent="0.55000000000000004">
      <c r="A5731" s="1">
        <v>43963</v>
      </c>
      <c r="B5731" t="s">
        <v>23</v>
      </c>
      <c r="C5731" t="s">
        <v>70</v>
      </c>
      <c r="D5731" t="s">
        <v>61</v>
      </c>
      <c r="E5731">
        <v>293</v>
      </c>
      <c r="F5731">
        <v>8</v>
      </c>
      <c r="G5731">
        <v>333</v>
      </c>
    </row>
    <row r="5732" spans="1:7" ht="18.5" x14ac:dyDescent="0.55000000000000004">
      <c r="A5732" s="1">
        <v>43963</v>
      </c>
      <c r="B5732" t="s">
        <v>35</v>
      </c>
      <c r="C5732" t="s">
        <v>70</v>
      </c>
      <c r="D5732" t="s">
        <v>61</v>
      </c>
      <c r="E5732">
        <v>235</v>
      </c>
      <c r="F5732">
        <v>39</v>
      </c>
      <c r="G5732">
        <v>2347</v>
      </c>
    </row>
    <row r="5733" spans="1:7" ht="18.5" x14ac:dyDescent="0.55000000000000004">
      <c r="A5733" s="1">
        <v>43963</v>
      </c>
      <c r="B5733" t="s">
        <v>46</v>
      </c>
      <c r="C5733" t="s">
        <v>72</v>
      </c>
      <c r="D5733" t="s">
        <v>64</v>
      </c>
      <c r="E5733">
        <v>15</v>
      </c>
      <c r="F5733">
        <v>0</v>
      </c>
      <c r="G5733">
        <v>65</v>
      </c>
    </row>
    <row r="5734" spans="1:7" ht="18.5" x14ac:dyDescent="0.55000000000000004">
      <c r="A5734" s="1">
        <v>43963</v>
      </c>
      <c r="B5734" t="s">
        <v>18</v>
      </c>
      <c r="C5734" t="s">
        <v>70</v>
      </c>
      <c r="D5734" t="s">
        <v>61</v>
      </c>
      <c r="E5734">
        <v>691</v>
      </c>
      <c r="F5734">
        <v>73</v>
      </c>
      <c r="G5734">
        <v>1756</v>
      </c>
    </row>
    <row r="5735" spans="1:7" ht="18.5" x14ac:dyDescent="0.55000000000000004">
      <c r="A5735" s="1">
        <v>43963</v>
      </c>
      <c r="B5735" t="s">
        <v>4</v>
      </c>
      <c r="C5735" t="s">
        <v>72</v>
      </c>
      <c r="D5735" t="s">
        <v>64</v>
      </c>
      <c r="E5735">
        <v>870</v>
      </c>
      <c r="F5735">
        <v>33</v>
      </c>
      <c r="G5735">
        <v>5141</v>
      </c>
    </row>
    <row r="5736" spans="1:7" ht="18.5" x14ac:dyDescent="0.55000000000000004">
      <c r="A5736" s="1">
        <v>43963</v>
      </c>
      <c r="B5736" t="s">
        <v>37</v>
      </c>
      <c r="C5736" t="s">
        <v>73</v>
      </c>
      <c r="D5736" t="s">
        <v>62</v>
      </c>
      <c r="E5736">
        <v>420</v>
      </c>
      <c r="F5736">
        <v>90</v>
      </c>
      <c r="G5736">
        <v>4674</v>
      </c>
    </row>
    <row r="5737" spans="1:7" ht="18.5" x14ac:dyDescent="0.55000000000000004">
      <c r="A5737" s="1">
        <v>43963</v>
      </c>
      <c r="B5737" t="s">
        <v>24</v>
      </c>
      <c r="C5737" t="s">
        <v>73</v>
      </c>
      <c r="D5737" t="s">
        <v>62</v>
      </c>
      <c r="E5737">
        <v>695</v>
      </c>
      <c r="F5737">
        <v>23</v>
      </c>
      <c r="G5737">
        <v>614</v>
      </c>
    </row>
    <row r="5738" spans="1:7" ht="18.5" x14ac:dyDescent="0.55000000000000004">
      <c r="A5738" s="1">
        <v>43963</v>
      </c>
      <c r="B5738" t="s">
        <v>41</v>
      </c>
      <c r="C5738" t="s">
        <v>70</v>
      </c>
      <c r="D5738" t="s">
        <v>61</v>
      </c>
      <c r="E5738">
        <v>234</v>
      </c>
      <c r="F5738">
        <v>22</v>
      </c>
      <c r="G5738">
        <v>457</v>
      </c>
    </row>
    <row r="5739" spans="1:7" ht="18.5" x14ac:dyDescent="0.55000000000000004">
      <c r="A5739" s="1">
        <v>43963</v>
      </c>
      <c r="B5739" t="s">
        <v>30</v>
      </c>
      <c r="C5739" t="s">
        <v>73</v>
      </c>
      <c r="D5739" t="s">
        <v>62</v>
      </c>
      <c r="E5739">
        <v>99</v>
      </c>
      <c r="F5739">
        <v>16</v>
      </c>
      <c r="G5739">
        <v>528</v>
      </c>
    </row>
    <row r="5740" spans="1:7" ht="18.5" x14ac:dyDescent="0.55000000000000004">
      <c r="A5740" s="1">
        <v>43963</v>
      </c>
      <c r="B5740" t="s">
        <v>49</v>
      </c>
      <c r="C5740" t="s">
        <v>71</v>
      </c>
      <c r="D5740" t="s">
        <v>63</v>
      </c>
      <c r="E5740">
        <v>2</v>
      </c>
      <c r="F5740">
        <v>0</v>
      </c>
      <c r="G5740">
        <v>16</v>
      </c>
    </row>
    <row r="5741" spans="1:7" ht="18.5" x14ac:dyDescent="0.55000000000000004">
      <c r="A5741" s="1">
        <v>43963</v>
      </c>
      <c r="B5741" t="s">
        <v>7</v>
      </c>
      <c r="C5741" t="s">
        <v>73</v>
      </c>
      <c r="D5741" t="s">
        <v>62</v>
      </c>
      <c r="E5741">
        <v>158</v>
      </c>
      <c r="F5741">
        <v>3</v>
      </c>
      <c r="G5741">
        <v>102</v>
      </c>
    </row>
    <row r="5742" spans="1:7" ht="18.5" x14ac:dyDescent="0.55000000000000004">
      <c r="A5742" s="1">
        <v>43963</v>
      </c>
      <c r="B5742" t="s">
        <v>19</v>
      </c>
      <c r="C5742" t="s">
        <v>71</v>
      </c>
      <c r="D5742" t="s">
        <v>63</v>
      </c>
      <c r="E5742">
        <v>159</v>
      </c>
      <c r="F5742">
        <v>9</v>
      </c>
      <c r="G5742">
        <v>321</v>
      </c>
    </row>
    <row r="5743" spans="1:7" ht="18.5" x14ac:dyDescent="0.55000000000000004">
      <c r="A5743" s="1">
        <v>43963</v>
      </c>
      <c r="B5743" t="s">
        <v>14</v>
      </c>
      <c r="C5743" t="s">
        <v>72</v>
      </c>
      <c r="D5743" t="s">
        <v>64</v>
      </c>
      <c r="E5743">
        <v>79</v>
      </c>
      <c r="F5743">
        <v>9</v>
      </c>
      <c r="G5743">
        <v>142</v>
      </c>
    </row>
    <row r="5744" spans="1:7" ht="18.5" x14ac:dyDescent="0.55000000000000004">
      <c r="A5744" s="1">
        <v>43963</v>
      </c>
      <c r="B5744" t="s">
        <v>16</v>
      </c>
      <c r="C5744" t="s">
        <v>72</v>
      </c>
      <c r="D5744" t="s">
        <v>64</v>
      </c>
      <c r="E5744">
        <v>798</v>
      </c>
      <c r="F5744">
        <v>198</v>
      </c>
      <c r="G5744">
        <v>9508</v>
      </c>
    </row>
    <row r="5745" spans="1:7" ht="18.5" x14ac:dyDescent="0.55000000000000004">
      <c r="A5745" s="1">
        <v>43963</v>
      </c>
      <c r="B5745" t="s">
        <v>42</v>
      </c>
      <c r="C5745" t="s">
        <v>71</v>
      </c>
      <c r="D5745" t="s">
        <v>63</v>
      </c>
      <c r="E5745">
        <v>132</v>
      </c>
      <c r="F5745">
        <v>11</v>
      </c>
      <c r="G5745">
        <v>219</v>
      </c>
    </row>
    <row r="5746" spans="1:7" ht="18.5" x14ac:dyDescent="0.55000000000000004">
      <c r="A5746" s="1">
        <v>43963</v>
      </c>
      <c r="B5746" t="s">
        <v>11</v>
      </c>
      <c r="C5746" t="s">
        <v>72</v>
      </c>
      <c r="D5746" t="s">
        <v>64</v>
      </c>
      <c r="E5746">
        <v>1438</v>
      </c>
      <c r="F5746">
        <v>279</v>
      </c>
      <c r="G5746">
        <v>27282</v>
      </c>
    </row>
    <row r="5747" spans="1:7" ht="18.5" x14ac:dyDescent="0.55000000000000004">
      <c r="A5747" s="1">
        <v>43963</v>
      </c>
      <c r="B5747" t="s">
        <v>15</v>
      </c>
      <c r="C5747" t="s">
        <v>70</v>
      </c>
      <c r="D5747" t="s">
        <v>61</v>
      </c>
      <c r="E5747">
        <v>333</v>
      </c>
      <c r="F5747">
        <v>26</v>
      </c>
      <c r="G5747">
        <v>597</v>
      </c>
    </row>
    <row r="5748" spans="1:7" ht="18.5" x14ac:dyDescent="0.55000000000000004">
      <c r="A5748" s="1">
        <v>43963</v>
      </c>
      <c r="B5748" t="s">
        <v>43</v>
      </c>
      <c r="C5748" t="s">
        <v>73</v>
      </c>
      <c r="D5748" t="s">
        <v>62</v>
      </c>
      <c r="E5748">
        <v>53</v>
      </c>
      <c r="F5748">
        <v>2</v>
      </c>
      <c r="G5748">
        <v>38</v>
      </c>
    </row>
    <row r="5749" spans="1:7" ht="18.5" x14ac:dyDescent="0.55000000000000004">
      <c r="A5749" s="1">
        <v>43963</v>
      </c>
      <c r="B5749" t="s">
        <v>36</v>
      </c>
      <c r="C5749" t="s">
        <v>73</v>
      </c>
      <c r="D5749" t="s">
        <v>62</v>
      </c>
      <c r="E5749">
        <v>472</v>
      </c>
      <c r="F5749">
        <v>79</v>
      </c>
      <c r="G5749">
        <v>1436</v>
      </c>
    </row>
    <row r="5750" spans="1:7" ht="18.5" x14ac:dyDescent="0.55000000000000004">
      <c r="A5750" s="1">
        <v>43963</v>
      </c>
      <c r="B5750" t="s">
        <v>25</v>
      </c>
      <c r="C5750" t="s">
        <v>70</v>
      </c>
      <c r="D5750" t="s">
        <v>61</v>
      </c>
      <c r="E5750">
        <v>118</v>
      </c>
      <c r="F5750">
        <v>4</v>
      </c>
      <c r="G5750">
        <v>278</v>
      </c>
    </row>
    <row r="5751" spans="1:7" ht="18.5" x14ac:dyDescent="0.55000000000000004">
      <c r="A5751" s="1">
        <v>43963</v>
      </c>
      <c r="B5751" t="s">
        <v>9</v>
      </c>
      <c r="C5751" t="s">
        <v>71</v>
      </c>
      <c r="D5751" t="s">
        <v>63</v>
      </c>
      <c r="E5751">
        <v>73</v>
      </c>
      <c r="F5751">
        <v>0</v>
      </c>
      <c r="G5751">
        <v>130</v>
      </c>
    </row>
    <row r="5752" spans="1:7" ht="18.5" x14ac:dyDescent="0.55000000000000004">
      <c r="A5752" s="1">
        <v>43963</v>
      </c>
      <c r="B5752" t="s">
        <v>26</v>
      </c>
      <c r="C5752" t="s">
        <v>72</v>
      </c>
      <c r="D5752" t="s">
        <v>64</v>
      </c>
      <c r="E5752">
        <v>850</v>
      </c>
      <c r="F5752">
        <v>78</v>
      </c>
      <c r="G5752">
        <v>3924</v>
      </c>
    </row>
    <row r="5753" spans="1:7" ht="18.5" x14ac:dyDescent="0.55000000000000004">
      <c r="A5753" s="1">
        <v>43963</v>
      </c>
      <c r="B5753" t="s">
        <v>12</v>
      </c>
      <c r="C5753" t="s">
        <v>72</v>
      </c>
      <c r="D5753" t="s">
        <v>64</v>
      </c>
      <c r="E5753">
        <v>164</v>
      </c>
      <c r="F5753">
        <v>14</v>
      </c>
      <c r="G5753">
        <v>444</v>
      </c>
    </row>
    <row r="5754" spans="1:7" ht="18.5" x14ac:dyDescent="0.55000000000000004">
      <c r="A5754" s="1">
        <v>43963</v>
      </c>
      <c r="B5754" t="s">
        <v>27</v>
      </c>
      <c r="C5754" t="s">
        <v>70</v>
      </c>
      <c r="D5754" t="s">
        <v>61</v>
      </c>
      <c r="E5754">
        <v>135</v>
      </c>
      <c r="F5754">
        <v>9</v>
      </c>
      <c r="G5754">
        <v>355</v>
      </c>
    </row>
    <row r="5755" spans="1:7" ht="18.5" x14ac:dyDescent="0.55000000000000004">
      <c r="A5755" s="1">
        <v>43963</v>
      </c>
      <c r="B5755" t="s">
        <v>38</v>
      </c>
      <c r="C5755" t="s">
        <v>73</v>
      </c>
      <c r="D5755" t="s">
        <v>62</v>
      </c>
      <c r="E5755">
        <v>49</v>
      </c>
      <c r="F5755">
        <v>5</v>
      </c>
      <c r="G5755">
        <v>39</v>
      </c>
    </row>
    <row r="5756" spans="1:7" ht="18.5" x14ac:dyDescent="0.55000000000000004">
      <c r="A5756" s="1">
        <v>43963</v>
      </c>
      <c r="B5756" t="s">
        <v>20</v>
      </c>
      <c r="C5756" t="s">
        <v>70</v>
      </c>
      <c r="D5756" t="s">
        <v>61</v>
      </c>
      <c r="E5756">
        <v>354</v>
      </c>
      <c r="F5756">
        <v>16</v>
      </c>
      <c r="G5756">
        <v>264</v>
      </c>
    </row>
    <row r="5757" spans="1:7" ht="18.5" x14ac:dyDescent="0.55000000000000004">
      <c r="A5757" s="1">
        <v>43963</v>
      </c>
      <c r="B5757" t="s">
        <v>6</v>
      </c>
      <c r="C5757" t="s">
        <v>70</v>
      </c>
      <c r="D5757" t="s">
        <v>61</v>
      </c>
      <c r="E5757">
        <v>1361</v>
      </c>
      <c r="F5757">
        <v>32</v>
      </c>
      <c r="G5757">
        <v>1169</v>
      </c>
    </row>
    <row r="5758" spans="1:7" ht="18.5" x14ac:dyDescent="0.55000000000000004">
      <c r="A5758" s="1">
        <v>43963</v>
      </c>
      <c r="B5758" t="s">
        <v>8</v>
      </c>
      <c r="C5758" t="s">
        <v>71</v>
      </c>
      <c r="D5758" t="s">
        <v>63</v>
      </c>
      <c r="E5758">
        <v>90</v>
      </c>
      <c r="F5758">
        <v>5</v>
      </c>
      <c r="G5758">
        <v>73</v>
      </c>
    </row>
    <row r="5759" spans="1:7" ht="18.5" x14ac:dyDescent="0.55000000000000004">
      <c r="A5759" s="1">
        <v>43963</v>
      </c>
      <c r="B5759" t="s">
        <v>31</v>
      </c>
      <c r="C5759" t="s">
        <v>72</v>
      </c>
      <c r="D5759" t="s">
        <v>64</v>
      </c>
      <c r="E5759">
        <v>1</v>
      </c>
      <c r="F5759">
        <v>0</v>
      </c>
      <c r="G5759">
        <v>53</v>
      </c>
    </row>
    <row r="5760" spans="1:7" ht="18.5" x14ac:dyDescent="0.55000000000000004">
      <c r="A5760" s="1">
        <v>43963</v>
      </c>
      <c r="B5760" t="s">
        <v>32</v>
      </c>
      <c r="C5760" t="s">
        <v>70</v>
      </c>
      <c r="D5760" t="s">
        <v>61</v>
      </c>
      <c r="E5760">
        <v>730</v>
      </c>
      <c r="F5760">
        <v>41</v>
      </c>
      <c r="G5760">
        <v>891</v>
      </c>
    </row>
    <row r="5761" spans="1:7" ht="18.5" x14ac:dyDescent="0.55000000000000004">
      <c r="A5761" s="1">
        <v>43963</v>
      </c>
      <c r="B5761" t="s">
        <v>0</v>
      </c>
      <c r="C5761" t="s">
        <v>71</v>
      </c>
      <c r="D5761" t="s">
        <v>63</v>
      </c>
      <c r="E5761">
        <v>210</v>
      </c>
      <c r="F5761">
        <v>15</v>
      </c>
      <c r="G5761">
        <v>972</v>
      </c>
    </row>
    <row r="5762" spans="1:7" ht="18.5" x14ac:dyDescent="0.55000000000000004">
      <c r="A5762" s="1">
        <v>43963</v>
      </c>
      <c r="B5762" t="s">
        <v>50</v>
      </c>
      <c r="C5762" t="s">
        <v>70</v>
      </c>
      <c r="D5762" t="s">
        <v>61</v>
      </c>
      <c r="E5762">
        <v>9</v>
      </c>
      <c r="F5762">
        <v>1</v>
      </c>
      <c r="G5762">
        <v>58</v>
      </c>
    </row>
    <row r="5763" spans="1:7" ht="18.5" x14ac:dyDescent="0.55000000000000004">
      <c r="A5763" s="1">
        <v>43963</v>
      </c>
      <c r="B5763" t="s">
        <v>5</v>
      </c>
      <c r="C5763" t="s">
        <v>73</v>
      </c>
      <c r="D5763" t="s">
        <v>62</v>
      </c>
      <c r="E5763">
        <v>199</v>
      </c>
      <c r="F5763">
        <v>9</v>
      </c>
      <c r="G5763">
        <v>418</v>
      </c>
    </row>
    <row r="5764" spans="1:7" ht="18.5" x14ac:dyDescent="0.55000000000000004">
      <c r="A5764" s="1">
        <v>43963</v>
      </c>
      <c r="B5764" t="s">
        <v>44</v>
      </c>
      <c r="C5764" t="s">
        <v>71</v>
      </c>
      <c r="D5764" t="s">
        <v>63</v>
      </c>
      <c r="E5764">
        <v>6</v>
      </c>
      <c r="F5764">
        <v>0</v>
      </c>
      <c r="G5764">
        <v>7</v>
      </c>
    </row>
    <row r="5765" spans="1:7" ht="18.5" x14ac:dyDescent="0.55000000000000004">
      <c r="A5765" s="1">
        <v>43964</v>
      </c>
      <c r="B5765" t="s">
        <v>47</v>
      </c>
      <c r="C5765" t="s">
        <v>70</v>
      </c>
      <c r="D5765" t="s">
        <v>61</v>
      </c>
      <c r="E5765">
        <v>236</v>
      </c>
      <c r="F5765">
        <v>15</v>
      </c>
      <c r="G5765">
        <v>450</v>
      </c>
    </row>
    <row r="5766" spans="1:7" ht="18.5" x14ac:dyDescent="0.55000000000000004">
      <c r="A5766" s="1">
        <v>43964</v>
      </c>
      <c r="B5766" t="s">
        <v>45</v>
      </c>
      <c r="C5766" t="s">
        <v>71</v>
      </c>
      <c r="D5766" t="s">
        <v>63</v>
      </c>
      <c r="E5766">
        <v>0</v>
      </c>
      <c r="F5766">
        <v>0</v>
      </c>
      <c r="G5766">
        <v>8</v>
      </c>
    </row>
    <row r="5767" spans="1:7" ht="18.5" x14ac:dyDescent="0.55000000000000004">
      <c r="A5767" s="1">
        <v>43964</v>
      </c>
      <c r="B5767" t="s">
        <v>3</v>
      </c>
      <c r="C5767" t="s">
        <v>71</v>
      </c>
      <c r="D5767" t="s">
        <v>63</v>
      </c>
      <c r="E5767">
        <v>440</v>
      </c>
      <c r="F5767">
        <v>32</v>
      </c>
      <c r="G5767">
        <v>594</v>
      </c>
    </row>
    <row r="5768" spans="1:7" ht="18.5" x14ac:dyDescent="0.55000000000000004">
      <c r="A5768" s="1">
        <v>43964</v>
      </c>
      <c r="B5768" t="s">
        <v>39</v>
      </c>
      <c r="C5768" t="s">
        <v>70</v>
      </c>
      <c r="D5768" t="s">
        <v>61</v>
      </c>
      <c r="E5768">
        <v>72</v>
      </c>
      <c r="F5768">
        <v>2</v>
      </c>
      <c r="G5768">
        <v>97</v>
      </c>
    </row>
    <row r="5769" spans="1:7" ht="18.5" x14ac:dyDescent="0.55000000000000004">
      <c r="A5769" s="1">
        <v>43964</v>
      </c>
      <c r="B5769" t="s">
        <v>2</v>
      </c>
      <c r="C5769" t="s">
        <v>71</v>
      </c>
      <c r="D5769" t="s">
        <v>63</v>
      </c>
      <c r="E5769">
        <v>2068</v>
      </c>
      <c r="F5769">
        <v>112</v>
      </c>
      <c r="G5769">
        <v>3014</v>
      </c>
    </row>
    <row r="5770" spans="1:7" ht="18.5" x14ac:dyDescent="0.55000000000000004">
      <c r="A5770" s="1">
        <v>43964</v>
      </c>
      <c r="B5770" t="s">
        <v>17</v>
      </c>
      <c r="C5770" t="s">
        <v>71</v>
      </c>
      <c r="D5770" t="s">
        <v>63</v>
      </c>
      <c r="E5770">
        <v>339</v>
      </c>
      <c r="F5770">
        <v>53</v>
      </c>
      <c r="G5770">
        <v>1062</v>
      </c>
    </row>
    <row r="5771" spans="1:7" ht="18.5" x14ac:dyDescent="0.55000000000000004">
      <c r="A5771" s="1">
        <v>43964</v>
      </c>
      <c r="B5771" t="s">
        <v>33</v>
      </c>
      <c r="C5771" t="s">
        <v>72</v>
      </c>
      <c r="D5771" t="s">
        <v>64</v>
      </c>
      <c r="E5771">
        <v>522</v>
      </c>
      <c r="F5771">
        <v>84</v>
      </c>
      <c r="G5771">
        <v>3125</v>
      </c>
    </row>
    <row r="5772" spans="1:7" ht="18.5" x14ac:dyDescent="0.55000000000000004">
      <c r="A5772" s="1">
        <v>43964</v>
      </c>
      <c r="B5772" t="s">
        <v>40</v>
      </c>
      <c r="C5772" t="s">
        <v>70</v>
      </c>
      <c r="D5772" t="s">
        <v>61</v>
      </c>
      <c r="E5772">
        <v>211</v>
      </c>
      <c r="F5772">
        <v>10</v>
      </c>
      <c r="G5772">
        <v>247</v>
      </c>
    </row>
    <row r="5773" spans="1:7" ht="18.5" x14ac:dyDescent="0.55000000000000004">
      <c r="A5773" s="1">
        <v>43964</v>
      </c>
      <c r="B5773" t="s">
        <v>28</v>
      </c>
      <c r="C5773" t="s">
        <v>70</v>
      </c>
      <c r="D5773" t="s">
        <v>61</v>
      </c>
      <c r="E5773">
        <v>99</v>
      </c>
      <c r="F5773">
        <v>14</v>
      </c>
      <c r="G5773">
        <v>350</v>
      </c>
    </row>
    <row r="5774" spans="1:7" ht="18.5" x14ac:dyDescent="0.55000000000000004">
      <c r="A5774" s="1">
        <v>43964</v>
      </c>
      <c r="B5774" t="s">
        <v>10</v>
      </c>
      <c r="C5774" t="s">
        <v>70</v>
      </c>
      <c r="D5774" t="s">
        <v>61</v>
      </c>
      <c r="E5774">
        <v>479</v>
      </c>
      <c r="F5774">
        <v>48</v>
      </c>
      <c r="G5774">
        <v>1826</v>
      </c>
    </row>
    <row r="5775" spans="1:7" ht="18.5" x14ac:dyDescent="0.55000000000000004">
      <c r="A5775" s="1">
        <v>43964</v>
      </c>
      <c r="B5775" t="s">
        <v>13</v>
      </c>
      <c r="C5775" t="s">
        <v>70</v>
      </c>
      <c r="D5775" t="s">
        <v>61</v>
      </c>
      <c r="E5775">
        <v>555</v>
      </c>
      <c r="F5775">
        <v>24</v>
      </c>
      <c r="G5775">
        <v>1494</v>
      </c>
    </row>
    <row r="5776" spans="1:7" ht="18.5" x14ac:dyDescent="0.55000000000000004">
      <c r="A5776" s="1">
        <v>43964</v>
      </c>
      <c r="B5776" t="s">
        <v>21</v>
      </c>
      <c r="C5776" t="s">
        <v>71</v>
      </c>
      <c r="D5776" t="s">
        <v>63</v>
      </c>
      <c r="E5776">
        <v>3</v>
      </c>
      <c r="F5776">
        <v>0</v>
      </c>
      <c r="G5776">
        <v>17</v>
      </c>
    </row>
    <row r="5777" spans="1:7" ht="18.5" x14ac:dyDescent="0.55000000000000004">
      <c r="A5777" s="1">
        <v>43964</v>
      </c>
      <c r="B5777" t="s">
        <v>48</v>
      </c>
      <c r="C5777" t="s">
        <v>71</v>
      </c>
      <c r="D5777" t="s">
        <v>63</v>
      </c>
      <c r="E5777">
        <v>31</v>
      </c>
      <c r="F5777">
        <v>0</v>
      </c>
      <c r="G5777">
        <v>69</v>
      </c>
    </row>
    <row r="5778" spans="1:7" ht="18.5" x14ac:dyDescent="0.55000000000000004">
      <c r="A5778" s="1">
        <v>43964</v>
      </c>
      <c r="B5778" t="s">
        <v>1</v>
      </c>
      <c r="C5778" t="s">
        <v>73</v>
      </c>
      <c r="D5778" t="s">
        <v>62</v>
      </c>
      <c r="E5778">
        <v>1706</v>
      </c>
      <c r="F5778">
        <v>198</v>
      </c>
      <c r="G5778">
        <v>3815</v>
      </c>
    </row>
    <row r="5779" spans="1:7" ht="18.5" x14ac:dyDescent="0.55000000000000004">
      <c r="A5779" s="1">
        <v>43964</v>
      </c>
      <c r="B5779" t="s">
        <v>22</v>
      </c>
      <c r="C5779" t="s">
        <v>73</v>
      </c>
      <c r="D5779" t="s">
        <v>62</v>
      </c>
      <c r="E5779">
        <v>368</v>
      </c>
      <c r="F5779">
        <v>41</v>
      </c>
      <c r="G5779">
        <v>1619</v>
      </c>
    </row>
    <row r="5780" spans="1:7" ht="18.5" x14ac:dyDescent="0.55000000000000004">
      <c r="A5780" s="1">
        <v>43964</v>
      </c>
      <c r="B5780" t="s">
        <v>34</v>
      </c>
      <c r="C5780" t="s">
        <v>73</v>
      </c>
      <c r="D5780" t="s">
        <v>62</v>
      </c>
      <c r="E5780">
        <v>377</v>
      </c>
      <c r="F5780">
        <v>17</v>
      </c>
      <c r="G5780">
        <v>306</v>
      </c>
    </row>
    <row r="5781" spans="1:7" ht="18.5" x14ac:dyDescent="0.55000000000000004">
      <c r="A5781" s="1">
        <v>43964</v>
      </c>
      <c r="B5781" t="s">
        <v>29</v>
      </c>
      <c r="C5781" t="s">
        <v>73</v>
      </c>
      <c r="D5781" t="s">
        <v>62</v>
      </c>
      <c r="E5781">
        <v>200</v>
      </c>
      <c r="F5781">
        <v>1</v>
      </c>
      <c r="G5781">
        <v>179</v>
      </c>
    </row>
    <row r="5782" spans="1:7" ht="18.5" x14ac:dyDescent="0.55000000000000004">
      <c r="A5782" s="1">
        <v>43964</v>
      </c>
      <c r="B5782" t="s">
        <v>23</v>
      </c>
      <c r="C5782" t="s">
        <v>70</v>
      </c>
      <c r="D5782" t="s">
        <v>61</v>
      </c>
      <c r="E5782">
        <v>99</v>
      </c>
      <c r="F5782">
        <v>1</v>
      </c>
      <c r="G5782">
        <v>334</v>
      </c>
    </row>
    <row r="5783" spans="1:7" ht="18.5" x14ac:dyDescent="0.55000000000000004">
      <c r="A5783" s="1">
        <v>43964</v>
      </c>
      <c r="B5783" t="s">
        <v>35</v>
      </c>
      <c r="C5783" t="s">
        <v>70</v>
      </c>
      <c r="D5783" t="s">
        <v>61</v>
      </c>
      <c r="E5783">
        <v>612</v>
      </c>
      <c r="F5783">
        <v>34</v>
      </c>
      <c r="G5783">
        <v>2381</v>
      </c>
    </row>
    <row r="5784" spans="1:7" ht="18.5" x14ac:dyDescent="0.55000000000000004">
      <c r="A5784" s="1">
        <v>43964</v>
      </c>
      <c r="B5784" t="s">
        <v>46</v>
      </c>
      <c r="C5784" t="s">
        <v>72</v>
      </c>
      <c r="D5784" t="s">
        <v>64</v>
      </c>
      <c r="E5784">
        <v>38</v>
      </c>
      <c r="F5784">
        <v>1</v>
      </c>
      <c r="G5784">
        <v>66</v>
      </c>
    </row>
    <row r="5785" spans="1:7" ht="18.5" x14ac:dyDescent="0.55000000000000004">
      <c r="A5785" s="1">
        <v>43964</v>
      </c>
      <c r="B5785" t="s">
        <v>18</v>
      </c>
      <c r="C5785" t="s">
        <v>70</v>
      </c>
      <c r="D5785" t="s">
        <v>61</v>
      </c>
      <c r="E5785">
        <v>753</v>
      </c>
      <c r="F5785">
        <v>53</v>
      </c>
      <c r="G5785">
        <v>1809</v>
      </c>
    </row>
    <row r="5786" spans="1:7" ht="18.5" x14ac:dyDescent="0.55000000000000004">
      <c r="A5786" s="1">
        <v>43964</v>
      </c>
      <c r="B5786" t="s">
        <v>4</v>
      </c>
      <c r="C5786" t="s">
        <v>72</v>
      </c>
      <c r="D5786" t="s">
        <v>64</v>
      </c>
      <c r="E5786">
        <v>1165</v>
      </c>
      <c r="F5786">
        <v>174</v>
      </c>
      <c r="G5786">
        <v>5315</v>
      </c>
    </row>
    <row r="5787" spans="1:7" ht="18.5" x14ac:dyDescent="0.55000000000000004">
      <c r="A5787" s="1">
        <v>43964</v>
      </c>
      <c r="B5787" t="s">
        <v>37</v>
      </c>
      <c r="C5787" t="s">
        <v>73</v>
      </c>
      <c r="D5787" t="s">
        <v>62</v>
      </c>
      <c r="E5787">
        <v>361</v>
      </c>
      <c r="F5787">
        <v>40</v>
      </c>
      <c r="G5787">
        <v>4714</v>
      </c>
    </row>
    <row r="5788" spans="1:7" ht="18.5" x14ac:dyDescent="0.55000000000000004">
      <c r="A5788" s="1">
        <v>43964</v>
      </c>
      <c r="B5788" t="s">
        <v>24</v>
      </c>
      <c r="C5788" t="s">
        <v>73</v>
      </c>
      <c r="D5788" t="s">
        <v>62</v>
      </c>
      <c r="E5788">
        <v>423</v>
      </c>
      <c r="F5788">
        <v>24</v>
      </c>
      <c r="G5788">
        <v>638</v>
      </c>
    </row>
    <row r="5789" spans="1:7" ht="18.5" x14ac:dyDescent="0.55000000000000004">
      <c r="A5789" s="1">
        <v>43964</v>
      </c>
      <c r="B5789" t="s">
        <v>41</v>
      </c>
      <c r="C5789" t="s">
        <v>70</v>
      </c>
      <c r="D5789" t="s">
        <v>61</v>
      </c>
      <c r="E5789">
        <v>182</v>
      </c>
      <c r="F5789">
        <v>8</v>
      </c>
      <c r="G5789">
        <v>465</v>
      </c>
    </row>
    <row r="5790" spans="1:7" ht="18.5" x14ac:dyDescent="0.55000000000000004">
      <c r="A5790" s="1">
        <v>43964</v>
      </c>
      <c r="B5790" t="s">
        <v>30</v>
      </c>
      <c r="C5790" t="s">
        <v>73</v>
      </c>
      <c r="D5790" t="s">
        <v>62</v>
      </c>
      <c r="E5790">
        <v>245</v>
      </c>
      <c r="F5790">
        <v>20</v>
      </c>
      <c r="G5790">
        <v>548</v>
      </c>
    </row>
    <row r="5791" spans="1:7" ht="18.5" x14ac:dyDescent="0.55000000000000004">
      <c r="A5791" s="1">
        <v>43964</v>
      </c>
      <c r="B5791" t="s">
        <v>49</v>
      </c>
      <c r="C5791" t="s">
        <v>71</v>
      </c>
      <c r="D5791" t="s">
        <v>63</v>
      </c>
      <c r="E5791">
        <v>1</v>
      </c>
      <c r="F5791">
        <v>0</v>
      </c>
      <c r="G5791">
        <v>16</v>
      </c>
    </row>
    <row r="5792" spans="1:7" ht="18.5" x14ac:dyDescent="0.55000000000000004">
      <c r="A5792" s="1">
        <v>43964</v>
      </c>
      <c r="B5792" t="s">
        <v>7</v>
      </c>
      <c r="C5792" t="s">
        <v>73</v>
      </c>
      <c r="D5792" t="s">
        <v>62</v>
      </c>
      <c r="E5792">
        <v>340</v>
      </c>
      <c r="F5792">
        <v>4</v>
      </c>
      <c r="G5792">
        <v>106</v>
      </c>
    </row>
    <row r="5793" spans="1:7" ht="18.5" x14ac:dyDescent="0.55000000000000004">
      <c r="A5793" s="1">
        <v>43964</v>
      </c>
      <c r="B5793" t="s">
        <v>19</v>
      </c>
      <c r="C5793" t="s">
        <v>71</v>
      </c>
      <c r="D5793" t="s">
        <v>63</v>
      </c>
      <c r="E5793">
        <v>171</v>
      </c>
      <c r="F5793">
        <v>10</v>
      </c>
      <c r="G5793">
        <v>331</v>
      </c>
    </row>
    <row r="5794" spans="1:7" ht="18.5" x14ac:dyDescent="0.55000000000000004">
      <c r="A5794" s="1">
        <v>43964</v>
      </c>
      <c r="B5794" t="s">
        <v>14</v>
      </c>
      <c r="C5794" t="s">
        <v>72</v>
      </c>
      <c r="D5794" t="s">
        <v>64</v>
      </c>
      <c r="E5794">
        <v>60</v>
      </c>
      <c r="F5794">
        <v>8</v>
      </c>
      <c r="G5794">
        <v>150</v>
      </c>
    </row>
    <row r="5795" spans="1:7" ht="18.5" x14ac:dyDescent="0.55000000000000004">
      <c r="A5795" s="1">
        <v>43964</v>
      </c>
      <c r="B5795" t="s">
        <v>16</v>
      </c>
      <c r="C5795" t="s">
        <v>72</v>
      </c>
      <c r="D5795" t="s">
        <v>64</v>
      </c>
      <c r="E5795">
        <v>817</v>
      </c>
      <c r="F5795">
        <v>194</v>
      </c>
      <c r="G5795">
        <v>9702</v>
      </c>
    </row>
    <row r="5796" spans="1:7" ht="18.5" x14ac:dyDescent="0.55000000000000004">
      <c r="A5796" s="1">
        <v>43964</v>
      </c>
      <c r="B5796" t="s">
        <v>42</v>
      </c>
      <c r="C5796" t="s">
        <v>71</v>
      </c>
      <c r="D5796" t="s">
        <v>63</v>
      </c>
      <c r="E5796">
        <v>152</v>
      </c>
      <c r="F5796">
        <v>12</v>
      </c>
      <c r="G5796">
        <v>231</v>
      </c>
    </row>
    <row r="5797" spans="1:7" ht="18.5" x14ac:dyDescent="0.55000000000000004">
      <c r="A5797" s="1">
        <v>43964</v>
      </c>
      <c r="B5797" t="s">
        <v>11</v>
      </c>
      <c r="C5797" t="s">
        <v>72</v>
      </c>
      <c r="D5797" t="s">
        <v>64</v>
      </c>
      <c r="E5797">
        <v>2123</v>
      </c>
      <c r="F5797">
        <v>166</v>
      </c>
      <c r="G5797">
        <v>27448</v>
      </c>
    </row>
    <row r="5798" spans="1:7" ht="18.5" x14ac:dyDescent="0.55000000000000004">
      <c r="A5798" s="1">
        <v>43964</v>
      </c>
      <c r="B5798" t="s">
        <v>15</v>
      </c>
      <c r="C5798" t="s">
        <v>70</v>
      </c>
      <c r="D5798" t="s">
        <v>61</v>
      </c>
      <c r="E5798">
        <v>448</v>
      </c>
      <c r="F5798">
        <v>18</v>
      </c>
      <c r="G5798">
        <v>615</v>
      </c>
    </row>
    <row r="5799" spans="1:7" ht="18.5" x14ac:dyDescent="0.55000000000000004">
      <c r="A5799" s="1">
        <v>43964</v>
      </c>
      <c r="B5799" t="s">
        <v>43</v>
      </c>
      <c r="C5799" t="s">
        <v>73</v>
      </c>
      <c r="D5799" t="s">
        <v>62</v>
      </c>
      <c r="E5799">
        <v>76</v>
      </c>
      <c r="F5799">
        <v>2</v>
      </c>
      <c r="G5799">
        <v>40</v>
      </c>
    </row>
    <row r="5800" spans="1:7" ht="18.5" x14ac:dyDescent="0.55000000000000004">
      <c r="A5800" s="1">
        <v>43964</v>
      </c>
      <c r="B5800" t="s">
        <v>36</v>
      </c>
      <c r="C5800" t="s">
        <v>73</v>
      </c>
      <c r="D5800" t="s">
        <v>62</v>
      </c>
      <c r="E5800">
        <v>470</v>
      </c>
      <c r="F5800">
        <v>47</v>
      </c>
      <c r="G5800">
        <v>1483</v>
      </c>
    </row>
    <row r="5801" spans="1:7" ht="18.5" x14ac:dyDescent="0.55000000000000004">
      <c r="A5801" s="1">
        <v>43964</v>
      </c>
      <c r="B5801" t="s">
        <v>25</v>
      </c>
      <c r="C5801" t="s">
        <v>70</v>
      </c>
      <c r="D5801" t="s">
        <v>61</v>
      </c>
      <c r="E5801">
        <v>121</v>
      </c>
      <c r="F5801">
        <v>0</v>
      </c>
      <c r="G5801">
        <v>278</v>
      </c>
    </row>
    <row r="5802" spans="1:7" ht="18.5" x14ac:dyDescent="0.55000000000000004">
      <c r="A5802" s="1">
        <v>43964</v>
      </c>
      <c r="B5802" t="s">
        <v>9</v>
      </c>
      <c r="C5802" t="s">
        <v>71</v>
      </c>
      <c r="D5802" t="s">
        <v>63</v>
      </c>
      <c r="E5802">
        <v>109</v>
      </c>
      <c r="F5802">
        <v>4</v>
      </c>
      <c r="G5802">
        <v>134</v>
      </c>
    </row>
    <row r="5803" spans="1:7" ht="18.5" x14ac:dyDescent="0.55000000000000004">
      <c r="A5803" s="1">
        <v>43964</v>
      </c>
      <c r="B5803" t="s">
        <v>26</v>
      </c>
      <c r="C5803" t="s">
        <v>72</v>
      </c>
      <c r="D5803" t="s">
        <v>64</v>
      </c>
      <c r="E5803">
        <v>787</v>
      </c>
      <c r="F5803">
        <v>180</v>
      </c>
      <c r="G5803">
        <v>4104</v>
      </c>
    </row>
    <row r="5804" spans="1:7" ht="18.5" x14ac:dyDescent="0.55000000000000004">
      <c r="A5804" s="1">
        <v>43964</v>
      </c>
      <c r="B5804" t="s">
        <v>12</v>
      </c>
      <c r="C5804" t="s">
        <v>72</v>
      </c>
      <c r="D5804" t="s">
        <v>64</v>
      </c>
      <c r="E5804">
        <v>221</v>
      </c>
      <c r="F5804">
        <v>18</v>
      </c>
      <c r="G5804">
        <v>462</v>
      </c>
    </row>
    <row r="5805" spans="1:7" ht="18.5" x14ac:dyDescent="0.55000000000000004">
      <c r="A5805" s="1">
        <v>43964</v>
      </c>
      <c r="B5805" t="s">
        <v>27</v>
      </c>
      <c r="C5805" t="s">
        <v>70</v>
      </c>
      <c r="D5805" t="s">
        <v>61</v>
      </c>
      <c r="E5805">
        <v>103</v>
      </c>
      <c r="F5805">
        <v>7</v>
      </c>
      <c r="G5805">
        <v>362</v>
      </c>
    </row>
    <row r="5806" spans="1:7" ht="18.5" x14ac:dyDescent="0.55000000000000004">
      <c r="A5806" s="1">
        <v>43964</v>
      </c>
      <c r="B5806" t="s">
        <v>38</v>
      </c>
      <c r="C5806" t="s">
        <v>73</v>
      </c>
      <c r="D5806" t="s">
        <v>62</v>
      </c>
      <c r="E5806">
        <v>69</v>
      </c>
      <c r="F5806">
        <v>0</v>
      </c>
      <c r="G5806">
        <v>39</v>
      </c>
    </row>
    <row r="5807" spans="1:7" ht="18.5" x14ac:dyDescent="0.55000000000000004">
      <c r="A5807" s="1">
        <v>43964</v>
      </c>
      <c r="B5807" t="s">
        <v>20</v>
      </c>
      <c r="C5807" t="s">
        <v>70</v>
      </c>
      <c r="D5807" t="s">
        <v>61</v>
      </c>
      <c r="E5807">
        <v>484</v>
      </c>
      <c r="F5807">
        <v>7</v>
      </c>
      <c r="G5807">
        <v>271</v>
      </c>
    </row>
    <row r="5808" spans="1:7" ht="18.5" x14ac:dyDescent="0.55000000000000004">
      <c r="A5808" s="1">
        <v>43964</v>
      </c>
      <c r="B5808" t="s">
        <v>6</v>
      </c>
      <c r="C5808" t="s">
        <v>70</v>
      </c>
      <c r="D5808" t="s">
        <v>61</v>
      </c>
      <c r="E5808">
        <v>1473</v>
      </c>
      <c r="F5808">
        <v>36</v>
      </c>
      <c r="G5808">
        <v>1205</v>
      </c>
    </row>
    <row r="5809" spans="1:7" ht="18.5" x14ac:dyDescent="0.55000000000000004">
      <c r="A5809" s="1">
        <v>43964</v>
      </c>
      <c r="B5809" t="s">
        <v>8</v>
      </c>
      <c r="C5809" t="s">
        <v>71</v>
      </c>
      <c r="D5809" t="s">
        <v>63</v>
      </c>
      <c r="E5809">
        <v>170</v>
      </c>
      <c r="F5809">
        <v>3</v>
      </c>
      <c r="G5809">
        <v>76</v>
      </c>
    </row>
    <row r="5810" spans="1:7" ht="18.5" x14ac:dyDescent="0.55000000000000004">
      <c r="A5810" s="1">
        <v>43964</v>
      </c>
      <c r="B5810" t="s">
        <v>31</v>
      </c>
      <c r="C5810" t="s">
        <v>72</v>
      </c>
      <c r="D5810" t="s">
        <v>64</v>
      </c>
      <c r="E5810">
        <v>2</v>
      </c>
      <c r="F5810">
        <v>0</v>
      </c>
      <c r="G5810">
        <v>53</v>
      </c>
    </row>
    <row r="5811" spans="1:7" ht="18.5" x14ac:dyDescent="0.55000000000000004">
      <c r="A5811" s="1">
        <v>43964</v>
      </c>
      <c r="B5811" t="s">
        <v>32</v>
      </c>
      <c r="C5811" t="s">
        <v>70</v>
      </c>
      <c r="D5811" t="s">
        <v>61</v>
      </c>
      <c r="E5811">
        <v>946</v>
      </c>
      <c r="F5811">
        <v>36</v>
      </c>
      <c r="G5811">
        <v>927</v>
      </c>
    </row>
    <row r="5812" spans="1:7" ht="18.5" x14ac:dyDescent="0.55000000000000004">
      <c r="A5812" s="1">
        <v>43964</v>
      </c>
      <c r="B5812" t="s">
        <v>0</v>
      </c>
      <c r="C5812" t="s">
        <v>71</v>
      </c>
      <c r="D5812" t="s">
        <v>63</v>
      </c>
      <c r="E5812">
        <v>110</v>
      </c>
      <c r="F5812">
        <v>5</v>
      </c>
      <c r="G5812">
        <v>977</v>
      </c>
    </row>
    <row r="5813" spans="1:7" ht="18.5" x14ac:dyDescent="0.55000000000000004">
      <c r="A5813" s="1">
        <v>43964</v>
      </c>
      <c r="B5813" t="s">
        <v>50</v>
      </c>
      <c r="C5813" t="s">
        <v>70</v>
      </c>
      <c r="D5813" t="s">
        <v>61</v>
      </c>
      <c r="E5813">
        <v>26</v>
      </c>
      <c r="F5813">
        <v>1</v>
      </c>
      <c r="G5813">
        <v>59</v>
      </c>
    </row>
    <row r="5814" spans="1:7" ht="18.5" x14ac:dyDescent="0.55000000000000004">
      <c r="A5814" s="1">
        <v>43964</v>
      </c>
      <c r="B5814" t="s">
        <v>5</v>
      </c>
      <c r="C5814" t="s">
        <v>73</v>
      </c>
      <c r="D5814" t="s">
        <v>62</v>
      </c>
      <c r="E5814">
        <v>286</v>
      </c>
      <c r="F5814">
        <v>3</v>
      </c>
      <c r="G5814">
        <v>421</v>
      </c>
    </row>
    <row r="5815" spans="1:7" ht="18.5" x14ac:dyDescent="0.55000000000000004">
      <c r="A5815" s="1">
        <v>43964</v>
      </c>
      <c r="B5815" t="s">
        <v>44</v>
      </c>
      <c r="C5815" t="s">
        <v>71</v>
      </c>
      <c r="D5815" t="s">
        <v>63</v>
      </c>
      <c r="E5815">
        <v>13</v>
      </c>
      <c r="F5815">
        <v>0</v>
      </c>
      <c r="G5815">
        <v>7</v>
      </c>
    </row>
    <row r="5816" spans="1:7" ht="18.5" x14ac:dyDescent="0.55000000000000004">
      <c r="A5816" s="1">
        <v>43965</v>
      </c>
      <c r="B5816" t="s">
        <v>47</v>
      </c>
      <c r="C5816" t="s">
        <v>70</v>
      </c>
      <c r="D5816" t="s">
        <v>61</v>
      </c>
      <c r="E5816">
        <v>401</v>
      </c>
      <c r="F5816">
        <v>23</v>
      </c>
      <c r="G5816">
        <v>473</v>
      </c>
    </row>
    <row r="5817" spans="1:7" ht="18.5" x14ac:dyDescent="0.55000000000000004">
      <c r="A5817" s="1">
        <v>43965</v>
      </c>
      <c r="B5817" t="s">
        <v>45</v>
      </c>
      <c r="C5817" t="s">
        <v>71</v>
      </c>
      <c r="D5817" t="s">
        <v>63</v>
      </c>
      <c r="E5817">
        <v>4</v>
      </c>
      <c r="F5817">
        <v>0</v>
      </c>
      <c r="G5817">
        <v>8</v>
      </c>
    </row>
    <row r="5818" spans="1:7" ht="18.5" x14ac:dyDescent="0.55000000000000004">
      <c r="A5818" s="1">
        <v>43965</v>
      </c>
      <c r="B5818" t="s">
        <v>3</v>
      </c>
      <c r="C5818" t="s">
        <v>71</v>
      </c>
      <c r="D5818" t="s">
        <v>63</v>
      </c>
      <c r="E5818">
        <v>498</v>
      </c>
      <c r="F5818">
        <v>30</v>
      </c>
      <c r="G5818">
        <v>624</v>
      </c>
    </row>
    <row r="5819" spans="1:7" ht="18.5" x14ac:dyDescent="0.55000000000000004">
      <c r="A5819" s="1">
        <v>43965</v>
      </c>
      <c r="B5819" t="s">
        <v>39</v>
      </c>
      <c r="C5819" t="s">
        <v>70</v>
      </c>
      <c r="D5819" t="s">
        <v>61</v>
      </c>
      <c r="E5819">
        <v>130</v>
      </c>
      <c r="F5819">
        <v>1</v>
      </c>
      <c r="G5819">
        <v>98</v>
      </c>
    </row>
    <row r="5820" spans="1:7" ht="18.5" x14ac:dyDescent="0.55000000000000004">
      <c r="A5820" s="1">
        <v>43965</v>
      </c>
      <c r="B5820" t="s">
        <v>2</v>
      </c>
      <c r="C5820" t="s">
        <v>71</v>
      </c>
      <c r="D5820" t="s">
        <v>63</v>
      </c>
      <c r="E5820">
        <v>1729</v>
      </c>
      <c r="F5820">
        <v>25</v>
      </c>
      <c r="G5820">
        <v>3039</v>
      </c>
    </row>
    <row r="5821" spans="1:7" ht="18.5" x14ac:dyDescent="0.55000000000000004">
      <c r="A5821" s="1">
        <v>43965</v>
      </c>
      <c r="B5821" t="s">
        <v>17</v>
      </c>
      <c r="C5821" t="s">
        <v>71</v>
      </c>
      <c r="D5821" t="s">
        <v>63</v>
      </c>
      <c r="E5821">
        <v>371</v>
      </c>
      <c r="F5821">
        <v>29</v>
      </c>
      <c r="G5821">
        <v>1091</v>
      </c>
    </row>
    <row r="5822" spans="1:7" ht="18.5" x14ac:dyDescent="0.55000000000000004">
      <c r="A5822" s="1">
        <v>43965</v>
      </c>
      <c r="B5822" t="s">
        <v>33</v>
      </c>
      <c r="C5822" t="s">
        <v>72</v>
      </c>
      <c r="D5822" t="s">
        <v>64</v>
      </c>
      <c r="E5822">
        <v>609</v>
      </c>
      <c r="F5822">
        <v>94</v>
      </c>
      <c r="G5822">
        <v>3219</v>
      </c>
    </row>
    <row r="5823" spans="1:7" ht="18.5" x14ac:dyDescent="0.55000000000000004">
      <c r="A5823" s="1">
        <v>43965</v>
      </c>
      <c r="B5823" t="s">
        <v>40</v>
      </c>
      <c r="C5823" t="s">
        <v>70</v>
      </c>
      <c r="D5823" t="s">
        <v>61</v>
      </c>
      <c r="E5823">
        <v>271</v>
      </c>
      <c r="F5823">
        <v>13</v>
      </c>
      <c r="G5823">
        <v>260</v>
      </c>
    </row>
    <row r="5824" spans="1:7" ht="18.5" x14ac:dyDescent="0.55000000000000004">
      <c r="A5824" s="1">
        <v>43965</v>
      </c>
      <c r="B5824" t="s">
        <v>28</v>
      </c>
      <c r="C5824" t="s">
        <v>70</v>
      </c>
      <c r="D5824" t="s">
        <v>61</v>
      </c>
      <c r="E5824">
        <v>152</v>
      </c>
      <c r="F5824">
        <v>8</v>
      </c>
      <c r="G5824">
        <v>358</v>
      </c>
    </row>
    <row r="5825" spans="1:7" ht="18.5" x14ac:dyDescent="0.55000000000000004">
      <c r="A5825" s="1">
        <v>43965</v>
      </c>
      <c r="B5825" t="s">
        <v>10</v>
      </c>
      <c r="C5825" t="s">
        <v>70</v>
      </c>
      <c r="D5825" t="s">
        <v>61</v>
      </c>
      <c r="E5825">
        <v>808</v>
      </c>
      <c r="F5825">
        <v>48</v>
      </c>
      <c r="G5825">
        <v>1874</v>
      </c>
    </row>
    <row r="5826" spans="1:7" ht="18.5" x14ac:dyDescent="0.55000000000000004">
      <c r="A5826" s="1">
        <v>43965</v>
      </c>
      <c r="B5826" t="s">
        <v>13</v>
      </c>
      <c r="C5826" t="s">
        <v>70</v>
      </c>
      <c r="D5826" t="s">
        <v>61</v>
      </c>
      <c r="E5826">
        <v>556</v>
      </c>
      <c r="F5826">
        <v>27</v>
      </c>
      <c r="G5826">
        <v>1521</v>
      </c>
    </row>
    <row r="5827" spans="1:7" ht="18.5" x14ac:dyDescent="0.55000000000000004">
      <c r="A5827" s="1">
        <v>43965</v>
      </c>
      <c r="B5827" t="s">
        <v>21</v>
      </c>
      <c r="C5827" t="s">
        <v>71</v>
      </c>
      <c r="D5827" t="s">
        <v>63</v>
      </c>
      <c r="E5827">
        <v>0</v>
      </c>
      <c r="F5827">
        <v>0</v>
      </c>
      <c r="G5827">
        <v>17</v>
      </c>
    </row>
    <row r="5828" spans="1:7" ht="18.5" x14ac:dyDescent="0.55000000000000004">
      <c r="A5828" s="1">
        <v>43965</v>
      </c>
      <c r="B5828" t="s">
        <v>48</v>
      </c>
      <c r="C5828" t="s">
        <v>71</v>
      </c>
      <c r="D5828" t="s">
        <v>63</v>
      </c>
      <c r="E5828">
        <v>27</v>
      </c>
      <c r="F5828">
        <v>3</v>
      </c>
      <c r="G5828">
        <v>72</v>
      </c>
    </row>
    <row r="5829" spans="1:7" ht="18.5" x14ac:dyDescent="0.55000000000000004">
      <c r="A5829" s="1">
        <v>43965</v>
      </c>
      <c r="B5829" t="s">
        <v>1</v>
      </c>
      <c r="C5829" t="s">
        <v>73</v>
      </c>
      <c r="D5829" t="s">
        <v>62</v>
      </c>
      <c r="E5829">
        <v>3207</v>
      </c>
      <c r="F5829">
        <v>130</v>
      </c>
      <c r="G5829">
        <v>3945</v>
      </c>
    </row>
    <row r="5830" spans="1:7" ht="18.5" x14ac:dyDescent="0.55000000000000004">
      <c r="A5830" s="1">
        <v>43965</v>
      </c>
      <c r="B5830" t="s">
        <v>22</v>
      </c>
      <c r="C5830" t="s">
        <v>73</v>
      </c>
      <c r="D5830" t="s">
        <v>62</v>
      </c>
      <c r="E5830">
        <v>583</v>
      </c>
      <c r="F5830">
        <v>27</v>
      </c>
      <c r="G5830">
        <v>1646</v>
      </c>
    </row>
    <row r="5831" spans="1:7" ht="18.5" x14ac:dyDescent="0.55000000000000004">
      <c r="A5831" s="1">
        <v>43965</v>
      </c>
      <c r="B5831" t="s">
        <v>34</v>
      </c>
      <c r="C5831" t="s">
        <v>73</v>
      </c>
      <c r="D5831" t="s">
        <v>62</v>
      </c>
      <c r="E5831">
        <v>386</v>
      </c>
      <c r="F5831">
        <v>12</v>
      </c>
      <c r="G5831">
        <v>318</v>
      </c>
    </row>
    <row r="5832" spans="1:7" ht="18.5" x14ac:dyDescent="0.55000000000000004">
      <c r="A5832" s="1">
        <v>43965</v>
      </c>
      <c r="B5832" t="s">
        <v>29</v>
      </c>
      <c r="C5832" t="s">
        <v>73</v>
      </c>
      <c r="D5832" t="s">
        <v>62</v>
      </c>
      <c r="E5832">
        <v>116</v>
      </c>
      <c r="F5832">
        <v>2</v>
      </c>
      <c r="G5832">
        <v>181</v>
      </c>
    </row>
    <row r="5833" spans="1:7" ht="18.5" x14ac:dyDescent="0.55000000000000004">
      <c r="A5833" s="1">
        <v>43965</v>
      </c>
      <c r="B5833" t="s">
        <v>23</v>
      </c>
      <c r="C5833" t="s">
        <v>70</v>
      </c>
      <c r="D5833" t="s">
        <v>61</v>
      </c>
      <c r="E5833">
        <v>295</v>
      </c>
      <c r="F5833">
        <v>7</v>
      </c>
      <c r="G5833">
        <v>341</v>
      </c>
    </row>
    <row r="5834" spans="1:7" ht="18.5" x14ac:dyDescent="0.55000000000000004">
      <c r="A5834" s="1">
        <v>43965</v>
      </c>
      <c r="B5834" t="s">
        <v>35</v>
      </c>
      <c r="C5834" t="s">
        <v>70</v>
      </c>
      <c r="D5834" t="s">
        <v>61</v>
      </c>
      <c r="E5834">
        <v>827</v>
      </c>
      <c r="F5834">
        <v>36</v>
      </c>
      <c r="G5834">
        <v>2417</v>
      </c>
    </row>
    <row r="5835" spans="1:7" ht="18.5" x14ac:dyDescent="0.55000000000000004">
      <c r="A5835" s="1">
        <v>43965</v>
      </c>
      <c r="B5835" t="s">
        <v>46</v>
      </c>
      <c r="C5835" t="s">
        <v>72</v>
      </c>
      <c r="D5835" t="s">
        <v>64</v>
      </c>
      <c r="E5835">
        <v>50</v>
      </c>
      <c r="F5835">
        <v>3</v>
      </c>
      <c r="G5835">
        <v>69</v>
      </c>
    </row>
    <row r="5836" spans="1:7" ht="18.5" x14ac:dyDescent="0.55000000000000004">
      <c r="A5836" s="1">
        <v>43965</v>
      </c>
      <c r="B5836" t="s">
        <v>18</v>
      </c>
      <c r="C5836" t="s">
        <v>70</v>
      </c>
      <c r="D5836" t="s">
        <v>61</v>
      </c>
      <c r="E5836">
        <v>1094</v>
      </c>
      <c r="F5836">
        <v>57</v>
      </c>
      <c r="G5836">
        <v>1866</v>
      </c>
    </row>
    <row r="5837" spans="1:7" ht="18.5" x14ac:dyDescent="0.55000000000000004">
      <c r="A5837" s="1">
        <v>43965</v>
      </c>
      <c r="B5837" t="s">
        <v>4</v>
      </c>
      <c r="C5837" t="s">
        <v>72</v>
      </c>
      <c r="D5837" t="s">
        <v>64</v>
      </c>
      <c r="E5837">
        <v>1685</v>
      </c>
      <c r="F5837">
        <v>167</v>
      </c>
      <c r="G5837">
        <v>5482</v>
      </c>
    </row>
    <row r="5838" spans="1:7" ht="18.5" x14ac:dyDescent="0.55000000000000004">
      <c r="A5838" s="1">
        <v>43965</v>
      </c>
      <c r="B5838" t="s">
        <v>37</v>
      </c>
      <c r="C5838" t="s">
        <v>73</v>
      </c>
      <c r="D5838" t="s">
        <v>62</v>
      </c>
      <c r="E5838">
        <v>1182</v>
      </c>
      <c r="F5838">
        <v>73</v>
      </c>
      <c r="G5838">
        <v>4787</v>
      </c>
    </row>
    <row r="5839" spans="1:7" ht="18.5" x14ac:dyDescent="0.55000000000000004">
      <c r="A5839" s="1">
        <v>43965</v>
      </c>
      <c r="B5839" t="s">
        <v>24</v>
      </c>
      <c r="C5839" t="s">
        <v>73</v>
      </c>
      <c r="D5839" t="s">
        <v>62</v>
      </c>
      <c r="E5839">
        <v>527</v>
      </c>
      <c r="F5839">
        <v>34</v>
      </c>
      <c r="G5839">
        <v>672</v>
      </c>
    </row>
    <row r="5840" spans="1:7" ht="18.5" x14ac:dyDescent="0.55000000000000004">
      <c r="A5840" s="1">
        <v>43965</v>
      </c>
      <c r="B5840" t="s">
        <v>41</v>
      </c>
      <c r="C5840" t="s">
        <v>70</v>
      </c>
      <c r="D5840" t="s">
        <v>61</v>
      </c>
      <c r="E5840">
        <v>393</v>
      </c>
      <c r="F5840">
        <v>15</v>
      </c>
      <c r="G5840">
        <v>480</v>
      </c>
    </row>
    <row r="5841" spans="1:7" ht="18.5" x14ac:dyDescent="0.55000000000000004">
      <c r="A5841" s="1">
        <v>43965</v>
      </c>
      <c r="B5841" t="s">
        <v>30</v>
      </c>
      <c r="C5841" t="s">
        <v>73</v>
      </c>
      <c r="D5841" t="s">
        <v>62</v>
      </c>
      <c r="E5841">
        <v>121</v>
      </c>
      <c r="F5841">
        <v>16</v>
      </c>
      <c r="G5841">
        <v>564</v>
      </c>
    </row>
    <row r="5842" spans="1:7" ht="18.5" x14ac:dyDescent="0.55000000000000004">
      <c r="A5842" s="1">
        <v>43965</v>
      </c>
      <c r="B5842" t="s">
        <v>49</v>
      </c>
      <c r="C5842" t="s">
        <v>71</v>
      </c>
      <c r="D5842" t="s">
        <v>63</v>
      </c>
      <c r="E5842">
        <v>0</v>
      </c>
      <c r="F5842">
        <v>0</v>
      </c>
      <c r="G5842">
        <v>16</v>
      </c>
    </row>
    <row r="5843" spans="1:7" ht="18.5" x14ac:dyDescent="0.55000000000000004">
      <c r="A5843" s="1">
        <v>43965</v>
      </c>
      <c r="B5843" t="s">
        <v>7</v>
      </c>
      <c r="C5843" t="s">
        <v>73</v>
      </c>
      <c r="D5843" t="s">
        <v>62</v>
      </c>
      <c r="E5843">
        <v>339</v>
      </c>
      <c r="F5843">
        <v>11</v>
      </c>
      <c r="G5843">
        <v>117</v>
      </c>
    </row>
    <row r="5844" spans="1:7" ht="18.5" x14ac:dyDescent="0.55000000000000004">
      <c r="A5844" s="1">
        <v>43965</v>
      </c>
      <c r="B5844" t="s">
        <v>19</v>
      </c>
      <c r="C5844" t="s">
        <v>71</v>
      </c>
      <c r="D5844" t="s">
        <v>63</v>
      </c>
      <c r="E5844">
        <v>122</v>
      </c>
      <c r="F5844">
        <v>8</v>
      </c>
      <c r="G5844">
        <v>339</v>
      </c>
    </row>
    <row r="5845" spans="1:7" ht="18.5" x14ac:dyDescent="0.55000000000000004">
      <c r="A5845" s="1">
        <v>43965</v>
      </c>
      <c r="B5845" t="s">
        <v>14</v>
      </c>
      <c r="C5845" t="s">
        <v>72</v>
      </c>
      <c r="D5845" t="s">
        <v>64</v>
      </c>
      <c r="E5845">
        <v>83</v>
      </c>
      <c r="F5845">
        <v>1</v>
      </c>
      <c r="G5845">
        <v>151</v>
      </c>
    </row>
    <row r="5846" spans="1:7" ht="18.5" x14ac:dyDescent="0.55000000000000004">
      <c r="A5846" s="1">
        <v>43965</v>
      </c>
      <c r="B5846" t="s">
        <v>16</v>
      </c>
      <c r="C5846" t="s">
        <v>72</v>
      </c>
      <c r="D5846" t="s">
        <v>64</v>
      </c>
      <c r="E5846">
        <v>1144</v>
      </c>
      <c r="F5846">
        <v>244</v>
      </c>
      <c r="G5846">
        <v>9946</v>
      </c>
    </row>
    <row r="5847" spans="1:7" ht="18.5" x14ac:dyDescent="0.55000000000000004">
      <c r="A5847" s="1">
        <v>43965</v>
      </c>
      <c r="B5847" t="s">
        <v>42</v>
      </c>
      <c r="C5847" t="s">
        <v>71</v>
      </c>
      <c r="D5847" t="s">
        <v>63</v>
      </c>
      <c r="E5847">
        <v>139</v>
      </c>
      <c r="F5847">
        <v>11</v>
      </c>
      <c r="G5847">
        <v>242</v>
      </c>
    </row>
    <row r="5848" spans="1:7" ht="18.5" x14ac:dyDescent="0.55000000000000004">
      <c r="A5848" s="1">
        <v>43965</v>
      </c>
      <c r="B5848" t="s">
        <v>11</v>
      </c>
      <c r="C5848" t="s">
        <v>72</v>
      </c>
      <c r="D5848" t="s">
        <v>64</v>
      </c>
      <c r="E5848">
        <v>2364</v>
      </c>
      <c r="F5848">
        <v>169</v>
      </c>
      <c r="G5848">
        <v>27617</v>
      </c>
    </row>
    <row r="5849" spans="1:7" ht="18.5" x14ac:dyDescent="0.55000000000000004">
      <c r="A5849" s="1">
        <v>43965</v>
      </c>
      <c r="B5849" t="s">
        <v>15</v>
      </c>
      <c r="C5849" t="s">
        <v>70</v>
      </c>
      <c r="D5849" t="s">
        <v>61</v>
      </c>
      <c r="E5849">
        <v>743</v>
      </c>
      <c r="F5849">
        <v>17</v>
      </c>
      <c r="G5849">
        <v>632</v>
      </c>
    </row>
    <row r="5850" spans="1:7" ht="18.5" x14ac:dyDescent="0.55000000000000004">
      <c r="A5850" s="1">
        <v>43965</v>
      </c>
      <c r="B5850" t="s">
        <v>43</v>
      </c>
      <c r="C5850" t="s">
        <v>73</v>
      </c>
      <c r="D5850" t="s">
        <v>62</v>
      </c>
      <c r="E5850">
        <v>65</v>
      </c>
      <c r="F5850">
        <v>0</v>
      </c>
      <c r="G5850">
        <v>40</v>
      </c>
    </row>
    <row r="5851" spans="1:7" ht="18.5" x14ac:dyDescent="0.55000000000000004">
      <c r="A5851" s="1">
        <v>43965</v>
      </c>
      <c r="B5851" t="s">
        <v>36</v>
      </c>
      <c r="C5851" t="s">
        <v>73</v>
      </c>
      <c r="D5851" t="s">
        <v>62</v>
      </c>
      <c r="E5851">
        <v>636</v>
      </c>
      <c r="F5851">
        <v>51</v>
      </c>
      <c r="G5851">
        <v>1534</v>
      </c>
    </row>
    <row r="5852" spans="1:7" ht="18.5" x14ac:dyDescent="0.55000000000000004">
      <c r="A5852" s="1">
        <v>43965</v>
      </c>
      <c r="B5852" t="s">
        <v>25</v>
      </c>
      <c r="C5852" t="s">
        <v>70</v>
      </c>
      <c r="D5852" t="s">
        <v>61</v>
      </c>
      <c r="E5852">
        <v>110</v>
      </c>
      <c r="F5852">
        <v>6</v>
      </c>
      <c r="G5852">
        <v>284</v>
      </c>
    </row>
    <row r="5853" spans="1:7" ht="18.5" x14ac:dyDescent="0.55000000000000004">
      <c r="A5853" s="1">
        <v>43965</v>
      </c>
      <c r="B5853" t="s">
        <v>9</v>
      </c>
      <c r="C5853" t="s">
        <v>71</v>
      </c>
      <c r="D5853" t="s">
        <v>63</v>
      </c>
      <c r="E5853">
        <v>132</v>
      </c>
      <c r="F5853">
        <v>3</v>
      </c>
      <c r="G5853">
        <v>137</v>
      </c>
    </row>
    <row r="5854" spans="1:7" ht="18.5" x14ac:dyDescent="0.55000000000000004">
      <c r="A5854" s="1">
        <v>43965</v>
      </c>
      <c r="B5854" t="s">
        <v>26</v>
      </c>
      <c r="C5854" t="s">
        <v>72</v>
      </c>
      <c r="D5854" t="s">
        <v>64</v>
      </c>
      <c r="E5854">
        <v>964</v>
      </c>
      <c r="F5854">
        <v>194</v>
      </c>
      <c r="G5854">
        <v>4298</v>
      </c>
    </row>
    <row r="5855" spans="1:7" ht="18.5" x14ac:dyDescent="0.55000000000000004">
      <c r="A5855" s="1">
        <v>43965</v>
      </c>
      <c r="B5855" t="s">
        <v>12</v>
      </c>
      <c r="C5855" t="s">
        <v>72</v>
      </c>
      <c r="D5855" t="s">
        <v>64</v>
      </c>
      <c r="E5855">
        <v>181</v>
      </c>
      <c r="F5855">
        <v>6</v>
      </c>
      <c r="G5855">
        <v>468</v>
      </c>
    </row>
    <row r="5856" spans="1:7" ht="18.5" x14ac:dyDescent="0.55000000000000004">
      <c r="A5856" s="1">
        <v>43965</v>
      </c>
      <c r="B5856" t="s">
        <v>27</v>
      </c>
      <c r="C5856" t="s">
        <v>70</v>
      </c>
      <c r="D5856" t="s">
        <v>61</v>
      </c>
      <c r="E5856">
        <v>159</v>
      </c>
      <c r="F5856">
        <v>9</v>
      </c>
      <c r="G5856">
        <v>371</v>
      </c>
    </row>
    <row r="5857" spans="1:7" ht="18.5" x14ac:dyDescent="0.55000000000000004">
      <c r="A5857" s="1">
        <v>43965</v>
      </c>
      <c r="B5857" t="s">
        <v>38</v>
      </c>
      <c r="C5857" t="s">
        <v>73</v>
      </c>
      <c r="D5857" t="s">
        <v>62</v>
      </c>
      <c r="E5857">
        <v>60</v>
      </c>
      <c r="F5857">
        <v>4</v>
      </c>
      <c r="G5857">
        <v>43</v>
      </c>
    </row>
    <row r="5858" spans="1:7" ht="18.5" x14ac:dyDescent="0.55000000000000004">
      <c r="A5858" s="1">
        <v>43965</v>
      </c>
      <c r="B5858" t="s">
        <v>20</v>
      </c>
      <c r="C5858" t="s">
        <v>70</v>
      </c>
      <c r="D5858" t="s">
        <v>61</v>
      </c>
      <c r="E5858">
        <v>327</v>
      </c>
      <c r="F5858">
        <v>13</v>
      </c>
      <c r="G5858">
        <v>284</v>
      </c>
    </row>
    <row r="5859" spans="1:7" ht="18.5" x14ac:dyDescent="0.55000000000000004">
      <c r="A5859" s="1">
        <v>43965</v>
      </c>
      <c r="B5859" t="s">
        <v>6</v>
      </c>
      <c r="C5859" t="s">
        <v>70</v>
      </c>
      <c r="D5859" t="s">
        <v>61</v>
      </c>
      <c r="E5859">
        <v>1347</v>
      </c>
      <c r="F5859">
        <v>51</v>
      </c>
      <c r="G5859">
        <v>1256</v>
      </c>
    </row>
    <row r="5860" spans="1:7" ht="18.5" x14ac:dyDescent="0.55000000000000004">
      <c r="A5860" s="1">
        <v>43965</v>
      </c>
      <c r="B5860" t="s">
        <v>8</v>
      </c>
      <c r="C5860" t="s">
        <v>71</v>
      </c>
      <c r="D5860" t="s">
        <v>63</v>
      </c>
      <c r="E5860">
        <v>136</v>
      </c>
      <c r="F5860">
        <v>0</v>
      </c>
      <c r="G5860">
        <v>76</v>
      </c>
    </row>
    <row r="5861" spans="1:7" ht="18.5" x14ac:dyDescent="0.55000000000000004">
      <c r="A5861" s="1">
        <v>43965</v>
      </c>
      <c r="B5861" t="s">
        <v>31</v>
      </c>
      <c r="C5861" t="s">
        <v>72</v>
      </c>
      <c r="D5861" t="s">
        <v>64</v>
      </c>
      <c r="E5861">
        <v>3</v>
      </c>
      <c r="F5861">
        <v>0</v>
      </c>
      <c r="G5861">
        <v>53</v>
      </c>
    </row>
    <row r="5862" spans="1:7" ht="18.5" x14ac:dyDescent="0.55000000000000004">
      <c r="A5862" s="1">
        <v>43965</v>
      </c>
      <c r="B5862" t="s">
        <v>32</v>
      </c>
      <c r="C5862" t="s">
        <v>70</v>
      </c>
      <c r="D5862" t="s">
        <v>61</v>
      </c>
      <c r="E5862">
        <v>1067</v>
      </c>
      <c r="F5862">
        <v>28</v>
      </c>
      <c r="G5862">
        <v>955</v>
      </c>
    </row>
    <row r="5863" spans="1:7" ht="18.5" x14ac:dyDescent="0.55000000000000004">
      <c r="A5863" s="1">
        <v>43965</v>
      </c>
      <c r="B5863" t="s">
        <v>0</v>
      </c>
      <c r="C5863" t="s">
        <v>71</v>
      </c>
      <c r="D5863" t="s">
        <v>63</v>
      </c>
      <c r="E5863">
        <v>369</v>
      </c>
      <c r="F5863">
        <v>14</v>
      </c>
      <c r="G5863">
        <v>991</v>
      </c>
    </row>
    <row r="5864" spans="1:7" ht="18.5" x14ac:dyDescent="0.55000000000000004">
      <c r="A5864" s="1">
        <v>43965</v>
      </c>
      <c r="B5864" t="s">
        <v>50</v>
      </c>
      <c r="C5864" t="s">
        <v>70</v>
      </c>
      <c r="D5864" t="s">
        <v>61</v>
      </c>
      <c r="E5864">
        <v>30</v>
      </c>
      <c r="F5864">
        <v>3</v>
      </c>
      <c r="G5864">
        <v>62</v>
      </c>
    </row>
    <row r="5865" spans="1:7" ht="18.5" x14ac:dyDescent="0.55000000000000004">
      <c r="A5865" s="1">
        <v>43965</v>
      </c>
      <c r="B5865" t="s">
        <v>5</v>
      </c>
      <c r="C5865" t="s">
        <v>73</v>
      </c>
      <c r="D5865" t="s">
        <v>62</v>
      </c>
      <c r="E5865">
        <v>377</v>
      </c>
      <c r="F5865">
        <v>13</v>
      </c>
      <c r="G5865">
        <v>434</v>
      </c>
    </row>
    <row r="5866" spans="1:7" ht="18.5" x14ac:dyDescent="0.55000000000000004">
      <c r="A5866" s="1">
        <v>43965</v>
      </c>
      <c r="B5866" t="s">
        <v>44</v>
      </c>
      <c r="C5866" t="s">
        <v>71</v>
      </c>
      <c r="D5866" t="s">
        <v>63</v>
      </c>
      <c r="E5866">
        <v>13</v>
      </c>
      <c r="F5866">
        <v>0</v>
      </c>
      <c r="G5866">
        <v>7</v>
      </c>
    </row>
    <row r="5867" spans="1:7" ht="18.5" x14ac:dyDescent="0.55000000000000004">
      <c r="A5867" s="1">
        <v>43966</v>
      </c>
      <c r="B5867" t="s">
        <v>47</v>
      </c>
      <c r="C5867" t="s">
        <v>70</v>
      </c>
      <c r="D5867" t="s">
        <v>61</v>
      </c>
      <c r="E5867">
        <v>272</v>
      </c>
      <c r="F5867">
        <v>10</v>
      </c>
      <c r="G5867">
        <v>483</v>
      </c>
    </row>
    <row r="5868" spans="1:7" ht="18.5" x14ac:dyDescent="0.55000000000000004">
      <c r="A5868" s="1">
        <v>43966</v>
      </c>
      <c r="B5868" t="s">
        <v>45</v>
      </c>
      <c r="C5868" t="s">
        <v>71</v>
      </c>
      <c r="D5868" t="s">
        <v>63</v>
      </c>
      <c r="E5868">
        <v>1</v>
      </c>
      <c r="F5868">
        <v>0</v>
      </c>
      <c r="G5868">
        <v>8</v>
      </c>
    </row>
    <row r="5869" spans="1:7" ht="18.5" x14ac:dyDescent="0.55000000000000004">
      <c r="A5869" s="1">
        <v>43966</v>
      </c>
      <c r="B5869" t="s">
        <v>3</v>
      </c>
      <c r="C5869" t="s">
        <v>71</v>
      </c>
      <c r="D5869" t="s">
        <v>63</v>
      </c>
      <c r="E5869">
        <v>495</v>
      </c>
      <c r="F5869">
        <v>27</v>
      </c>
      <c r="G5869">
        <v>651</v>
      </c>
    </row>
    <row r="5870" spans="1:7" ht="18.5" x14ac:dyDescent="0.55000000000000004">
      <c r="A5870" s="1">
        <v>43966</v>
      </c>
      <c r="B5870" t="s">
        <v>39</v>
      </c>
      <c r="C5870" t="s">
        <v>70</v>
      </c>
      <c r="D5870" t="s">
        <v>61</v>
      </c>
      <c r="E5870">
        <v>97</v>
      </c>
      <c r="F5870">
        <v>0</v>
      </c>
      <c r="G5870">
        <v>98</v>
      </c>
    </row>
    <row r="5871" spans="1:7" ht="18.5" x14ac:dyDescent="0.55000000000000004">
      <c r="A5871" s="1">
        <v>43966</v>
      </c>
      <c r="B5871" t="s">
        <v>2</v>
      </c>
      <c r="C5871" t="s">
        <v>71</v>
      </c>
      <c r="D5871" t="s">
        <v>63</v>
      </c>
      <c r="E5871">
        <v>2068</v>
      </c>
      <c r="F5871">
        <v>153</v>
      </c>
      <c r="G5871">
        <v>3192</v>
      </c>
    </row>
    <row r="5872" spans="1:7" ht="18.5" x14ac:dyDescent="0.55000000000000004">
      <c r="A5872" s="1">
        <v>43966</v>
      </c>
      <c r="B5872" t="s">
        <v>17</v>
      </c>
      <c r="C5872" t="s">
        <v>71</v>
      </c>
      <c r="D5872" t="s">
        <v>63</v>
      </c>
      <c r="E5872">
        <v>394</v>
      </c>
      <c r="F5872">
        <v>59</v>
      </c>
      <c r="G5872">
        <v>1150</v>
      </c>
    </row>
    <row r="5873" spans="1:7" ht="18.5" x14ac:dyDescent="0.55000000000000004">
      <c r="A5873" s="1">
        <v>43966</v>
      </c>
      <c r="B5873" t="s">
        <v>33</v>
      </c>
      <c r="C5873" t="s">
        <v>72</v>
      </c>
      <c r="D5873" t="s">
        <v>64</v>
      </c>
      <c r="E5873">
        <v>621</v>
      </c>
      <c r="F5873">
        <v>66</v>
      </c>
      <c r="G5873">
        <v>3285</v>
      </c>
    </row>
    <row r="5874" spans="1:7" ht="18.5" x14ac:dyDescent="0.55000000000000004">
      <c r="A5874" s="1">
        <v>43966</v>
      </c>
      <c r="B5874" t="s">
        <v>40</v>
      </c>
      <c r="C5874" t="s">
        <v>70</v>
      </c>
      <c r="D5874" t="s">
        <v>61</v>
      </c>
      <c r="E5874">
        <v>150</v>
      </c>
      <c r="F5874">
        <v>11</v>
      </c>
      <c r="G5874">
        <v>271</v>
      </c>
    </row>
    <row r="5875" spans="1:7" ht="18.5" x14ac:dyDescent="0.55000000000000004">
      <c r="A5875" s="1">
        <v>43966</v>
      </c>
      <c r="B5875" t="s">
        <v>28</v>
      </c>
      <c r="C5875" t="s">
        <v>70</v>
      </c>
      <c r="D5875" t="s">
        <v>61</v>
      </c>
      <c r="E5875">
        <v>135</v>
      </c>
      <c r="F5875">
        <v>10</v>
      </c>
      <c r="G5875">
        <v>368</v>
      </c>
    </row>
    <row r="5876" spans="1:7" ht="18.5" x14ac:dyDescent="0.55000000000000004">
      <c r="A5876" s="1">
        <v>43966</v>
      </c>
      <c r="B5876" t="s">
        <v>10</v>
      </c>
      <c r="C5876" t="s">
        <v>70</v>
      </c>
      <c r="D5876" t="s">
        <v>61</v>
      </c>
      <c r="E5876">
        <v>928</v>
      </c>
      <c r="F5876">
        <v>42</v>
      </c>
      <c r="G5876">
        <v>1916</v>
      </c>
    </row>
    <row r="5877" spans="1:7" ht="18.5" x14ac:dyDescent="0.55000000000000004">
      <c r="A5877" s="1">
        <v>43966</v>
      </c>
      <c r="B5877" t="s">
        <v>13</v>
      </c>
      <c r="C5877" t="s">
        <v>70</v>
      </c>
      <c r="D5877" t="s">
        <v>61</v>
      </c>
      <c r="E5877">
        <v>820</v>
      </c>
      <c r="F5877">
        <v>42</v>
      </c>
      <c r="G5877">
        <v>1563</v>
      </c>
    </row>
    <row r="5878" spans="1:7" ht="18.5" x14ac:dyDescent="0.55000000000000004">
      <c r="A5878" s="1">
        <v>43966</v>
      </c>
      <c r="B5878" t="s">
        <v>21</v>
      </c>
      <c r="C5878" t="s">
        <v>71</v>
      </c>
      <c r="D5878" t="s">
        <v>63</v>
      </c>
      <c r="E5878">
        <v>1</v>
      </c>
      <c r="F5878">
        <v>0</v>
      </c>
      <c r="G5878">
        <v>17</v>
      </c>
    </row>
    <row r="5879" spans="1:7" ht="18.5" x14ac:dyDescent="0.55000000000000004">
      <c r="A5879" s="1">
        <v>43966</v>
      </c>
      <c r="B5879" t="s">
        <v>48</v>
      </c>
      <c r="C5879" t="s">
        <v>71</v>
      </c>
      <c r="D5879" t="s">
        <v>63</v>
      </c>
      <c r="E5879">
        <v>37</v>
      </c>
      <c r="F5879">
        <v>1</v>
      </c>
      <c r="G5879">
        <v>73</v>
      </c>
    </row>
    <row r="5880" spans="1:7" ht="18.5" x14ac:dyDescent="0.55000000000000004">
      <c r="A5880" s="1">
        <v>43966</v>
      </c>
      <c r="B5880" t="s">
        <v>1</v>
      </c>
      <c r="C5880" t="s">
        <v>73</v>
      </c>
      <c r="D5880" t="s">
        <v>62</v>
      </c>
      <c r="E5880">
        <v>2448</v>
      </c>
      <c r="F5880">
        <v>130</v>
      </c>
      <c r="G5880">
        <v>4075</v>
      </c>
    </row>
    <row r="5881" spans="1:7" ht="18.5" x14ac:dyDescent="0.55000000000000004">
      <c r="A5881" s="1">
        <v>43966</v>
      </c>
      <c r="B5881" t="s">
        <v>22</v>
      </c>
      <c r="C5881" t="s">
        <v>73</v>
      </c>
      <c r="D5881" t="s">
        <v>62</v>
      </c>
      <c r="E5881">
        <v>654</v>
      </c>
      <c r="F5881">
        <v>45</v>
      </c>
      <c r="G5881">
        <v>1691</v>
      </c>
    </row>
    <row r="5882" spans="1:7" ht="18.5" x14ac:dyDescent="0.55000000000000004">
      <c r="A5882" s="1">
        <v>43966</v>
      </c>
      <c r="B5882" t="s">
        <v>34</v>
      </c>
      <c r="C5882" t="s">
        <v>73</v>
      </c>
      <c r="D5882" t="s">
        <v>62</v>
      </c>
      <c r="E5882">
        <v>374</v>
      </c>
      <c r="F5882">
        <v>18</v>
      </c>
      <c r="G5882">
        <v>336</v>
      </c>
    </row>
    <row r="5883" spans="1:7" ht="18.5" x14ac:dyDescent="0.55000000000000004">
      <c r="A5883" s="1">
        <v>43966</v>
      </c>
      <c r="B5883" t="s">
        <v>29</v>
      </c>
      <c r="C5883" t="s">
        <v>73</v>
      </c>
      <c r="D5883" t="s">
        <v>62</v>
      </c>
      <c r="E5883">
        <v>339</v>
      </c>
      <c r="F5883">
        <v>6</v>
      </c>
      <c r="G5883">
        <v>187</v>
      </c>
    </row>
    <row r="5884" spans="1:7" ht="18.5" x14ac:dyDescent="0.55000000000000004">
      <c r="A5884" s="1">
        <v>43966</v>
      </c>
      <c r="B5884" t="s">
        <v>23</v>
      </c>
      <c r="C5884" t="s">
        <v>70</v>
      </c>
      <c r="D5884" t="s">
        <v>61</v>
      </c>
      <c r="E5884">
        <v>181</v>
      </c>
      <c r="F5884">
        <v>2</v>
      </c>
      <c r="G5884">
        <v>343</v>
      </c>
    </row>
    <row r="5885" spans="1:7" ht="18.5" x14ac:dyDescent="0.55000000000000004">
      <c r="A5885" s="1">
        <v>43966</v>
      </c>
      <c r="B5885" t="s">
        <v>35</v>
      </c>
      <c r="C5885" t="s">
        <v>70</v>
      </c>
      <c r="D5885" t="s">
        <v>61</v>
      </c>
      <c r="E5885">
        <v>348</v>
      </c>
      <c r="F5885">
        <v>31</v>
      </c>
      <c r="G5885">
        <v>2448</v>
      </c>
    </row>
    <row r="5886" spans="1:7" ht="18.5" x14ac:dyDescent="0.55000000000000004">
      <c r="A5886" s="1">
        <v>43966</v>
      </c>
      <c r="B5886" t="s">
        <v>46</v>
      </c>
      <c r="C5886" t="s">
        <v>72</v>
      </c>
      <c r="D5886" t="s">
        <v>64</v>
      </c>
      <c r="E5886">
        <v>38</v>
      </c>
      <c r="F5886">
        <v>0</v>
      </c>
      <c r="G5886">
        <v>69</v>
      </c>
    </row>
    <row r="5887" spans="1:7" ht="18.5" x14ac:dyDescent="0.55000000000000004">
      <c r="A5887" s="1">
        <v>43966</v>
      </c>
      <c r="B5887" t="s">
        <v>18</v>
      </c>
      <c r="C5887" t="s">
        <v>70</v>
      </c>
      <c r="D5887" t="s">
        <v>61</v>
      </c>
      <c r="E5887">
        <v>1084</v>
      </c>
      <c r="F5887">
        <v>45</v>
      </c>
      <c r="G5887">
        <v>1911</v>
      </c>
    </row>
    <row r="5888" spans="1:7" ht="18.5" x14ac:dyDescent="0.55000000000000004">
      <c r="A5888" s="1">
        <v>43966</v>
      </c>
      <c r="B5888" t="s">
        <v>4</v>
      </c>
      <c r="C5888" t="s">
        <v>72</v>
      </c>
      <c r="D5888" t="s">
        <v>64</v>
      </c>
      <c r="E5888">
        <v>1239</v>
      </c>
      <c r="F5888">
        <v>110</v>
      </c>
      <c r="G5888">
        <v>5592</v>
      </c>
    </row>
    <row r="5889" spans="1:7" ht="18.5" x14ac:dyDescent="0.55000000000000004">
      <c r="A5889" s="1">
        <v>43966</v>
      </c>
      <c r="B5889" t="s">
        <v>37</v>
      </c>
      <c r="C5889" t="s">
        <v>73</v>
      </c>
      <c r="D5889" t="s">
        <v>62</v>
      </c>
      <c r="E5889">
        <v>493</v>
      </c>
      <c r="F5889">
        <v>38</v>
      </c>
      <c r="G5889">
        <v>4825</v>
      </c>
    </row>
    <row r="5890" spans="1:7" ht="18.5" x14ac:dyDescent="0.55000000000000004">
      <c r="A5890" s="1">
        <v>43966</v>
      </c>
      <c r="B5890" t="s">
        <v>24</v>
      </c>
      <c r="C5890" t="s">
        <v>73</v>
      </c>
      <c r="D5890" t="s">
        <v>62</v>
      </c>
      <c r="E5890">
        <v>796</v>
      </c>
      <c r="F5890">
        <v>20</v>
      </c>
      <c r="G5890">
        <v>692</v>
      </c>
    </row>
    <row r="5891" spans="1:7" ht="18.5" x14ac:dyDescent="0.55000000000000004">
      <c r="A5891" s="1">
        <v>43966</v>
      </c>
      <c r="B5891" t="s">
        <v>41</v>
      </c>
      <c r="C5891" t="s">
        <v>70</v>
      </c>
      <c r="D5891" t="s">
        <v>61</v>
      </c>
      <c r="E5891">
        <v>318</v>
      </c>
      <c r="F5891">
        <v>13</v>
      </c>
      <c r="G5891">
        <v>493</v>
      </c>
    </row>
    <row r="5892" spans="1:7" ht="18.5" x14ac:dyDescent="0.55000000000000004">
      <c r="A5892" s="1">
        <v>43966</v>
      </c>
      <c r="B5892" t="s">
        <v>30</v>
      </c>
      <c r="C5892" t="s">
        <v>73</v>
      </c>
      <c r="D5892" t="s">
        <v>62</v>
      </c>
      <c r="E5892">
        <v>77</v>
      </c>
      <c r="F5892">
        <v>15</v>
      </c>
      <c r="G5892">
        <v>579</v>
      </c>
    </row>
    <row r="5893" spans="1:7" ht="18.5" x14ac:dyDescent="0.55000000000000004">
      <c r="A5893" s="1">
        <v>43966</v>
      </c>
      <c r="B5893" t="s">
        <v>49</v>
      </c>
      <c r="C5893" t="s">
        <v>71</v>
      </c>
      <c r="D5893" t="s">
        <v>63</v>
      </c>
      <c r="E5893">
        <v>4</v>
      </c>
      <c r="F5893">
        <v>0</v>
      </c>
      <c r="G5893">
        <v>16</v>
      </c>
    </row>
    <row r="5894" spans="1:7" ht="18.5" x14ac:dyDescent="0.55000000000000004">
      <c r="A5894" s="1">
        <v>43966</v>
      </c>
      <c r="B5894" t="s">
        <v>7</v>
      </c>
      <c r="C5894" t="s">
        <v>73</v>
      </c>
      <c r="D5894" t="s">
        <v>62</v>
      </c>
      <c r="E5894">
        <v>356</v>
      </c>
      <c r="F5894">
        <v>5</v>
      </c>
      <c r="G5894">
        <v>122</v>
      </c>
    </row>
    <row r="5895" spans="1:7" ht="18.5" x14ac:dyDescent="0.55000000000000004">
      <c r="A5895" s="1">
        <v>43966</v>
      </c>
      <c r="B5895" t="s">
        <v>19</v>
      </c>
      <c r="C5895" t="s">
        <v>71</v>
      </c>
      <c r="D5895" t="s">
        <v>63</v>
      </c>
      <c r="E5895">
        <v>129</v>
      </c>
      <c r="F5895">
        <v>6</v>
      </c>
      <c r="G5895">
        <v>345</v>
      </c>
    </row>
    <row r="5896" spans="1:7" ht="18.5" x14ac:dyDescent="0.55000000000000004">
      <c r="A5896" s="1">
        <v>43966</v>
      </c>
      <c r="B5896" t="s">
        <v>14</v>
      </c>
      <c r="C5896" t="s">
        <v>72</v>
      </c>
      <c r="D5896" t="s">
        <v>64</v>
      </c>
      <c r="E5896">
        <v>82</v>
      </c>
      <c r="F5896">
        <v>8</v>
      </c>
      <c r="G5896">
        <v>159</v>
      </c>
    </row>
    <row r="5897" spans="1:7" ht="18.5" x14ac:dyDescent="0.55000000000000004">
      <c r="A5897" s="1">
        <v>43966</v>
      </c>
      <c r="B5897" t="s">
        <v>16</v>
      </c>
      <c r="C5897" t="s">
        <v>72</v>
      </c>
      <c r="D5897" t="s">
        <v>64</v>
      </c>
      <c r="E5897">
        <v>1201</v>
      </c>
      <c r="F5897">
        <v>192</v>
      </c>
      <c r="G5897">
        <v>10138</v>
      </c>
    </row>
    <row r="5898" spans="1:7" ht="18.5" x14ac:dyDescent="0.55000000000000004">
      <c r="A5898" s="1">
        <v>43966</v>
      </c>
      <c r="B5898" t="s">
        <v>42</v>
      </c>
      <c r="C5898" t="s">
        <v>71</v>
      </c>
      <c r="D5898" t="s">
        <v>63</v>
      </c>
      <c r="E5898">
        <v>159</v>
      </c>
      <c r="F5898">
        <v>11</v>
      </c>
      <c r="G5898">
        <v>253</v>
      </c>
    </row>
    <row r="5899" spans="1:7" ht="18.5" x14ac:dyDescent="0.55000000000000004">
      <c r="A5899" s="1">
        <v>43966</v>
      </c>
      <c r="B5899" t="s">
        <v>11</v>
      </c>
      <c r="C5899" t="s">
        <v>72</v>
      </c>
      <c r="D5899" t="s">
        <v>64</v>
      </c>
      <c r="E5899">
        <v>2759</v>
      </c>
      <c r="F5899">
        <v>138</v>
      </c>
      <c r="G5899">
        <v>27755</v>
      </c>
    </row>
    <row r="5900" spans="1:7" ht="18.5" x14ac:dyDescent="0.55000000000000004">
      <c r="A5900" s="1">
        <v>43966</v>
      </c>
      <c r="B5900" t="s">
        <v>15</v>
      </c>
      <c r="C5900" t="s">
        <v>70</v>
      </c>
      <c r="D5900" t="s">
        <v>61</v>
      </c>
      <c r="E5900">
        <v>597</v>
      </c>
      <c r="F5900">
        <v>28</v>
      </c>
      <c r="G5900">
        <v>660</v>
      </c>
    </row>
    <row r="5901" spans="1:7" ht="18.5" x14ac:dyDescent="0.55000000000000004">
      <c r="A5901" s="1">
        <v>43966</v>
      </c>
      <c r="B5901" t="s">
        <v>43</v>
      </c>
      <c r="C5901" t="s">
        <v>73</v>
      </c>
      <c r="D5901" t="s">
        <v>62</v>
      </c>
      <c r="E5901">
        <v>49</v>
      </c>
      <c r="F5901">
        <v>2</v>
      </c>
      <c r="G5901">
        <v>42</v>
      </c>
    </row>
    <row r="5902" spans="1:7" ht="18.5" x14ac:dyDescent="0.55000000000000004">
      <c r="A5902" s="1">
        <v>43966</v>
      </c>
      <c r="B5902" t="s">
        <v>36</v>
      </c>
      <c r="C5902" t="s">
        <v>73</v>
      </c>
      <c r="D5902" t="s">
        <v>62</v>
      </c>
      <c r="E5902">
        <v>593</v>
      </c>
      <c r="F5902">
        <v>47</v>
      </c>
      <c r="G5902">
        <v>1581</v>
      </c>
    </row>
    <row r="5903" spans="1:7" ht="18.5" x14ac:dyDescent="0.55000000000000004">
      <c r="A5903" s="1">
        <v>43966</v>
      </c>
      <c r="B5903" t="s">
        <v>25</v>
      </c>
      <c r="C5903" t="s">
        <v>70</v>
      </c>
      <c r="D5903" t="s">
        <v>61</v>
      </c>
      <c r="E5903">
        <v>124</v>
      </c>
      <c r="F5903">
        <v>1</v>
      </c>
      <c r="G5903">
        <v>285</v>
      </c>
    </row>
    <row r="5904" spans="1:7" ht="18.5" x14ac:dyDescent="0.55000000000000004">
      <c r="A5904" s="1">
        <v>43966</v>
      </c>
      <c r="B5904" t="s">
        <v>9</v>
      </c>
      <c r="C5904" t="s">
        <v>71</v>
      </c>
      <c r="D5904" t="s">
        <v>63</v>
      </c>
      <c r="E5904">
        <v>-59</v>
      </c>
      <c r="F5904">
        <v>0</v>
      </c>
      <c r="G5904">
        <v>137</v>
      </c>
    </row>
    <row r="5905" spans="1:7" ht="18.5" x14ac:dyDescent="0.55000000000000004">
      <c r="A5905" s="1">
        <v>43966</v>
      </c>
      <c r="B5905" t="s">
        <v>26</v>
      </c>
      <c r="C5905" t="s">
        <v>72</v>
      </c>
      <c r="D5905" t="s">
        <v>64</v>
      </c>
      <c r="E5905">
        <v>1020</v>
      </c>
      <c r="F5905">
        <v>134</v>
      </c>
      <c r="G5905">
        <v>4432</v>
      </c>
    </row>
    <row r="5906" spans="1:7" ht="18.5" x14ac:dyDescent="0.55000000000000004">
      <c r="A5906" s="1">
        <v>43966</v>
      </c>
      <c r="B5906" t="s">
        <v>12</v>
      </c>
      <c r="C5906" t="s">
        <v>72</v>
      </c>
      <c r="D5906" t="s">
        <v>64</v>
      </c>
      <c r="E5906">
        <v>203</v>
      </c>
      <c r="F5906">
        <v>11</v>
      </c>
      <c r="G5906">
        <v>479</v>
      </c>
    </row>
    <row r="5907" spans="1:7" ht="18.5" x14ac:dyDescent="0.55000000000000004">
      <c r="A5907" s="1">
        <v>43966</v>
      </c>
      <c r="B5907" t="s">
        <v>27</v>
      </c>
      <c r="C5907" t="s">
        <v>70</v>
      </c>
      <c r="D5907" t="s">
        <v>61</v>
      </c>
      <c r="E5907">
        <v>218</v>
      </c>
      <c r="F5907">
        <v>9</v>
      </c>
      <c r="G5907">
        <v>380</v>
      </c>
    </row>
    <row r="5908" spans="1:7" ht="18.5" x14ac:dyDescent="0.55000000000000004">
      <c r="A5908" s="1">
        <v>43966</v>
      </c>
      <c r="B5908" t="s">
        <v>38</v>
      </c>
      <c r="C5908" t="s">
        <v>73</v>
      </c>
      <c r="D5908" t="s">
        <v>62</v>
      </c>
      <c r="E5908">
        <v>95</v>
      </c>
      <c r="F5908">
        <v>1</v>
      </c>
      <c r="G5908">
        <v>44</v>
      </c>
    </row>
    <row r="5909" spans="1:7" ht="18.5" x14ac:dyDescent="0.55000000000000004">
      <c r="A5909" s="1">
        <v>43966</v>
      </c>
      <c r="B5909" t="s">
        <v>20</v>
      </c>
      <c r="C5909" t="s">
        <v>70</v>
      </c>
      <c r="D5909" t="s">
        <v>61</v>
      </c>
      <c r="E5909">
        <v>329</v>
      </c>
      <c r="F5909">
        <v>4</v>
      </c>
      <c r="G5909">
        <v>288</v>
      </c>
    </row>
    <row r="5910" spans="1:7" ht="18.5" x14ac:dyDescent="0.55000000000000004">
      <c r="A5910" s="1">
        <v>43966</v>
      </c>
      <c r="B5910" t="s">
        <v>6</v>
      </c>
      <c r="C5910" t="s">
        <v>70</v>
      </c>
      <c r="D5910" t="s">
        <v>61</v>
      </c>
      <c r="E5910">
        <v>1818</v>
      </c>
      <c r="F5910">
        <v>44</v>
      </c>
      <c r="G5910">
        <v>1300</v>
      </c>
    </row>
    <row r="5911" spans="1:7" ht="18.5" x14ac:dyDescent="0.55000000000000004">
      <c r="A5911" s="1">
        <v>43966</v>
      </c>
      <c r="B5911" t="s">
        <v>8</v>
      </c>
      <c r="C5911" t="s">
        <v>71</v>
      </c>
      <c r="D5911" t="s">
        <v>63</v>
      </c>
      <c r="E5911">
        <v>170</v>
      </c>
      <c r="F5911">
        <v>1</v>
      </c>
      <c r="G5911">
        <v>77</v>
      </c>
    </row>
    <row r="5912" spans="1:7" ht="18.5" x14ac:dyDescent="0.55000000000000004">
      <c r="A5912" s="1">
        <v>43966</v>
      </c>
      <c r="B5912" t="s">
        <v>31</v>
      </c>
      <c r="C5912" t="s">
        <v>72</v>
      </c>
      <c r="D5912" t="s">
        <v>64</v>
      </c>
      <c r="E5912">
        <v>1</v>
      </c>
      <c r="F5912">
        <v>0</v>
      </c>
      <c r="G5912">
        <v>53</v>
      </c>
    </row>
    <row r="5913" spans="1:7" ht="18.5" x14ac:dyDescent="0.55000000000000004">
      <c r="A5913" s="1">
        <v>43966</v>
      </c>
      <c r="B5913" t="s">
        <v>32</v>
      </c>
      <c r="C5913" t="s">
        <v>70</v>
      </c>
      <c r="D5913" t="s">
        <v>61</v>
      </c>
      <c r="E5913">
        <v>859</v>
      </c>
      <c r="F5913">
        <v>22</v>
      </c>
      <c r="G5913">
        <v>977</v>
      </c>
    </row>
    <row r="5914" spans="1:7" ht="18.5" x14ac:dyDescent="0.55000000000000004">
      <c r="A5914" s="1">
        <v>43966</v>
      </c>
      <c r="B5914" t="s">
        <v>0</v>
      </c>
      <c r="C5914" t="s">
        <v>71</v>
      </c>
      <c r="D5914" t="s">
        <v>63</v>
      </c>
      <c r="E5914">
        <v>270</v>
      </c>
      <c r="F5914">
        <v>17</v>
      </c>
      <c r="G5914">
        <v>1008</v>
      </c>
    </row>
    <row r="5915" spans="1:7" ht="18.5" x14ac:dyDescent="0.55000000000000004">
      <c r="A5915" s="1">
        <v>43966</v>
      </c>
      <c r="B5915" t="s">
        <v>50</v>
      </c>
      <c r="C5915" t="s">
        <v>70</v>
      </c>
      <c r="D5915" t="s">
        <v>61</v>
      </c>
      <c r="E5915">
        <v>13</v>
      </c>
      <c r="F5915">
        <v>2</v>
      </c>
      <c r="G5915">
        <v>64</v>
      </c>
    </row>
    <row r="5916" spans="1:7" ht="18.5" x14ac:dyDescent="0.55000000000000004">
      <c r="A5916" s="1">
        <v>43966</v>
      </c>
      <c r="B5916" t="s">
        <v>5</v>
      </c>
      <c r="C5916" t="s">
        <v>73</v>
      </c>
      <c r="D5916" t="s">
        <v>62</v>
      </c>
      <c r="E5916">
        <v>574</v>
      </c>
      <c r="F5916">
        <v>11</v>
      </c>
      <c r="G5916">
        <v>445</v>
      </c>
    </row>
    <row r="5917" spans="1:7" ht="18.5" x14ac:dyDescent="0.55000000000000004">
      <c r="A5917" s="1">
        <v>43966</v>
      </c>
      <c r="B5917" t="s">
        <v>44</v>
      </c>
      <c r="C5917" t="s">
        <v>71</v>
      </c>
      <c r="D5917" t="s">
        <v>63</v>
      </c>
      <c r="E5917">
        <v>15</v>
      </c>
      <c r="F5917">
        <v>0</v>
      </c>
      <c r="G5917">
        <v>7</v>
      </c>
    </row>
    <row r="5918" spans="1:7" ht="18.5" x14ac:dyDescent="0.55000000000000004">
      <c r="A5918" s="1">
        <v>43967</v>
      </c>
      <c r="B5918" t="s">
        <v>47</v>
      </c>
      <c r="C5918" t="s">
        <v>70</v>
      </c>
      <c r="D5918" t="s">
        <v>61</v>
      </c>
      <c r="E5918">
        <v>301</v>
      </c>
      <c r="F5918">
        <v>2</v>
      </c>
      <c r="G5918">
        <v>485</v>
      </c>
    </row>
    <row r="5919" spans="1:7" ht="18.5" x14ac:dyDescent="0.55000000000000004">
      <c r="A5919" s="1">
        <v>43967</v>
      </c>
      <c r="B5919" t="s">
        <v>45</v>
      </c>
      <c r="C5919" t="s">
        <v>71</v>
      </c>
      <c r="D5919" t="s">
        <v>63</v>
      </c>
      <c r="E5919">
        <v>4</v>
      </c>
      <c r="F5919">
        <v>0</v>
      </c>
      <c r="G5919">
        <v>8</v>
      </c>
    </row>
    <row r="5920" spans="1:7" ht="18.5" x14ac:dyDescent="0.55000000000000004">
      <c r="A5920" s="1">
        <v>43967</v>
      </c>
      <c r="B5920" t="s">
        <v>3</v>
      </c>
      <c r="C5920" t="s">
        <v>71</v>
      </c>
      <c r="D5920" t="s">
        <v>63</v>
      </c>
      <c r="E5920">
        <v>462</v>
      </c>
      <c r="F5920">
        <v>28</v>
      </c>
      <c r="G5920">
        <v>679</v>
      </c>
    </row>
    <row r="5921" spans="1:7" ht="18.5" x14ac:dyDescent="0.55000000000000004">
      <c r="A5921" s="1">
        <v>43967</v>
      </c>
      <c r="B5921" t="s">
        <v>39</v>
      </c>
      <c r="C5921" t="s">
        <v>70</v>
      </c>
      <c r="D5921" t="s">
        <v>61</v>
      </c>
      <c r="E5921">
        <v>115</v>
      </c>
      <c r="F5921">
        <v>0</v>
      </c>
      <c r="G5921">
        <v>98</v>
      </c>
    </row>
    <row r="5922" spans="1:7" ht="18.5" x14ac:dyDescent="0.55000000000000004">
      <c r="A5922" s="1">
        <v>43967</v>
      </c>
      <c r="B5922" t="s">
        <v>2</v>
      </c>
      <c r="C5922" t="s">
        <v>71</v>
      </c>
      <c r="D5922" t="s">
        <v>63</v>
      </c>
      <c r="E5922">
        <v>1918</v>
      </c>
      <c r="F5922">
        <v>62</v>
      </c>
      <c r="G5922">
        <v>3254</v>
      </c>
    </row>
    <row r="5923" spans="1:7" ht="18.5" x14ac:dyDescent="0.55000000000000004">
      <c r="A5923" s="1">
        <v>43967</v>
      </c>
      <c r="B5923" t="s">
        <v>17</v>
      </c>
      <c r="C5923" t="s">
        <v>71</v>
      </c>
      <c r="D5923" t="s">
        <v>63</v>
      </c>
      <c r="E5923">
        <v>397</v>
      </c>
      <c r="F5923">
        <v>42</v>
      </c>
      <c r="G5923">
        <v>1192</v>
      </c>
    </row>
    <row r="5924" spans="1:7" ht="18.5" x14ac:dyDescent="0.55000000000000004">
      <c r="A5924" s="1">
        <v>43967</v>
      </c>
      <c r="B5924" t="s">
        <v>33</v>
      </c>
      <c r="C5924" t="s">
        <v>72</v>
      </c>
      <c r="D5924" t="s">
        <v>64</v>
      </c>
      <c r="E5924">
        <v>618</v>
      </c>
      <c r="F5924">
        <v>54</v>
      </c>
      <c r="G5924">
        <v>3339</v>
      </c>
    </row>
    <row r="5925" spans="1:7" ht="18.5" x14ac:dyDescent="0.55000000000000004">
      <c r="A5925" s="1">
        <v>43967</v>
      </c>
      <c r="B5925" t="s">
        <v>40</v>
      </c>
      <c r="C5925" t="s">
        <v>70</v>
      </c>
      <c r="D5925" t="s">
        <v>61</v>
      </c>
      <c r="E5925">
        <v>174</v>
      </c>
      <c r="F5925">
        <v>15</v>
      </c>
      <c r="G5925">
        <v>286</v>
      </c>
    </row>
    <row r="5926" spans="1:7" ht="18.5" x14ac:dyDescent="0.55000000000000004">
      <c r="A5926" s="1">
        <v>43967</v>
      </c>
      <c r="B5926" t="s">
        <v>28</v>
      </c>
      <c r="C5926" t="s">
        <v>70</v>
      </c>
      <c r="D5926" t="s">
        <v>61</v>
      </c>
      <c r="E5926">
        <v>171</v>
      </c>
      <c r="F5926">
        <v>7</v>
      </c>
      <c r="G5926">
        <v>375</v>
      </c>
    </row>
    <row r="5927" spans="1:7" ht="18.5" x14ac:dyDescent="0.55000000000000004">
      <c r="A5927" s="1">
        <v>43967</v>
      </c>
      <c r="B5927" t="s">
        <v>10</v>
      </c>
      <c r="C5927" t="s">
        <v>70</v>
      </c>
      <c r="D5927" t="s">
        <v>61</v>
      </c>
      <c r="E5927">
        <v>673</v>
      </c>
      <c r="F5927">
        <v>47</v>
      </c>
      <c r="G5927">
        <v>1963</v>
      </c>
    </row>
    <row r="5928" spans="1:7" ht="18.5" x14ac:dyDescent="0.55000000000000004">
      <c r="A5928" s="1">
        <v>43967</v>
      </c>
      <c r="B5928" t="s">
        <v>13</v>
      </c>
      <c r="C5928" t="s">
        <v>70</v>
      </c>
      <c r="D5928" t="s">
        <v>61</v>
      </c>
      <c r="E5928">
        <v>413</v>
      </c>
      <c r="F5928">
        <v>10</v>
      </c>
      <c r="G5928">
        <v>1573</v>
      </c>
    </row>
    <row r="5929" spans="1:7" ht="18.5" x14ac:dyDescent="0.55000000000000004">
      <c r="A5929" s="1">
        <v>43967</v>
      </c>
      <c r="B5929" t="s">
        <v>21</v>
      </c>
      <c r="C5929" t="s">
        <v>71</v>
      </c>
      <c r="D5929" t="s">
        <v>63</v>
      </c>
      <c r="E5929">
        <v>1</v>
      </c>
      <c r="F5929">
        <v>0</v>
      </c>
      <c r="G5929">
        <v>17</v>
      </c>
    </row>
    <row r="5930" spans="1:7" ht="18.5" x14ac:dyDescent="0.55000000000000004">
      <c r="A5930" s="1">
        <v>43967</v>
      </c>
      <c r="B5930" t="s">
        <v>48</v>
      </c>
      <c r="C5930" t="s">
        <v>71</v>
      </c>
      <c r="D5930" t="s">
        <v>63</v>
      </c>
      <c r="E5930">
        <v>30</v>
      </c>
      <c r="F5930">
        <v>0</v>
      </c>
      <c r="G5930">
        <v>73</v>
      </c>
    </row>
    <row r="5931" spans="1:7" ht="18.5" x14ac:dyDescent="0.55000000000000004">
      <c r="A5931" s="1">
        <v>43967</v>
      </c>
      <c r="B5931" t="s">
        <v>1</v>
      </c>
      <c r="C5931" t="s">
        <v>73</v>
      </c>
      <c r="D5931" t="s">
        <v>62</v>
      </c>
      <c r="E5931">
        <v>2140</v>
      </c>
      <c r="F5931">
        <v>74</v>
      </c>
      <c r="G5931">
        <v>4149</v>
      </c>
    </row>
    <row r="5932" spans="1:7" ht="18.5" x14ac:dyDescent="0.55000000000000004">
      <c r="A5932" s="1">
        <v>43967</v>
      </c>
      <c r="B5932" t="s">
        <v>22</v>
      </c>
      <c r="C5932" t="s">
        <v>73</v>
      </c>
      <c r="D5932" t="s">
        <v>62</v>
      </c>
      <c r="E5932">
        <v>638</v>
      </c>
      <c r="F5932">
        <v>50</v>
      </c>
      <c r="G5932">
        <v>1741</v>
      </c>
    </row>
    <row r="5933" spans="1:7" ht="18.5" x14ac:dyDescent="0.55000000000000004">
      <c r="A5933" s="1">
        <v>43967</v>
      </c>
      <c r="B5933" t="s">
        <v>34</v>
      </c>
      <c r="C5933" t="s">
        <v>73</v>
      </c>
      <c r="D5933" t="s">
        <v>62</v>
      </c>
      <c r="E5933">
        <v>279</v>
      </c>
      <c r="F5933">
        <v>10</v>
      </c>
      <c r="G5933">
        <v>346</v>
      </c>
    </row>
    <row r="5934" spans="1:7" ht="18.5" x14ac:dyDescent="0.55000000000000004">
      <c r="A5934" s="1">
        <v>43967</v>
      </c>
      <c r="B5934" t="s">
        <v>29</v>
      </c>
      <c r="C5934" t="s">
        <v>73</v>
      </c>
      <c r="D5934" t="s">
        <v>62</v>
      </c>
      <c r="E5934">
        <v>53</v>
      </c>
      <c r="F5934">
        <v>2</v>
      </c>
      <c r="G5934">
        <v>189</v>
      </c>
    </row>
    <row r="5935" spans="1:7" ht="18.5" x14ac:dyDescent="0.55000000000000004">
      <c r="A5935" s="1">
        <v>43967</v>
      </c>
      <c r="B5935" t="s">
        <v>23</v>
      </c>
      <c r="C5935" t="s">
        <v>70</v>
      </c>
      <c r="D5935" t="s">
        <v>61</v>
      </c>
      <c r="E5935">
        <v>195</v>
      </c>
      <c r="F5935">
        <v>3</v>
      </c>
      <c r="G5935">
        <v>346</v>
      </c>
    </row>
    <row r="5936" spans="1:7" ht="18.5" x14ac:dyDescent="0.55000000000000004">
      <c r="A5936" s="1">
        <v>43967</v>
      </c>
      <c r="B5936" t="s">
        <v>35</v>
      </c>
      <c r="C5936" t="s">
        <v>70</v>
      </c>
      <c r="D5936" t="s">
        <v>61</v>
      </c>
      <c r="E5936">
        <v>280</v>
      </c>
      <c r="F5936">
        <v>31</v>
      </c>
      <c r="G5936">
        <v>2479</v>
      </c>
    </row>
    <row r="5937" spans="1:7" ht="18.5" x14ac:dyDescent="0.55000000000000004">
      <c r="A5937" s="1">
        <v>43967</v>
      </c>
      <c r="B5937" t="s">
        <v>46</v>
      </c>
      <c r="C5937" t="s">
        <v>72</v>
      </c>
      <c r="D5937" t="s">
        <v>64</v>
      </c>
      <c r="E5937">
        <v>45</v>
      </c>
      <c r="F5937">
        <v>1</v>
      </c>
      <c r="G5937">
        <v>70</v>
      </c>
    </row>
    <row r="5938" spans="1:7" ht="18.5" x14ac:dyDescent="0.55000000000000004">
      <c r="A5938" s="1">
        <v>43967</v>
      </c>
      <c r="B5938" t="s">
        <v>18</v>
      </c>
      <c r="C5938" t="s">
        <v>70</v>
      </c>
      <c r="D5938" t="s">
        <v>61</v>
      </c>
      <c r="E5938">
        <v>978</v>
      </c>
      <c r="F5938">
        <v>46</v>
      </c>
      <c r="G5938">
        <v>1957</v>
      </c>
    </row>
    <row r="5939" spans="1:7" ht="18.5" x14ac:dyDescent="0.55000000000000004">
      <c r="A5939" s="1">
        <v>43967</v>
      </c>
      <c r="B5939" t="s">
        <v>4</v>
      </c>
      <c r="C5939" t="s">
        <v>72</v>
      </c>
      <c r="D5939" t="s">
        <v>64</v>
      </c>
      <c r="E5939">
        <v>1512</v>
      </c>
      <c r="F5939">
        <v>113</v>
      </c>
      <c r="G5939">
        <v>5705</v>
      </c>
    </row>
    <row r="5940" spans="1:7" ht="18.5" x14ac:dyDescent="0.55000000000000004">
      <c r="A5940" s="1">
        <v>43967</v>
      </c>
      <c r="B5940" t="s">
        <v>37</v>
      </c>
      <c r="C5940" t="s">
        <v>73</v>
      </c>
      <c r="D5940" t="s">
        <v>62</v>
      </c>
      <c r="E5940">
        <v>434</v>
      </c>
      <c r="F5940">
        <v>55</v>
      </c>
      <c r="G5940">
        <v>4880</v>
      </c>
    </row>
    <row r="5941" spans="1:7" ht="18.5" x14ac:dyDescent="0.55000000000000004">
      <c r="A5941" s="1">
        <v>43967</v>
      </c>
      <c r="B5941" t="s">
        <v>24</v>
      </c>
      <c r="C5941" t="s">
        <v>73</v>
      </c>
      <c r="D5941" t="s">
        <v>62</v>
      </c>
      <c r="E5941">
        <v>729</v>
      </c>
      <c r="F5941">
        <v>17</v>
      </c>
      <c r="G5941">
        <v>709</v>
      </c>
    </row>
    <row r="5942" spans="1:7" ht="18.5" x14ac:dyDescent="0.55000000000000004">
      <c r="A5942" s="1">
        <v>43967</v>
      </c>
      <c r="B5942" t="s">
        <v>41</v>
      </c>
      <c r="C5942" t="s">
        <v>70</v>
      </c>
      <c r="D5942" t="s">
        <v>61</v>
      </c>
      <c r="E5942">
        <v>322</v>
      </c>
      <c r="F5942">
        <v>17</v>
      </c>
      <c r="G5942">
        <v>510</v>
      </c>
    </row>
    <row r="5943" spans="1:7" ht="18.5" x14ac:dyDescent="0.55000000000000004">
      <c r="A5943" s="1">
        <v>43967</v>
      </c>
      <c r="B5943" t="s">
        <v>30</v>
      </c>
      <c r="C5943" t="s">
        <v>73</v>
      </c>
      <c r="D5943" t="s">
        <v>62</v>
      </c>
      <c r="E5943">
        <v>227</v>
      </c>
      <c r="F5943">
        <v>14</v>
      </c>
      <c r="G5943">
        <v>593</v>
      </c>
    </row>
    <row r="5944" spans="1:7" ht="18.5" x14ac:dyDescent="0.55000000000000004">
      <c r="A5944" s="1">
        <v>43967</v>
      </c>
      <c r="B5944" t="s">
        <v>49</v>
      </c>
      <c r="C5944" t="s">
        <v>71</v>
      </c>
      <c r="D5944" t="s">
        <v>63</v>
      </c>
      <c r="E5944">
        <v>2</v>
      </c>
      <c r="F5944">
        <v>0</v>
      </c>
      <c r="G5944">
        <v>16</v>
      </c>
    </row>
    <row r="5945" spans="1:7" ht="18.5" x14ac:dyDescent="0.55000000000000004">
      <c r="A5945" s="1">
        <v>43967</v>
      </c>
      <c r="B5945" t="s">
        <v>7</v>
      </c>
      <c r="C5945" t="s">
        <v>73</v>
      </c>
      <c r="D5945" t="s">
        <v>62</v>
      </c>
      <c r="E5945">
        <v>452</v>
      </c>
      <c r="F5945">
        <v>7</v>
      </c>
      <c r="G5945">
        <v>129</v>
      </c>
    </row>
    <row r="5946" spans="1:7" ht="18.5" x14ac:dyDescent="0.55000000000000004">
      <c r="A5946" s="1">
        <v>43967</v>
      </c>
      <c r="B5946" t="s">
        <v>19</v>
      </c>
      <c r="C5946" t="s">
        <v>71</v>
      </c>
      <c r="D5946" t="s">
        <v>63</v>
      </c>
      <c r="E5946">
        <v>77</v>
      </c>
      <c r="F5946">
        <v>4</v>
      </c>
      <c r="G5946">
        <v>349</v>
      </c>
    </row>
    <row r="5947" spans="1:7" ht="18.5" x14ac:dyDescent="0.55000000000000004">
      <c r="A5947" s="1">
        <v>43967</v>
      </c>
      <c r="B5947" t="s">
        <v>14</v>
      </c>
      <c r="C5947" t="s">
        <v>72</v>
      </c>
      <c r="D5947" t="s">
        <v>64</v>
      </c>
      <c r="E5947">
        <v>92</v>
      </c>
      <c r="F5947">
        <v>12</v>
      </c>
      <c r="G5947">
        <v>171</v>
      </c>
    </row>
    <row r="5948" spans="1:7" ht="18.5" x14ac:dyDescent="0.55000000000000004">
      <c r="A5948" s="1">
        <v>43967</v>
      </c>
      <c r="B5948" t="s">
        <v>16</v>
      </c>
      <c r="C5948" t="s">
        <v>72</v>
      </c>
      <c r="D5948" t="s">
        <v>64</v>
      </c>
      <c r="E5948">
        <v>1184</v>
      </c>
      <c r="F5948">
        <v>111</v>
      </c>
      <c r="G5948">
        <v>10249</v>
      </c>
    </row>
    <row r="5949" spans="1:7" ht="18.5" x14ac:dyDescent="0.55000000000000004">
      <c r="A5949" s="1">
        <v>43967</v>
      </c>
      <c r="B5949" t="s">
        <v>42</v>
      </c>
      <c r="C5949" t="s">
        <v>71</v>
      </c>
      <c r="D5949" t="s">
        <v>63</v>
      </c>
      <c r="E5949">
        <v>185</v>
      </c>
      <c r="F5949">
        <v>6</v>
      </c>
      <c r="G5949">
        <v>259</v>
      </c>
    </row>
    <row r="5950" spans="1:7" ht="18.5" x14ac:dyDescent="0.55000000000000004">
      <c r="A5950" s="1">
        <v>43967</v>
      </c>
      <c r="B5950" t="s">
        <v>11</v>
      </c>
      <c r="C5950" t="s">
        <v>72</v>
      </c>
      <c r="D5950" t="s">
        <v>64</v>
      </c>
      <c r="E5950">
        <v>2185</v>
      </c>
      <c r="F5950">
        <v>198</v>
      </c>
      <c r="G5950">
        <v>27953</v>
      </c>
    </row>
    <row r="5951" spans="1:7" ht="18.5" x14ac:dyDescent="0.55000000000000004">
      <c r="A5951" s="1">
        <v>43967</v>
      </c>
      <c r="B5951" t="s">
        <v>15</v>
      </c>
      <c r="C5951" t="s">
        <v>70</v>
      </c>
      <c r="D5951" t="s">
        <v>61</v>
      </c>
      <c r="E5951">
        <v>819</v>
      </c>
      <c r="F5951">
        <v>11</v>
      </c>
      <c r="G5951">
        <v>671</v>
      </c>
    </row>
    <row r="5952" spans="1:7" ht="18.5" x14ac:dyDescent="0.55000000000000004">
      <c r="A5952" s="1">
        <v>43967</v>
      </c>
      <c r="B5952" t="s">
        <v>43</v>
      </c>
      <c r="C5952" t="s">
        <v>73</v>
      </c>
      <c r="D5952" t="s">
        <v>62</v>
      </c>
      <c r="E5952">
        <v>87</v>
      </c>
      <c r="F5952">
        <v>0</v>
      </c>
      <c r="G5952">
        <v>42</v>
      </c>
    </row>
    <row r="5953" spans="1:7" ht="18.5" x14ac:dyDescent="0.55000000000000004">
      <c r="A5953" s="1">
        <v>43967</v>
      </c>
      <c r="B5953" t="s">
        <v>36</v>
      </c>
      <c r="C5953" t="s">
        <v>73</v>
      </c>
      <c r="D5953" t="s">
        <v>62</v>
      </c>
      <c r="E5953">
        <v>520</v>
      </c>
      <c r="F5953">
        <v>29</v>
      </c>
      <c r="G5953">
        <v>1610</v>
      </c>
    </row>
    <row r="5954" spans="1:7" ht="18.5" x14ac:dyDescent="0.55000000000000004">
      <c r="A5954" s="1">
        <v>43967</v>
      </c>
      <c r="B5954" t="s">
        <v>25</v>
      </c>
      <c r="C5954" t="s">
        <v>70</v>
      </c>
      <c r="D5954" t="s">
        <v>61</v>
      </c>
      <c r="E5954">
        <v>151</v>
      </c>
      <c r="F5954">
        <v>3</v>
      </c>
      <c r="G5954">
        <v>288</v>
      </c>
    </row>
    <row r="5955" spans="1:7" ht="18.5" x14ac:dyDescent="0.55000000000000004">
      <c r="A5955" s="1">
        <v>43967</v>
      </c>
      <c r="B5955" t="s">
        <v>9</v>
      </c>
      <c r="C5955" t="s">
        <v>71</v>
      </c>
      <c r="D5955" t="s">
        <v>63</v>
      </c>
      <c r="E5955">
        <v>71</v>
      </c>
      <c r="F5955">
        <v>0</v>
      </c>
      <c r="G5955">
        <v>137</v>
      </c>
    </row>
    <row r="5956" spans="1:7" ht="18.5" x14ac:dyDescent="0.55000000000000004">
      <c r="A5956" s="1">
        <v>43967</v>
      </c>
      <c r="B5956" t="s">
        <v>26</v>
      </c>
      <c r="C5956" t="s">
        <v>72</v>
      </c>
      <c r="D5956" t="s">
        <v>64</v>
      </c>
      <c r="E5956">
        <v>1050</v>
      </c>
      <c r="F5956">
        <v>58</v>
      </c>
      <c r="G5956">
        <v>4490</v>
      </c>
    </row>
    <row r="5957" spans="1:7" ht="18.5" x14ac:dyDescent="0.55000000000000004">
      <c r="A5957" s="1">
        <v>43967</v>
      </c>
      <c r="B5957" t="s">
        <v>12</v>
      </c>
      <c r="C5957" t="s">
        <v>72</v>
      </c>
      <c r="D5957" t="s">
        <v>64</v>
      </c>
      <c r="E5957">
        <v>215</v>
      </c>
      <c r="F5957">
        <v>10</v>
      </c>
      <c r="G5957">
        <v>489</v>
      </c>
    </row>
    <row r="5958" spans="1:7" ht="18.5" x14ac:dyDescent="0.55000000000000004">
      <c r="A5958" s="1">
        <v>43967</v>
      </c>
      <c r="B5958" t="s">
        <v>27</v>
      </c>
      <c r="C5958" t="s">
        <v>70</v>
      </c>
      <c r="D5958" t="s">
        <v>61</v>
      </c>
      <c r="E5958">
        <v>254</v>
      </c>
      <c r="F5958">
        <v>0</v>
      </c>
      <c r="G5958">
        <v>380</v>
      </c>
    </row>
    <row r="5959" spans="1:7" ht="18.5" x14ac:dyDescent="0.55000000000000004">
      <c r="A5959" s="1">
        <v>43967</v>
      </c>
      <c r="B5959" t="s">
        <v>38</v>
      </c>
      <c r="C5959" t="s">
        <v>73</v>
      </c>
      <c r="D5959" t="s">
        <v>62</v>
      </c>
      <c r="E5959">
        <v>72</v>
      </c>
      <c r="F5959">
        <v>0</v>
      </c>
      <c r="G5959">
        <v>44</v>
      </c>
    </row>
    <row r="5960" spans="1:7" ht="18.5" x14ac:dyDescent="0.55000000000000004">
      <c r="A5960" s="1">
        <v>43967</v>
      </c>
      <c r="B5960" t="s">
        <v>20</v>
      </c>
      <c r="C5960" t="s">
        <v>70</v>
      </c>
      <c r="D5960" t="s">
        <v>61</v>
      </c>
      <c r="E5960">
        <v>287</v>
      </c>
      <c r="F5960">
        <v>4</v>
      </c>
      <c r="G5960">
        <v>292</v>
      </c>
    </row>
    <row r="5961" spans="1:7" ht="18.5" x14ac:dyDescent="0.55000000000000004">
      <c r="A5961" s="1">
        <v>43967</v>
      </c>
      <c r="B5961" t="s">
        <v>6</v>
      </c>
      <c r="C5961" t="s">
        <v>70</v>
      </c>
      <c r="D5961" t="s">
        <v>61</v>
      </c>
      <c r="E5961">
        <v>879</v>
      </c>
      <c r="F5961">
        <v>30</v>
      </c>
      <c r="G5961">
        <v>1330</v>
      </c>
    </row>
    <row r="5962" spans="1:7" ht="18.5" x14ac:dyDescent="0.55000000000000004">
      <c r="A5962" s="1">
        <v>43967</v>
      </c>
      <c r="B5962" t="s">
        <v>8</v>
      </c>
      <c r="C5962" t="s">
        <v>71</v>
      </c>
      <c r="D5962" t="s">
        <v>63</v>
      </c>
      <c r="E5962">
        <v>138</v>
      </c>
      <c r="F5962">
        <v>1</v>
      </c>
      <c r="G5962">
        <v>78</v>
      </c>
    </row>
    <row r="5963" spans="1:7" ht="18.5" x14ac:dyDescent="0.55000000000000004">
      <c r="A5963" s="1">
        <v>43967</v>
      </c>
      <c r="B5963" t="s">
        <v>31</v>
      </c>
      <c r="C5963" t="s">
        <v>72</v>
      </c>
      <c r="D5963" t="s">
        <v>64</v>
      </c>
      <c r="E5963">
        <v>1</v>
      </c>
      <c r="F5963">
        <v>0</v>
      </c>
      <c r="G5963">
        <v>53</v>
      </c>
    </row>
    <row r="5964" spans="1:7" ht="18.5" x14ac:dyDescent="0.55000000000000004">
      <c r="A5964" s="1">
        <v>43967</v>
      </c>
      <c r="B5964" t="s">
        <v>32</v>
      </c>
      <c r="C5964" t="s">
        <v>70</v>
      </c>
      <c r="D5964" t="s">
        <v>61</v>
      </c>
      <c r="E5964">
        <v>1011</v>
      </c>
      <c r="F5964">
        <v>25</v>
      </c>
      <c r="G5964">
        <v>1002</v>
      </c>
    </row>
    <row r="5965" spans="1:7" ht="18.5" x14ac:dyDescent="0.55000000000000004">
      <c r="A5965" s="1">
        <v>43967</v>
      </c>
      <c r="B5965" t="s">
        <v>0</v>
      </c>
      <c r="C5965" t="s">
        <v>71</v>
      </c>
      <c r="D5965" t="s">
        <v>63</v>
      </c>
      <c r="E5965">
        <v>205</v>
      </c>
      <c r="F5965">
        <v>7</v>
      </c>
      <c r="G5965">
        <v>1015</v>
      </c>
    </row>
    <row r="5966" spans="1:7" ht="18.5" x14ac:dyDescent="0.55000000000000004">
      <c r="A5966" s="1">
        <v>43967</v>
      </c>
      <c r="B5966" t="s">
        <v>50</v>
      </c>
      <c r="C5966" t="s">
        <v>70</v>
      </c>
      <c r="D5966" t="s">
        <v>61</v>
      </c>
      <c r="E5966">
        <v>22</v>
      </c>
      <c r="F5966">
        <v>1</v>
      </c>
      <c r="G5966">
        <v>65</v>
      </c>
    </row>
    <row r="5967" spans="1:7" ht="18.5" x14ac:dyDescent="0.55000000000000004">
      <c r="A5967" s="1">
        <v>43967</v>
      </c>
      <c r="B5967" t="s">
        <v>5</v>
      </c>
      <c r="C5967" t="s">
        <v>73</v>
      </c>
      <c r="D5967" t="s">
        <v>62</v>
      </c>
      <c r="E5967">
        <v>514</v>
      </c>
      <c r="F5967">
        <v>8</v>
      </c>
      <c r="G5967">
        <v>453</v>
      </c>
    </row>
    <row r="5968" spans="1:7" ht="18.5" x14ac:dyDescent="0.55000000000000004">
      <c r="A5968" s="1">
        <v>43967</v>
      </c>
      <c r="B5968" t="s">
        <v>44</v>
      </c>
      <c r="C5968" t="s">
        <v>71</v>
      </c>
      <c r="D5968" t="s">
        <v>63</v>
      </c>
      <c r="E5968">
        <v>25</v>
      </c>
      <c r="F5968">
        <v>0</v>
      </c>
      <c r="G5968">
        <v>7</v>
      </c>
    </row>
    <row r="5969" spans="1:7" ht="18.5" x14ac:dyDescent="0.55000000000000004">
      <c r="A5969" s="1">
        <v>43968</v>
      </c>
      <c r="B5969" t="s">
        <v>47</v>
      </c>
      <c r="C5969" t="s">
        <v>70</v>
      </c>
      <c r="D5969" t="s">
        <v>61</v>
      </c>
      <c r="E5969">
        <v>97</v>
      </c>
      <c r="F5969">
        <v>3</v>
      </c>
      <c r="G5969">
        <v>488</v>
      </c>
    </row>
    <row r="5970" spans="1:7" ht="18.5" x14ac:dyDescent="0.55000000000000004">
      <c r="A5970" s="1">
        <v>43968</v>
      </c>
      <c r="B5970" t="s">
        <v>45</v>
      </c>
      <c r="C5970" t="s">
        <v>71</v>
      </c>
      <c r="D5970" t="s">
        <v>63</v>
      </c>
      <c r="E5970">
        <v>4</v>
      </c>
      <c r="F5970">
        <v>0</v>
      </c>
      <c r="G5970">
        <v>8</v>
      </c>
    </row>
    <row r="5971" spans="1:7" ht="18.5" x14ac:dyDescent="0.55000000000000004">
      <c r="A5971" s="1">
        <v>43968</v>
      </c>
      <c r="B5971" t="s">
        <v>3</v>
      </c>
      <c r="C5971" t="s">
        <v>71</v>
      </c>
      <c r="D5971" t="s">
        <v>63</v>
      </c>
      <c r="E5971">
        <v>306</v>
      </c>
      <c r="F5971">
        <v>1</v>
      </c>
      <c r="G5971">
        <v>680</v>
      </c>
    </row>
    <row r="5972" spans="1:7" ht="18.5" x14ac:dyDescent="0.55000000000000004">
      <c r="A5972" s="1">
        <v>43968</v>
      </c>
      <c r="B5972" t="s">
        <v>39</v>
      </c>
      <c r="C5972" t="s">
        <v>70</v>
      </c>
      <c r="D5972" t="s">
        <v>61</v>
      </c>
      <c r="E5972">
        <v>181</v>
      </c>
      <c r="F5972">
        <v>0</v>
      </c>
      <c r="G5972">
        <v>98</v>
      </c>
    </row>
    <row r="5973" spans="1:7" ht="18.5" x14ac:dyDescent="0.55000000000000004">
      <c r="A5973" s="1">
        <v>43968</v>
      </c>
      <c r="B5973" t="s">
        <v>2</v>
      </c>
      <c r="C5973" t="s">
        <v>71</v>
      </c>
      <c r="D5973" t="s">
        <v>63</v>
      </c>
      <c r="E5973">
        <v>1433</v>
      </c>
      <c r="F5973">
        <v>36</v>
      </c>
      <c r="G5973">
        <v>3290</v>
      </c>
    </row>
    <row r="5974" spans="1:7" ht="18.5" x14ac:dyDescent="0.55000000000000004">
      <c r="A5974" s="1">
        <v>43968</v>
      </c>
      <c r="B5974" t="s">
        <v>17</v>
      </c>
      <c r="C5974" t="s">
        <v>71</v>
      </c>
      <c r="D5974" t="s">
        <v>63</v>
      </c>
      <c r="E5974">
        <v>305</v>
      </c>
      <c r="F5974">
        <v>23</v>
      </c>
      <c r="G5974">
        <v>1215</v>
      </c>
    </row>
    <row r="5975" spans="1:7" ht="18.5" x14ac:dyDescent="0.55000000000000004">
      <c r="A5975" s="1">
        <v>43968</v>
      </c>
      <c r="B5975" t="s">
        <v>33</v>
      </c>
      <c r="C5975" t="s">
        <v>72</v>
      </c>
      <c r="D5975" t="s">
        <v>64</v>
      </c>
      <c r="E5975">
        <v>716</v>
      </c>
      <c r="F5975">
        <v>69</v>
      </c>
      <c r="G5975">
        <v>3408</v>
      </c>
    </row>
    <row r="5976" spans="1:7" ht="18.5" x14ac:dyDescent="0.55000000000000004">
      <c r="A5976" s="1">
        <v>43968</v>
      </c>
      <c r="B5976" t="s">
        <v>40</v>
      </c>
      <c r="C5976" t="s">
        <v>70</v>
      </c>
      <c r="D5976" t="s">
        <v>61</v>
      </c>
      <c r="E5976">
        <v>123</v>
      </c>
      <c r="F5976">
        <v>4</v>
      </c>
      <c r="G5976">
        <v>290</v>
      </c>
    </row>
    <row r="5977" spans="1:7" ht="18.5" x14ac:dyDescent="0.55000000000000004">
      <c r="A5977" s="1">
        <v>43968</v>
      </c>
      <c r="B5977" t="s">
        <v>28</v>
      </c>
      <c r="C5977" t="s">
        <v>70</v>
      </c>
      <c r="D5977" t="s">
        <v>61</v>
      </c>
      <c r="E5977">
        <v>81</v>
      </c>
      <c r="F5977">
        <v>8</v>
      </c>
      <c r="G5977">
        <v>383</v>
      </c>
    </row>
    <row r="5978" spans="1:7" ht="18.5" x14ac:dyDescent="0.55000000000000004">
      <c r="A5978" s="1">
        <v>43968</v>
      </c>
      <c r="B5978" t="s">
        <v>10</v>
      </c>
      <c r="C5978" t="s">
        <v>70</v>
      </c>
      <c r="D5978" t="s">
        <v>61</v>
      </c>
      <c r="E5978">
        <v>777</v>
      </c>
      <c r="F5978">
        <v>9</v>
      </c>
      <c r="G5978">
        <v>1972</v>
      </c>
    </row>
    <row r="5979" spans="1:7" ht="18.5" x14ac:dyDescent="0.55000000000000004">
      <c r="A5979" s="1">
        <v>43968</v>
      </c>
      <c r="B5979" t="s">
        <v>13</v>
      </c>
      <c r="C5979" t="s">
        <v>70</v>
      </c>
      <c r="D5979" t="s">
        <v>61</v>
      </c>
      <c r="E5979">
        <v>299</v>
      </c>
      <c r="F5979">
        <v>11</v>
      </c>
      <c r="G5979">
        <v>1584</v>
      </c>
    </row>
    <row r="5980" spans="1:7" ht="18.5" x14ac:dyDescent="0.55000000000000004">
      <c r="A5980" s="1">
        <v>43968</v>
      </c>
      <c r="B5980" t="s">
        <v>21</v>
      </c>
      <c r="C5980" t="s">
        <v>71</v>
      </c>
      <c r="D5980" t="s">
        <v>63</v>
      </c>
      <c r="E5980">
        <v>1</v>
      </c>
      <c r="F5980">
        <v>0</v>
      </c>
      <c r="G5980">
        <v>17</v>
      </c>
    </row>
    <row r="5981" spans="1:7" ht="18.5" x14ac:dyDescent="0.55000000000000004">
      <c r="A5981" s="1">
        <v>43968</v>
      </c>
      <c r="B5981" t="s">
        <v>48</v>
      </c>
      <c r="C5981" t="s">
        <v>71</v>
      </c>
      <c r="D5981" t="s">
        <v>63</v>
      </c>
      <c r="E5981">
        <v>2</v>
      </c>
      <c r="F5981">
        <v>0</v>
      </c>
      <c r="G5981">
        <v>73</v>
      </c>
    </row>
    <row r="5982" spans="1:7" ht="18.5" x14ac:dyDescent="0.55000000000000004">
      <c r="A5982" s="1">
        <v>43968</v>
      </c>
      <c r="B5982" t="s">
        <v>1</v>
      </c>
      <c r="C5982" t="s">
        <v>73</v>
      </c>
      <c r="D5982" t="s">
        <v>62</v>
      </c>
      <c r="E5982">
        <v>1691</v>
      </c>
      <c r="F5982">
        <v>49</v>
      </c>
      <c r="G5982">
        <v>4198</v>
      </c>
    </row>
    <row r="5983" spans="1:7" ht="18.5" x14ac:dyDescent="0.55000000000000004">
      <c r="A5983" s="1">
        <v>43968</v>
      </c>
      <c r="B5983" t="s">
        <v>22</v>
      </c>
      <c r="C5983" t="s">
        <v>73</v>
      </c>
      <c r="D5983" t="s">
        <v>62</v>
      </c>
      <c r="E5983">
        <v>500</v>
      </c>
      <c r="F5983">
        <v>10</v>
      </c>
      <c r="G5983">
        <v>1751</v>
      </c>
    </row>
    <row r="5984" spans="1:7" ht="18.5" x14ac:dyDescent="0.55000000000000004">
      <c r="A5984" s="1">
        <v>43968</v>
      </c>
      <c r="B5984" t="s">
        <v>34</v>
      </c>
      <c r="C5984" t="s">
        <v>73</v>
      </c>
      <c r="D5984" t="s">
        <v>62</v>
      </c>
      <c r="E5984">
        <v>323</v>
      </c>
      <c r="F5984">
        <v>5</v>
      </c>
      <c r="G5984">
        <v>351</v>
      </c>
    </row>
    <row r="5985" spans="1:7" ht="18.5" x14ac:dyDescent="0.55000000000000004">
      <c r="A5985" s="1">
        <v>43968</v>
      </c>
      <c r="B5985" t="s">
        <v>29</v>
      </c>
      <c r="C5985" t="s">
        <v>73</v>
      </c>
      <c r="D5985" t="s">
        <v>62</v>
      </c>
      <c r="E5985">
        <v>7</v>
      </c>
      <c r="F5985">
        <v>0</v>
      </c>
      <c r="G5985">
        <v>189</v>
      </c>
    </row>
    <row r="5986" spans="1:7" ht="18.5" x14ac:dyDescent="0.55000000000000004">
      <c r="A5986" s="1">
        <v>43968</v>
      </c>
      <c r="B5986" t="s">
        <v>23</v>
      </c>
      <c r="C5986" t="s">
        <v>70</v>
      </c>
      <c r="D5986" t="s">
        <v>61</v>
      </c>
      <c r="E5986">
        <v>20</v>
      </c>
      <c r="F5986">
        <v>0</v>
      </c>
      <c r="G5986">
        <v>346</v>
      </c>
    </row>
    <row r="5987" spans="1:7" ht="18.5" x14ac:dyDescent="0.55000000000000004">
      <c r="A5987" s="1">
        <v>43968</v>
      </c>
      <c r="B5987" t="s">
        <v>35</v>
      </c>
      <c r="C5987" t="s">
        <v>70</v>
      </c>
      <c r="D5987" t="s">
        <v>61</v>
      </c>
      <c r="E5987">
        <v>315</v>
      </c>
      <c r="F5987">
        <v>12</v>
      </c>
      <c r="G5987">
        <v>2491</v>
      </c>
    </row>
    <row r="5988" spans="1:7" ht="18.5" x14ac:dyDescent="0.55000000000000004">
      <c r="A5988" s="1">
        <v>43968</v>
      </c>
      <c r="B5988" t="s">
        <v>46</v>
      </c>
      <c r="C5988" t="s">
        <v>72</v>
      </c>
      <c r="D5988" t="s">
        <v>64</v>
      </c>
      <c r="E5988">
        <v>39</v>
      </c>
      <c r="F5988">
        <v>0</v>
      </c>
      <c r="G5988">
        <v>70</v>
      </c>
    </row>
    <row r="5989" spans="1:7" ht="18.5" x14ac:dyDescent="0.55000000000000004">
      <c r="A5989" s="1">
        <v>43968</v>
      </c>
      <c r="B5989" t="s">
        <v>18</v>
      </c>
      <c r="C5989" t="s">
        <v>70</v>
      </c>
      <c r="D5989" t="s">
        <v>61</v>
      </c>
      <c r="E5989">
        <v>837</v>
      </c>
      <c r="F5989">
        <v>35</v>
      </c>
      <c r="G5989">
        <v>1992</v>
      </c>
    </row>
    <row r="5990" spans="1:7" ht="18.5" x14ac:dyDescent="0.55000000000000004">
      <c r="A5990" s="1">
        <v>43968</v>
      </c>
      <c r="B5990" t="s">
        <v>4</v>
      </c>
      <c r="C5990" t="s">
        <v>72</v>
      </c>
      <c r="D5990" t="s">
        <v>64</v>
      </c>
      <c r="E5990">
        <v>1077</v>
      </c>
      <c r="F5990">
        <v>92</v>
      </c>
      <c r="G5990">
        <v>5797</v>
      </c>
    </row>
    <row r="5991" spans="1:7" ht="18.5" x14ac:dyDescent="0.55000000000000004">
      <c r="A5991" s="1">
        <v>43968</v>
      </c>
      <c r="B5991" t="s">
        <v>37</v>
      </c>
      <c r="C5991" t="s">
        <v>73</v>
      </c>
      <c r="D5991" t="s">
        <v>62</v>
      </c>
      <c r="E5991">
        <v>638</v>
      </c>
      <c r="F5991">
        <v>11</v>
      </c>
      <c r="G5991">
        <v>4891</v>
      </c>
    </row>
    <row r="5992" spans="1:7" ht="18.5" x14ac:dyDescent="0.55000000000000004">
      <c r="A5992" s="1">
        <v>43968</v>
      </c>
      <c r="B5992" t="s">
        <v>24</v>
      </c>
      <c r="C5992" t="s">
        <v>73</v>
      </c>
      <c r="D5992" t="s">
        <v>62</v>
      </c>
      <c r="E5992">
        <v>708</v>
      </c>
      <c r="F5992">
        <v>22</v>
      </c>
      <c r="G5992">
        <v>731</v>
      </c>
    </row>
    <row r="5993" spans="1:7" ht="18.5" x14ac:dyDescent="0.55000000000000004">
      <c r="A5993" s="1">
        <v>43968</v>
      </c>
      <c r="B5993" t="s">
        <v>41</v>
      </c>
      <c r="C5993" t="s">
        <v>70</v>
      </c>
      <c r="D5993" t="s">
        <v>61</v>
      </c>
      <c r="E5993">
        <v>173</v>
      </c>
      <c r="F5993">
        <v>11</v>
      </c>
      <c r="G5993">
        <v>521</v>
      </c>
    </row>
    <row r="5994" spans="1:7" ht="18.5" x14ac:dyDescent="0.55000000000000004">
      <c r="A5994" s="1">
        <v>43968</v>
      </c>
      <c r="B5994" t="s">
        <v>30</v>
      </c>
      <c r="C5994" t="s">
        <v>73</v>
      </c>
      <c r="D5994" t="s">
        <v>62</v>
      </c>
      <c r="E5994">
        <v>275</v>
      </c>
      <c r="F5994">
        <v>8</v>
      </c>
      <c r="G5994">
        <v>601</v>
      </c>
    </row>
    <row r="5995" spans="1:7" ht="18.5" x14ac:dyDescent="0.55000000000000004">
      <c r="A5995" s="1">
        <v>43968</v>
      </c>
      <c r="B5995" t="s">
        <v>49</v>
      </c>
      <c r="C5995" t="s">
        <v>71</v>
      </c>
      <c r="D5995" t="s">
        <v>63</v>
      </c>
      <c r="E5995">
        <v>0</v>
      </c>
      <c r="F5995">
        <v>0</v>
      </c>
      <c r="G5995">
        <v>16</v>
      </c>
    </row>
    <row r="5996" spans="1:7" ht="18.5" x14ac:dyDescent="0.55000000000000004">
      <c r="A5996" s="1">
        <v>43968</v>
      </c>
      <c r="B5996" t="s">
        <v>7</v>
      </c>
      <c r="C5996" t="s">
        <v>73</v>
      </c>
      <c r="D5996" t="s">
        <v>62</v>
      </c>
      <c r="E5996">
        <v>128</v>
      </c>
      <c r="F5996">
        <v>0</v>
      </c>
      <c r="G5996">
        <v>129</v>
      </c>
    </row>
    <row r="5997" spans="1:7" ht="18.5" x14ac:dyDescent="0.55000000000000004">
      <c r="A5997" s="1">
        <v>43968</v>
      </c>
      <c r="B5997" t="s">
        <v>19</v>
      </c>
      <c r="C5997" t="s">
        <v>71</v>
      </c>
      <c r="D5997" t="s">
        <v>63</v>
      </c>
      <c r="E5997">
        <v>125</v>
      </c>
      <c r="F5997">
        <v>1</v>
      </c>
      <c r="G5997">
        <v>350</v>
      </c>
    </row>
    <row r="5998" spans="1:7" ht="18.5" x14ac:dyDescent="0.55000000000000004">
      <c r="A5998" s="1">
        <v>43968</v>
      </c>
      <c r="B5998" t="s">
        <v>14</v>
      </c>
      <c r="C5998" t="s">
        <v>72</v>
      </c>
      <c r="D5998" t="s">
        <v>64</v>
      </c>
      <c r="E5998">
        <v>40</v>
      </c>
      <c r="F5998">
        <v>1</v>
      </c>
      <c r="G5998">
        <v>172</v>
      </c>
    </row>
    <row r="5999" spans="1:7" ht="18.5" x14ac:dyDescent="0.55000000000000004">
      <c r="A5999" s="1">
        <v>43968</v>
      </c>
      <c r="B5999" t="s">
        <v>16</v>
      </c>
      <c r="C5999" t="s">
        <v>72</v>
      </c>
      <c r="D5999" t="s">
        <v>64</v>
      </c>
      <c r="E5999">
        <v>1245</v>
      </c>
      <c r="F5999">
        <v>107</v>
      </c>
      <c r="G5999">
        <v>10356</v>
      </c>
    </row>
    <row r="6000" spans="1:7" ht="18.5" x14ac:dyDescent="0.55000000000000004">
      <c r="A6000" s="1">
        <v>43968</v>
      </c>
      <c r="B6000" t="s">
        <v>42</v>
      </c>
      <c r="C6000" t="s">
        <v>71</v>
      </c>
      <c r="D6000" t="s">
        <v>63</v>
      </c>
      <c r="E6000">
        <v>91</v>
      </c>
      <c r="F6000">
        <v>6</v>
      </c>
      <c r="G6000">
        <v>265</v>
      </c>
    </row>
    <row r="6001" spans="1:7" ht="18.5" x14ac:dyDescent="0.55000000000000004">
      <c r="A6001" s="1">
        <v>43968</v>
      </c>
      <c r="B6001" t="s">
        <v>11</v>
      </c>
      <c r="C6001" t="s">
        <v>72</v>
      </c>
      <c r="D6001" t="s">
        <v>64</v>
      </c>
      <c r="E6001">
        <v>1901</v>
      </c>
      <c r="F6001">
        <v>215</v>
      </c>
      <c r="G6001">
        <v>28168</v>
      </c>
    </row>
    <row r="6002" spans="1:7" ht="18.5" x14ac:dyDescent="0.55000000000000004">
      <c r="A6002" s="1">
        <v>43968</v>
      </c>
      <c r="B6002" t="s">
        <v>15</v>
      </c>
      <c r="C6002" t="s">
        <v>70</v>
      </c>
      <c r="D6002" t="s">
        <v>61</v>
      </c>
      <c r="E6002">
        <v>528</v>
      </c>
      <c r="F6002">
        <v>8</v>
      </c>
      <c r="G6002">
        <v>679</v>
      </c>
    </row>
    <row r="6003" spans="1:7" ht="18.5" x14ac:dyDescent="0.55000000000000004">
      <c r="A6003" s="1">
        <v>43968</v>
      </c>
      <c r="B6003" t="s">
        <v>43</v>
      </c>
      <c r="C6003" t="s">
        <v>73</v>
      </c>
      <c r="D6003" t="s">
        <v>62</v>
      </c>
      <c r="E6003">
        <v>52</v>
      </c>
      <c r="F6003">
        <v>1</v>
      </c>
      <c r="G6003">
        <v>43</v>
      </c>
    </row>
    <row r="6004" spans="1:7" ht="18.5" x14ac:dyDescent="0.55000000000000004">
      <c r="A6004" s="1">
        <v>43968</v>
      </c>
      <c r="B6004" t="s">
        <v>36</v>
      </c>
      <c r="C6004" t="s">
        <v>73</v>
      </c>
      <c r="D6004" t="s">
        <v>62</v>
      </c>
      <c r="E6004">
        <v>449</v>
      </c>
      <c r="F6004">
        <v>15</v>
      </c>
      <c r="G6004">
        <v>1625</v>
      </c>
    </row>
    <row r="6005" spans="1:7" ht="18.5" x14ac:dyDescent="0.55000000000000004">
      <c r="A6005" s="1">
        <v>43968</v>
      </c>
      <c r="B6005" t="s">
        <v>25</v>
      </c>
      <c r="C6005" t="s">
        <v>70</v>
      </c>
      <c r="D6005" t="s">
        <v>61</v>
      </c>
      <c r="E6005">
        <v>73</v>
      </c>
      <c r="F6005">
        <v>0</v>
      </c>
      <c r="G6005">
        <v>288</v>
      </c>
    </row>
    <row r="6006" spans="1:7" ht="18.5" x14ac:dyDescent="0.55000000000000004">
      <c r="A6006" s="1">
        <v>43968</v>
      </c>
      <c r="B6006" t="s">
        <v>9</v>
      </c>
      <c r="C6006" t="s">
        <v>71</v>
      </c>
      <c r="D6006" t="s">
        <v>63</v>
      </c>
      <c r="E6006">
        <v>11</v>
      </c>
      <c r="F6006">
        <v>0</v>
      </c>
      <c r="G6006">
        <v>137</v>
      </c>
    </row>
    <row r="6007" spans="1:7" ht="18.5" x14ac:dyDescent="0.55000000000000004">
      <c r="A6007" s="1">
        <v>43968</v>
      </c>
      <c r="B6007" t="s">
        <v>26</v>
      </c>
      <c r="C6007" t="s">
        <v>72</v>
      </c>
      <c r="D6007" t="s">
        <v>64</v>
      </c>
      <c r="E6007">
        <v>517</v>
      </c>
      <c r="F6007">
        <v>14</v>
      </c>
      <c r="G6007">
        <v>4504</v>
      </c>
    </row>
    <row r="6008" spans="1:7" ht="18.5" x14ac:dyDescent="0.55000000000000004">
      <c r="A6008" s="1">
        <v>43968</v>
      </c>
      <c r="B6008" t="s">
        <v>12</v>
      </c>
      <c r="C6008" t="s">
        <v>72</v>
      </c>
      <c r="D6008" t="s">
        <v>64</v>
      </c>
      <c r="E6008">
        <v>240</v>
      </c>
      <c r="F6008">
        <v>10</v>
      </c>
      <c r="G6008">
        <v>499</v>
      </c>
    </row>
    <row r="6009" spans="1:7" ht="18.5" x14ac:dyDescent="0.55000000000000004">
      <c r="A6009" s="1">
        <v>43968</v>
      </c>
      <c r="B6009" t="s">
        <v>27</v>
      </c>
      <c r="C6009" t="s">
        <v>70</v>
      </c>
      <c r="D6009" t="s">
        <v>61</v>
      </c>
      <c r="E6009">
        <v>155</v>
      </c>
      <c r="F6009">
        <v>5</v>
      </c>
      <c r="G6009">
        <v>385</v>
      </c>
    </row>
    <row r="6010" spans="1:7" ht="18.5" x14ac:dyDescent="0.55000000000000004">
      <c r="A6010" s="1">
        <v>43968</v>
      </c>
      <c r="B6010" t="s">
        <v>38</v>
      </c>
      <c r="C6010" t="s">
        <v>73</v>
      </c>
      <c r="D6010" t="s">
        <v>62</v>
      </c>
      <c r="E6010">
        <v>28</v>
      </c>
      <c r="F6010">
        <v>0</v>
      </c>
      <c r="G6010">
        <v>44</v>
      </c>
    </row>
    <row r="6011" spans="1:7" ht="18.5" x14ac:dyDescent="0.55000000000000004">
      <c r="A6011" s="1">
        <v>43968</v>
      </c>
      <c r="B6011" t="s">
        <v>20</v>
      </c>
      <c r="C6011" t="s">
        <v>70</v>
      </c>
      <c r="D6011" t="s">
        <v>61</v>
      </c>
      <c r="E6011">
        <v>187</v>
      </c>
      <c r="F6011">
        <v>1</v>
      </c>
      <c r="G6011">
        <v>293</v>
      </c>
    </row>
    <row r="6012" spans="1:7" ht="18.5" x14ac:dyDescent="0.55000000000000004">
      <c r="A6012" s="1">
        <v>43968</v>
      </c>
      <c r="B6012" t="s">
        <v>6</v>
      </c>
      <c r="C6012" t="s">
        <v>70</v>
      </c>
      <c r="D6012" t="s">
        <v>61</v>
      </c>
      <c r="E6012">
        <v>962</v>
      </c>
      <c r="F6012">
        <v>26</v>
      </c>
      <c r="G6012">
        <v>1356</v>
      </c>
    </row>
    <row r="6013" spans="1:7" ht="18.5" x14ac:dyDescent="0.55000000000000004">
      <c r="A6013" s="1">
        <v>43968</v>
      </c>
      <c r="B6013" t="s">
        <v>8</v>
      </c>
      <c r="C6013" t="s">
        <v>71</v>
      </c>
      <c r="D6013" t="s">
        <v>63</v>
      </c>
      <c r="E6013">
        <v>170</v>
      </c>
      <c r="F6013">
        <v>2</v>
      </c>
      <c r="G6013">
        <v>80</v>
      </c>
    </row>
    <row r="6014" spans="1:7" ht="18.5" x14ac:dyDescent="0.55000000000000004">
      <c r="A6014" s="1">
        <v>43968</v>
      </c>
      <c r="B6014" t="s">
        <v>31</v>
      </c>
      <c r="C6014" t="s">
        <v>72</v>
      </c>
      <c r="D6014" t="s">
        <v>64</v>
      </c>
      <c r="E6014">
        <v>6</v>
      </c>
      <c r="F6014">
        <v>1</v>
      </c>
      <c r="G6014">
        <v>54</v>
      </c>
    </row>
    <row r="6015" spans="1:7" ht="18.5" x14ac:dyDescent="0.55000000000000004">
      <c r="A6015" s="1">
        <v>43968</v>
      </c>
      <c r="B6015" t="s">
        <v>32</v>
      </c>
      <c r="C6015" t="s">
        <v>70</v>
      </c>
      <c r="D6015" t="s">
        <v>61</v>
      </c>
      <c r="E6015">
        <v>705</v>
      </c>
      <c r="F6015">
        <v>7</v>
      </c>
      <c r="G6015">
        <v>1009</v>
      </c>
    </row>
    <row r="6016" spans="1:7" ht="18.5" x14ac:dyDescent="0.55000000000000004">
      <c r="A6016" s="1">
        <v>43968</v>
      </c>
      <c r="B6016" t="s">
        <v>0</v>
      </c>
      <c r="C6016" t="s">
        <v>71</v>
      </c>
      <c r="D6016" t="s">
        <v>63</v>
      </c>
      <c r="E6016">
        <v>178</v>
      </c>
      <c r="F6016">
        <v>1</v>
      </c>
      <c r="G6016">
        <v>1016</v>
      </c>
    </row>
    <row r="6017" spans="1:7" ht="18.5" x14ac:dyDescent="0.55000000000000004">
      <c r="A6017" s="1">
        <v>43968</v>
      </c>
      <c r="B6017" t="s">
        <v>50</v>
      </c>
      <c r="C6017" t="s">
        <v>70</v>
      </c>
      <c r="D6017" t="s">
        <v>61</v>
      </c>
      <c r="E6017">
        <v>22</v>
      </c>
      <c r="F6017">
        <v>2</v>
      </c>
      <c r="G6017">
        <v>67</v>
      </c>
    </row>
    <row r="6018" spans="1:7" ht="18.5" x14ac:dyDescent="0.55000000000000004">
      <c r="A6018" s="1">
        <v>43968</v>
      </c>
      <c r="B6018" t="s">
        <v>5</v>
      </c>
      <c r="C6018" t="s">
        <v>73</v>
      </c>
      <c r="D6018" t="s">
        <v>62</v>
      </c>
      <c r="E6018">
        <v>203</v>
      </c>
      <c r="F6018">
        <v>0</v>
      </c>
      <c r="G6018">
        <v>453</v>
      </c>
    </row>
    <row r="6019" spans="1:7" ht="18.5" x14ac:dyDescent="0.55000000000000004">
      <c r="A6019" s="1">
        <v>43968</v>
      </c>
      <c r="B6019" t="s">
        <v>44</v>
      </c>
      <c r="C6019" t="s">
        <v>71</v>
      </c>
      <c r="D6019" t="s">
        <v>63</v>
      </c>
      <c r="E6019">
        <v>13</v>
      </c>
      <c r="F6019">
        <v>1</v>
      </c>
      <c r="G6019">
        <v>8</v>
      </c>
    </row>
    <row r="6020" spans="1:7" ht="18.5" x14ac:dyDescent="0.55000000000000004">
      <c r="A6020" s="1">
        <v>43969</v>
      </c>
      <c r="B6020" t="s">
        <v>47</v>
      </c>
      <c r="C6020" t="s">
        <v>70</v>
      </c>
      <c r="D6020" t="s">
        <v>61</v>
      </c>
      <c r="E6020">
        <v>315</v>
      </c>
      <c r="F6020">
        <v>1</v>
      </c>
      <c r="G6020">
        <v>489</v>
      </c>
    </row>
    <row r="6021" spans="1:7" ht="18.5" x14ac:dyDescent="0.55000000000000004">
      <c r="A6021" s="1">
        <v>43969</v>
      </c>
      <c r="B6021" t="s">
        <v>45</v>
      </c>
      <c r="C6021" t="s">
        <v>71</v>
      </c>
      <c r="D6021" t="s">
        <v>63</v>
      </c>
      <c r="E6021">
        <v>3</v>
      </c>
      <c r="F6021">
        <v>0</v>
      </c>
      <c r="G6021">
        <v>8</v>
      </c>
    </row>
    <row r="6022" spans="1:7" ht="18.5" x14ac:dyDescent="0.55000000000000004">
      <c r="A6022" s="1">
        <v>43969</v>
      </c>
      <c r="B6022" t="s">
        <v>3</v>
      </c>
      <c r="C6022" t="s">
        <v>71</v>
      </c>
      <c r="D6022" t="s">
        <v>63</v>
      </c>
      <c r="E6022">
        <v>233</v>
      </c>
      <c r="F6022">
        <v>6</v>
      </c>
      <c r="G6022">
        <v>686</v>
      </c>
    </row>
    <row r="6023" spans="1:7" ht="18.5" x14ac:dyDescent="0.55000000000000004">
      <c r="A6023" s="1">
        <v>43969</v>
      </c>
      <c r="B6023" t="s">
        <v>39</v>
      </c>
      <c r="C6023" t="s">
        <v>70</v>
      </c>
      <c r="D6023" t="s">
        <v>61</v>
      </c>
      <c r="E6023">
        <v>54</v>
      </c>
      <c r="F6023">
        <v>2</v>
      </c>
      <c r="G6023">
        <v>100</v>
      </c>
    </row>
    <row r="6024" spans="1:7" ht="18.5" x14ac:dyDescent="0.55000000000000004">
      <c r="A6024" s="1">
        <v>43969</v>
      </c>
      <c r="B6024" t="s">
        <v>2</v>
      </c>
      <c r="C6024" t="s">
        <v>71</v>
      </c>
      <c r="D6024" t="s">
        <v>63</v>
      </c>
      <c r="E6024">
        <v>1577</v>
      </c>
      <c r="F6024">
        <v>32</v>
      </c>
      <c r="G6024">
        <v>3322</v>
      </c>
    </row>
    <row r="6025" spans="1:7" ht="18.5" x14ac:dyDescent="0.55000000000000004">
      <c r="A6025" s="1">
        <v>43969</v>
      </c>
      <c r="B6025" t="s">
        <v>17</v>
      </c>
      <c r="C6025" t="s">
        <v>71</v>
      </c>
      <c r="D6025" t="s">
        <v>63</v>
      </c>
      <c r="E6025">
        <v>265</v>
      </c>
      <c r="F6025">
        <v>9</v>
      </c>
      <c r="G6025">
        <v>1224</v>
      </c>
    </row>
    <row r="6026" spans="1:7" ht="18.5" x14ac:dyDescent="0.55000000000000004">
      <c r="A6026" s="1">
        <v>43969</v>
      </c>
      <c r="B6026" t="s">
        <v>33</v>
      </c>
      <c r="C6026" t="s">
        <v>72</v>
      </c>
      <c r="D6026" t="s">
        <v>64</v>
      </c>
      <c r="E6026">
        <v>697</v>
      </c>
      <c r="F6026">
        <v>41</v>
      </c>
      <c r="G6026">
        <v>3449</v>
      </c>
    </row>
    <row r="6027" spans="1:7" ht="18.5" x14ac:dyDescent="0.55000000000000004">
      <c r="A6027" s="1">
        <v>43969</v>
      </c>
      <c r="B6027" t="s">
        <v>40</v>
      </c>
      <c r="C6027" t="s">
        <v>70</v>
      </c>
      <c r="D6027" t="s">
        <v>61</v>
      </c>
      <c r="E6027">
        <v>199</v>
      </c>
      <c r="F6027">
        <v>7</v>
      </c>
      <c r="G6027">
        <v>297</v>
      </c>
    </row>
    <row r="6028" spans="1:7" ht="18.5" x14ac:dyDescent="0.55000000000000004">
      <c r="A6028" s="1">
        <v>43969</v>
      </c>
      <c r="B6028" t="s">
        <v>28</v>
      </c>
      <c r="C6028" t="s">
        <v>70</v>
      </c>
      <c r="D6028" t="s">
        <v>61</v>
      </c>
      <c r="E6028">
        <v>147</v>
      </c>
      <c r="F6028">
        <v>9</v>
      </c>
      <c r="G6028">
        <v>392</v>
      </c>
    </row>
    <row r="6029" spans="1:7" ht="18.5" x14ac:dyDescent="0.55000000000000004">
      <c r="A6029" s="1">
        <v>43969</v>
      </c>
      <c r="B6029" t="s">
        <v>10</v>
      </c>
      <c r="C6029" t="s">
        <v>70</v>
      </c>
      <c r="D6029" t="s">
        <v>61</v>
      </c>
      <c r="E6029">
        <v>854</v>
      </c>
      <c r="F6029">
        <v>24</v>
      </c>
      <c r="G6029">
        <v>1996</v>
      </c>
    </row>
    <row r="6030" spans="1:7" ht="18.5" x14ac:dyDescent="0.55000000000000004">
      <c r="A6030" s="1">
        <v>43969</v>
      </c>
      <c r="B6030" t="s">
        <v>13</v>
      </c>
      <c r="C6030" t="s">
        <v>70</v>
      </c>
      <c r="D6030" t="s">
        <v>61</v>
      </c>
      <c r="E6030">
        <v>680</v>
      </c>
      <c r="F6030">
        <v>40</v>
      </c>
      <c r="G6030">
        <v>1624</v>
      </c>
    </row>
    <row r="6031" spans="1:7" ht="18.5" x14ac:dyDescent="0.55000000000000004">
      <c r="A6031" s="1">
        <v>43969</v>
      </c>
      <c r="B6031" t="s">
        <v>21</v>
      </c>
      <c r="C6031" t="s">
        <v>71</v>
      </c>
      <c r="D6031" t="s">
        <v>63</v>
      </c>
      <c r="E6031">
        <v>0</v>
      </c>
      <c r="F6031">
        <v>0</v>
      </c>
      <c r="G6031">
        <v>17</v>
      </c>
    </row>
    <row r="6032" spans="1:7" ht="18.5" x14ac:dyDescent="0.55000000000000004">
      <c r="A6032" s="1">
        <v>43969</v>
      </c>
      <c r="B6032" t="s">
        <v>48</v>
      </c>
      <c r="C6032" t="s">
        <v>71</v>
      </c>
      <c r="D6032" t="s">
        <v>63</v>
      </c>
      <c r="E6032">
        <v>34</v>
      </c>
      <c r="F6032">
        <v>1</v>
      </c>
      <c r="G6032">
        <v>74</v>
      </c>
    </row>
    <row r="6033" spans="1:7" ht="18.5" x14ac:dyDescent="0.55000000000000004">
      <c r="A6033" s="1">
        <v>43969</v>
      </c>
      <c r="B6033" t="s">
        <v>1</v>
      </c>
      <c r="C6033" t="s">
        <v>73</v>
      </c>
      <c r="D6033" t="s">
        <v>62</v>
      </c>
      <c r="E6033">
        <v>2418</v>
      </c>
      <c r="F6033">
        <v>59</v>
      </c>
      <c r="G6033">
        <v>4257</v>
      </c>
    </row>
    <row r="6034" spans="1:7" ht="18.5" x14ac:dyDescent="0.55000000000000004">
      <c r="A6034" s="1">
        <v>43969</v>
      </c>
      <c r="B6034" t="s">
        <v>22</v>
      </c>
      <c r="C6034" t="s">
        <v>73</v>
      </c>
      <c r="D6034" t="s">
        <v>62</v>
      </c>
      <c r="E6034">
        <v>478</v>
      </c>
      <c r="F6034">
        <v>14</v>
      </c>
      <c r="G6034">
        <v>1765</v>
      </c>
    </row>
    <row r="6035" spans="1:7" ht="18.5" x14ac:dyDescent="0.55000000000000004">
      <c r="A6035" s="1">
        <v>43969</v>
      </c>
      <c r="B6035" t="s">
        <v>34</v>
      </c>
      <c r="C6035" t="s">
        <v>73</v>
      </c>
      <c r="D6035" t="s">
        <v>62</v>
      </c>
      <c r="E6035">
        <v>304</v>
      </c>
      <c r="F6035">
        <v>4</v>
      </c>
      <c r="G6035">
        <v>355</v>
      </c>
    </row>
    <row r="6036" spans="1:7" ht="18.5" x14ac:dyDescent="0.55000000000000004">
      <c r="A6036" s="1">
        <v>43969</v>
      </c>
      <c r="B6036" t="s">
        <v>29</v>
      </c>
      <c r="C6036" t="s">
        <v>73</v>
      </c>
      <c r="D6036" t="s">
        <v>62</v>
      </c>
      <c r="E6036">
        <v>372</v>
      </c>
      <c r="F6036">
        <v>1</v>
      </c>
      <c r="G6036">
        <v>190</v>
      </c>
    </row>
    <row r="6037" spans="1:7" ht="18.5" x14ac:dyDescent="0.55000000000000004">
      <c r="A6037" s="1">
        <v>43969</v>
      </c>
      <c r="B6037" t="s">
        <v>23</v>
      </c>
      <c r="C6037" t="s">
        <v>70</v>
      </c>
      <c r="D6037" t="s">
        <v>61</v>
      </c>
      <c r="E6037">
        <v>248</v>
      </c>
      <c r="F6037">
        <v>8</v>
      </c>
      <c r="G6037">
        <v>354</v>
      </c>
    </row>
    <row r="6038" spans="1:7" ht="18.5" x14ac:dyDescent="0.55000000000000004">
      <c r="A6038" s="1">
        <v>43969</v>
      </c>
      <c r="B6038" t="s">
        <v>35</v>
      </c>
      <c r="C6038" t="s">
        <v>70</v>
      </c>
      <c r="D6038" t="s">
        <v>61</v>
      </c>
      <c r="E6038">
        <v>334</v>
      </c>
      <c r="F6038">
        <v>72</v>
      </c>
      <c r="G6038">
        <v>2563</v>
      </c>
    </row>
    <row r="6039" spans="1:7" ht="18.5" x14ac:dyDescent="0.55000000000000004">
      <c r="A6039" s="1">
        <v>43969</v>
      </c>
      <c r="B6039" t="s">
        <v>46</v>
      </c>
      <c r="C6039" t="s">
        <v>72</v>
      </c>
      <c r="D6039" t="s">
        <v>64</v>
      </c>
      <c r="E6039">
        <v>26</v>
      </c>
      <c r="F6039">
        <v>1</v>
      </c>
      <c r="G6039">
        <v>71</v>
      </c>
    </row>
    <row r="6040" spans="1:7" ht="18.5" x14ac:dyDescent="0.55000000000000004">
      <c r="A6040" s="1">
        <v>43969</v>
      </c>
      <c r="B6040" t="s">
        <v>18</v>
      </c>
      <c r="C6040" t="s">
        <v>70</v>
      </c>
      <c r="D6040" t="s">
        <v>61</v>
      </c>
      <c r="E6040">
        <v>962</v>
      </c>
      <c r="F6040">
        <v>31</v>
      </c>
      <c r="G6040">
        <v>2023</v>
      </c>
    </row>
    <row r="6041" spans="1:7" ht="18.5" x14ac:dyDescent="0.55000000000000004">
      <c r="A6041" s="1">
        <v>43969</v>
      </c>
      <c r="B6041" t="s">
        <v>4</v>
      </c>
      <c r="C6041" t="s">
        <v>72</v>
      </c>
      <c r="D6041" t="s">
        <v>64</v>
      </c>
      <c r="E6041">
        <v>1042</v>
      </c>
      <c r="F6041">
        <v>65</v>
      </c>
      <c r="G6041">
        <v>5862</v>
      </c>
    </row>
    <row r="6042" spans="1:7" ht="18.5" x14ac:dyDescent="0.55000000000000004">
      <c r="A6042" s="1">
        <v>43969</v>
      </c>
      <c r="B6042" t="s">
        <v>37</v>
      </c>
      <c r="C6042" t="s">
        <v>73</v>
      </c>
      <c r="D6042" t="s">
        <v>62</v>
      </c>
      <c r="E6042">
        <v>799</v>
      </c>
      <c r="F6042">
        <v>24</v>
      </c>
      <c r="G6042">
        <v>4915</v>
      </c>
    </row>
    <row r="6043" spans="1:7" ht="18.5" x14ac:dyDescent="0.55000000000000004">
      <c r="A6043" s="1">
        <v>43969</v>
      </c>
      <c r="B6043" t="s">
        <v>24</v>
      </c>
      <c r="C6043" t="s">
        <v>73</v>
      </c>
      <c r="D6043" t="s">
        <v>62</v>
      </c>
      <c r="E6043">
        <v>695</v>
      </c>
      <c r="F6043">
        <v>9</v>
      </c>
      <c r="G6043">
        <v>740</v>
      </c>
    </row>
    <row r="6044" spans="1:7" ht="18.5" x14ac:dyDescent="0.55000000000000004">
      <c r="A6044" s="1">
        <v>43969</v>
      </c>
      <c r="B6044" t="s">
        <v>41</v>
      </c>
      <c r="C6044" t="s">
        <v>70</v>
      </c>
      <c r="D6044" t="s">
        <v>61</v>
      </c>
      <c r="E6044">
        <v>136</v>
      </c>
      <c r="F6044">
        <v>7</v>
      </c>
      <c r="G6044">
        <v>528</v>
      </c>
    </row>
    <row r="6045" spans="1:7" ht="18.5" x14ac:dyDescent="0.55000000000000004">
      <c r="A6045" s="1">
        <v>43969</v>
      </c>
      <c r="B6045" t="s">
        <v>30</v>
      </c>
      <c r="C6045" t="s">
        <v>73</v>
      </c>
      <c r="D6045" t="s">
        <v>62</v>
      </c>
      <c r="E6045">
        <v>156</v>
      </c>
      <c r="F6045">
        <v>8</v>
      </c>
      <c r="G6045">
        <v>609</v>
      </c>
    </row>
    <row r="6046" spans="1:7" ht="18.5" x14ac:dyDescent="0.55000000000000004">
      <c r="A6046" s="1">
        <v>43969</v>
      </c>
      <c r="B6046" t="s">
        <v>49</v>
      </c>
      <c r="C6046" t="s">
        <v>71</v>
      </c>
      <c r="D6046" t="s">
        <v>63</v>
      </c>
      <c r="E6046">
        <v>2</v>
      </c>
      <c r="F6046">
        <v>0</v>
      </c>
      <c r="G6046">
        <v>16</v>
      </c>
    </row>
    <row r="6047" spans="1:7" ht="18.5" x14ac:dyDescent="0.55000000000000004">
      <c r="A6047" s="1">
        <v>43969</v>
      </c>
      <c r="B6047" t="s">
        <v>7</v>
      </c>
      <c r="C6047" t="s">
        <v>73</v>
      </c>
      <c r="D6047" t="s">
        <v>62</v>
      </c>
      <c r="E6047">
        <v>277</v>
      </c>
      <c r="F6047">
        <v>3</v>
      </c>
      <c r="G6047">
        <v>132</v>
      </c>
    </row>
    <row r="6048" spans="1:7" ht="18.5" x14ac:dyDescent="0.55000000000000004">
      <c r="A6048" s="1">
        <v>43969</v>
      </c>
      <c r="B6048" t="s">
        <v>19</v>
      </c>
      <c r="C6048" t="s">
        <v>71</v>
      </c>
      <c r="D6048" t="s">
        <v>63</v>
      </c>
      <c r="E6048">
        <v>124</v>
      </c>
      <c r="F6048">
        <v>14</v>
      </c>
      <c r="G6048">
        <v>364</v>
      </c>
    </row>
    <row r="6049" spans="1:7" ht="18.5" x14ac:dyDescent="0.55000000000000004">
      <c r="A6049" s="1">
        <v>43969</v>
      </c>
      <c r="B6049" t="s">
        <v>14</v>
      </c>
      <c r="C6049" t="s">
        <v>72</v>
      </c>
      <c r="D6049" t="s">
        <v>64</v>
      </c>
      <c r="E6049">
        <v>56</v>
      </c>
      <c r="F6049">
        <v>0</v>
      </c>
      <c r="G6049">
        <v>172</v>
      </c>
    </row>
    <row r="6050" spans="1:7" ht="18.5" x14ac:dyDescent="0.55000000000000004">
      <c r="A6050" s="1">
        <v>43969</v>
      </c>
      <c r="B6050" t="s">
        <v>16</v>
      </c>
      <c r="C6050" t="s">
        <v>72</v>
      </c>
      <c r="D6050" t="s">
        <v>64</v>
      </c>
      <c r="E6050">
        <v>1705</v>
      </c>
      <c r="F6050">
        <v>79</v>
      </c>
      <c r="G6050">
        <v>10435</v>
      </c>
    </row>
    <row r="6051" spans="1:7" ht="18.5" x14ac:dyDescent="0.55000000000000004">
      <c r="A6051" s="1">
        <v>43969</v>
      </c>
      <c r="B6051" t="s">
        <v>42</v>
      </c>
      <c r="C6051" t="s">
        <v>71</v>
      </c>
      <c r="D6051" t="s">
        <v>63</v>
      </c>
      <c r="E6051">
        <v>158</v>
      </c>
      <c r="F6051">
        <v>5</v>
      </c>
      <c r="G6051">
        <v>270</v>
      </c>
    </row>
    <row r="6052" spans="1:7" ht="18.5" x14ac:dyDescent="0.55000000000000004">
      <c r="A6052" s="1">
        <v>43969</v>
      </c>
      <c r="B6052" t="s">
        <v>11</v>
      </c>
      <c r="C6052" t="s">
        <v>72</v>
      </c>
      <c r="D6052" t="s">
        <v>64</v>
      </c>
      <c r="E6052">
        <v>1241</v>
      </c>
      <c r="F6052">
        <v>134</v>
      </c>
      <c r="G6052">
        <v>28302</v>
      </c>
    </row>
    <row r="6053" spans="1:7" ht="18.5" x14ac:dyDescent="0.55000000000000004">
      <c r="A6053" s="1">
        <v>43969</v>
      </c>
      <c r="B6053" t="s">
        <v>15</v>
      </c>
      <c r="C6053" t="s">
        <v>70</v>
      </c>
      <c r="D6053" t="s">
        <v>61</v>
      </c>
      <c r="E6053">
        <v>584</v>
      </c>
      <c r="F6053">
        <v>5</v>
      </c>
      <c r="G6053">
        <v>684</v>
      </c>
    </row>
    <row r="6054" spans="1:7" ht="18.5" x14ac:dyDescent="0.55000000000000004">
      <c r="A6054" s="1">
        <v>43969</v>
      </c>
      <c r="B6054" t="s">
        <v>43</v>
      </c>
      <c r="C6054" t="s">
        <v>73</v>
      </c>
      <c r="D6054" t="s">
        <v>62</v>
      </c>
      <c r="E6054">
        <v>31</v>
      </c>
      <c r="F6054">
        <v>1</v>
      </c>
      <c r="G6054">
        <v>44</v>
      </c>
    </row>
    <row r="6055" spans="1:7" ht="18.5" x14ac:dyDescent="0.55000000000000004">
      <c r="A6055" s="1">
        <v>43969</v>
      </c>
      <c r="B6055" t="s">
        <v>36</v>
      </c>
      <c r="C6055" t="s">
        <v>73</v>
      </c>
      <c r="D6055" t="s">
        <v>62</v>
      </c>
      <c r="E6055">
        <v>530</v>
      </c>
      <c r="F6055">
        <v>32</v>
      </c>
      <c r="G6055">
        <v>1657</v>
      </c>
    </row>
    <row r="6056" spans="1:7" ht="18.5" x14ac:dyDescent="0.55000000000000004">
      <c r="A6056" s="1">
        <v>43969</v>
      </c>
      <c r="B6056" t="s">
        <v>25</v>
      </c>
      <c r="C6056" t="s">
        <v>70</v>
      </c>
      <c r="D6056" t="s">
        <v>61</v>
      </c>
      <c r="E6056">
        <v>88</v>
      </c>
      <c r="F6056">
        <v>0</v>
      </c>
      <c r="G6056">
        <v>288</v>
      </c>
    </row>
    <row r="6057" spans="1:7" ht="18.5" x14ac:dyDescent="0.55000000000000004">
      <c r="A6057" s="1">
        <v>43969</v>
      </c>
      <c r="B6057" t="s">
        <v>9</v>
      </c>
      <c r="C6057" t="s">
        <v>71</v>
      </c>
      <c r="D6057" t="s">
        <v>63</v>
      </c>
      <c r="E6057">
        <v>64</v>
      </c>
      <c r="F6057">
        <v>1</v>
      </c>
      <c r="G6057">
        <v>138</v>
      </c>
    </row>
    <row r="6058" spans="1:7" ht="18.5" x14ac:dyDescent="0.55000000000000004">
      <c r="A6058" s="1">
        <v>43969</v>
      </c>
      <c r="B6058" t="s">
        <v>26</v>
      </c>
      <c r="C6058" t="s">
        <v>72</v>
      </c>
      <c r="D6058" t="s">
        <v>64</v>
      </c>
      <c r="E6058">
        <v>931</v>
      </c>
      <c r="F6058">
        <v>50</v>
      </c>
      <c r="G6058">
        <v>4554</v>
      </c>
    </row>
    <row r="6059" spans="1:7" ht="18.5" x14ac:dyDescent="0.55000000000000004">
      <c r="A6059" s="1">
        <v>43969</v>
      </c>
      <c r="B6059" t="s">
        <v>12</v>
      </c>
      <c r="C6059" t="s">
        <v>72</v>
      </c>
      <c r="D6059" t="s">
        <v>64</v>
      </c>
      <c r="E6059">
        <v>121</v>
      </c>
      <c r="F6059">
        <v>7</v>
      </c>
      <c r="G6059">
        <v>506</v>
      </c>
    </row>
    <row r="6060" spans="1:7" ht="18.5" x14ac:dyDescent="0.55000000000000004">
      <c r="A6060" s="1">
        <v>43969</v>
      </c>
      <c r="B6060" t="s">
        <v>27</v>
      </c>
      <c r="C6060" t="s">
        <v>70</v>
      </c>
      <c r="D6060" t="s">
        <v>61</v>
      </c>
      <c r="E6060">
        <v>126</v>
      </c>
      <c r="F6060">
        <v>6</v>
      </c>
      <c r="G6060">
        <v>391</v>
      </c>
    </row>
    <row r="6061" spans="1:7" ht="18.5" x14ac:dyDescent="0.55000000000000004">
      <c r="A6061" s="1">
        <v>43969</v>
      </c>
      <c r="B6061" t="s">
        <v>38</v>
      </c>
      <c r="C6061" t="s">
        <v>73</v>
      </c>
      <c r="D6061" t="s">
        <v>62</v>
      </c>
      <c r="E6061">
        <v>40</v>
      </c>
      <c r="F6061">
        <v>0</v>
      </c>
      <c r="G6061">
        <v>44</v>
      </c>
    </row>
    <row r="6062" spans="1:7" ht="18.5" x14ac:dyDescent="0.55000000000000004">
      <c r="A6062" s="1">
        <v>43969</v>
      </c>
      <c r="B6062" t="s">
        <v>20</v>
      </c>
      <c r="C6062" t="s">
        <v>70</v>
      </c>
      <c r="D6062" t="s">
        <v>61</v>
      </c>
      <c r="E6062">
        <v>376</v>
      </c>
      <c r="F6062">
        <v>3</v>
      </c>
      <c r="G6062">
        <v>296</v>
      </c>
    </row>
    <row r="6063" spans="1:7" ht="18.5" x14ac:dyDescent="0.55000000000000004">
      <c r="A6063" s="1">
        <v>43969</v>
      </c>
      <c r="B6063" t="s">
        <v>6</v>
      </c>
      <c r="C6063" t="s">
        <v>70</v>
      </c>
      <c r="D6063" t="s">
        <v>61</v>
      </c>
      <c r="E6063">
        <v>960</v>
      </c>
      <c r="F6063">
        <v>6</v>
      </c>
      <c r="G6063">
        <v>1362</v>
      </c>
    </row>
    <row r="6064" spans="1:7" ht="18.5" x14ac:dyDescent="0.55000000000000004">
      <c r="A6064" s="1">
        <v>43969</v>
      </c>
      <c r="B6064" t="s">
        <v>8</v>
      </c>
      <c r="C6064" t="s">
        <v>71</v>
      </c>
      <c r="D6064" t="s">
        <v>63</v>
      </c>
      <c r="E6064">
        <v>146</v>
      </c>
      <c r="F6064">
        <v>0</v>
      </c>
      <c r="G6064">
        <v>80</v>
      </c>
    </row>
    <row r="6065" spans="1:7" ht="18.5" x14ac:dyDescent="0.55000000000000004">
      <c r="A6065" s="1">
        <v>43969</v>
      </c>
      <c r="B6065" t="s">
        <v>31</v>
      </c>
      <c r="C6065" t="s">
        <v>72</v>
      </c>
      <c r="D6065" t="s">
        <v>64</v>
      </c>
      <c r="E6065">
        <v>0</v>
      </c>
      <c r="F6065">
        <v>0</v>
      </c>
      <c r="G6065">
        <v>54</v>
      </c>
    </row>
    <row r="6066" spans="1:7" ht="18.5" x14ac:dyDescent="0.55000000000000004">
      <c r="A6066" s="1">
        <v>43969</v>
      </c>
      <c r="B6066" t="s">
        <v>32</v>
      </c>
      <c r="C6066" t="s">
        <v>70</v>
      </c>
      <c r="D6066" t="s">
        <v>61</v>
      </c>
      <c r="E6066">
        <v>752</v>
      </c>
      <c r="F6066">
        <v>5</v>
      </c>
      <c r="G6066">
        <v>1014</v>
      </c>
    </row>
    <row r="6067" spans="1:7" ht="18.5" x14ac:dyDescent="0.55000000000000004">
      <c r="A6067" s="1">
        <v>43969</v>
      </c>
      <c r="B6067" t="s">
        <v>0</v>
      </c>
      <c r="C6067" t="s">
        <v>71</v>
      </c>
      <c r="D6067" t="s">
        <v>63</v>
      </c>
      <c r="E6067">
        <v>242</v>
      </c>
      <c r="F6067">
        <v>4</v>
      </c>
      <c r="G6067">
        <v>1020</v>
      </c>
    </row>
    <row r="6068" spans="1:7" ht="18.5" x14ac:dyDescent="0.55000000000000004">
      <c r="A6068" s="1">
        <v>43969</v>
      </c>
      <c r="B6068" t="s">
        <v>50</v>
      </c>
      <c r="C6068" t="s">
        <v>70</v>
      </c>
      <c r="D6068" t="s">
        <v>61</v>
      </c>
      <c r="E6068">
        <v>10</v>
      </c>
      <c r="F6068">
        <v>1</v>
      </c>
      <c r="G6068">
        <v>68</v>
      </c>
    </row>
    <row r="6069" spans="1:7" ht="18.5" x14ac:dyDescent="0.55000000000000004">
      <c r="A6069" s="1">
        <v>43969</v>
      </c>
      <c r="B6069" t="s">
        <v>5</v>
      </c>
      <c r="C6069" t="s">
        <v>73</v>
      </c>
      <c r="D6069" t="s">
        <v>62</v>
      </c>
      <c r="E6069">
        <v>151</v>
      </c>
      <c r="F6069">
        <v>6</v>
      </c>
      <c r="G6069">
        <v>459</v>
      </c>
    </row>
    <row r="6070" spans="1:7" ht="18.5" x14ac:dyDescent="0.55000000000000004">
      <c r="A6070" s="1">
        <v>43969</v>
      </c>
      <c r="B6070" t="s">
        <v>44</v>
      </c>
      <c r="C6070" t="s">
        <v>71</v>
      </c>
      <c r="D6070" t="s">
        <v>63</v>
      </c>
      <c r="E6070">
        <v>12</v>
      </c>
      <c r="F6070">
        <v>2</v>
      </c>
      <c r="G6070">
        <v>10</v>
      </c>
    </row>
    <row r="6071" spans="1:7" ht="18.5" x14ac:dyDescent="0.55000000000000004">
      <c r="A6071" s="1">
        <v>43970</v>
      </c>
      <c r="B6071" t="s">
        <v>47</v>
      </c>
      <c r="C6071" t="s">
        <v>70</v>
      </c>
      <c r="D6071" t="s">
        <v>61</v>
      </c>
      <c r="E6071">
        <v>290</v>
      </c>
      <c r="F6071">
        <v>15</v>
      </c>
      <c r="G6071">
        <v>504</v>
      </c>
    </row>
    <row r="6072" spans="1:7" ht="18.5" x14ac:dyDescent="0.55000000000000004">
      <c r="A6072" s="1">
        <v>43970</v>
      </c>
      <c r="B6072" t="s">
        <v>45</v>
      </c>
      <c r="C6072" t="s">
        <v>71</v>
      </c>
      <c r="D6072" t="s">
        <v>63</v>
      </c>
      <c r="E6072">
        <v>0</v>
      </c>
      <c r="F6072">
        <v>0</v>
      </c>
      <c r="G6072">
        <v>8</v>
      </c>
    </row>
    <row r="6073" spans="1:7" ht="18.5" x14ac:dyDescent="0.55000000000000004">
      <c r="A6073" s="1">
        <v>43970</v>
      </c>
      <c r="B6073" t="s">
        <v>3</v>
      </c>
      <c r="C6073" t="s">
        <v>71</v>
      </c>
      <c r="D6073" t="s">
        <v>63</v>
      </c>
      <c r="E6073">
        <v>396</v>
      </c>
      <c r="F6073">
        <v>18</v>
      </c>
      <c r="G6073">
        <v>704</v>
      </c>
    </row>
    <row r="6074" spans="1:7" ht="18.5" x14ac:dyDescent="0.55000000000000004">
      <c r="A6074" s="1">
        <v>43970</v>
      </c>
      <c r="B6074" t="s">
        <v>39</v>
      </c>
      <c r="C6074" t="s">
        <v>70</v>
      </c>
      <c r="D6074" t="s">
        <v>61</v>
      </c>
      <c r="E6074">
        <v>110</v>
      </c>
      <c r="F6074">
        <v>2</v>
      </c>
      <c r="G6074">
        <v>102</v>
      </c>
    </row>
    <row r="6075" spans="1:7" ht="18.5" x14ac:dyDescent="0.55000000000000004">
      <c r="A6075" s="1">
        <v>43970</v>
      </c>
      <c r="B6075" t="s">
        <v>2</v>
      </c>
      <c r="C6075" t="s">
        <v>71</v>
      </c>
      <c r="D6075" t="s">
        <v>63</v>
      </c>
      <c r="E6075">
        <v>2038</v>
      </c>
      <c r="F6075">
        <v>100</v>
      </c>
      <c r="G6075">
        <v>3422</v>
      </c>
    </row>
    <row r="6076" spans="1:7" ht="18.5" x14ac:dyDescent="0.55000000000000004">
      <c r="A6076" s="1">
        <v>43970</v>
      </c>
      <c r="B6076" t="s">
        <v>17</v>
      </c>
      <c r="C6076" t="s">
        <v>71</v>
      </c>
      <c r="D6076" t="s">
        <v>63</v>
      </c>
      <c r="E6076">
        <v>280</v>
      </c>
      <c r="F6076">
        <v>33</v>
      </c>
      <c r="G6076">
        <v>1257</v>
      </c>
    </row>
    <row r="6077" spans="1:7" ht="18.5" x14ac:dyDescent="0.55000000000000004">
      <c r="A6077" s="1">
        <v>43970</v>
      </c>
      <c r="B6077" t="s">
        <v>33</v>
      </c>
      <c r="C6077" t="s">
        <v>72</v>
      </c>
      <c r="D6077" t="s">
        <v>64</v>
      </c>
      <c r="E6077">
        <v>314</v>
      </c>
      <c r="F6077">
        <v>23</v>
      </c>
      <c r="G6077">
        <v>3472</v>
      </c>
    </row>
    <row r="6078" spans="1:7" ht="18.5" x14ac:dyDescent="0.55000000000000004">
      <c r="A6078" s="1">
        <v>43970</v>
      </c>
      <c r="B6078" t="s">
        <v>40</v>
      </c>
      <c r="C6078" t="s">
        <v>70</v>
      </c>
      <c r="D6078" t="s">
        <v>61</v>
      </c>
      <c r="E6078">
        <v>168</v>
      </c>
      <c r="F6078">
        <v>7</v>
      </c>
      <c r="G6078">
        <v>304</v>
      </c>
    </row>
    <row r="6079" spans="1:7" ht="18.5" x14ac:dyDescent="0.55000000000000004">
      <c r="A6079" s="1">
        <v>43970</v>
      </c>
      <c r="B6079" t="s">
        <v>28</v>
      </c>
      <c r="C6079" t="s">
        <v>70</v>
      </c>
      <c r="D6079" t="s">
        <v>61</v>
      </c>
      <c r="E6079">
        <v>164</v>
      </c>
      <c r="F6079">
        <v>8</v>
      </c>
      <c r="G6079">
        <v>400</v>
      </c>
    </row>
    <row r="6080" spans="1:7" ht="18.5" x14ac:dyDescent="0.55000000000000004">
      <c r="A6080" s="1">
        <v>43970</v>
      </c>
      <c r="B6080" t="s">
        <v>10</v>
      </c>
      <c r="C6080" t="s">
        <v>70</v>
      </c>
      <c r="D6080" t="s">
        <v>61</v>
      </c>
      <c r="E6080">
        <v>502</v>
      </c>
      <c r="F6080">
        <v>55</v>
      </c>
      <c r="G6080">
        <v>2051</v>
      </c>
    </row>
    <row r="6081" spans="1:7" ht="18.5" x14ac:dyDescent="0.55000000000000004">
      <c r="A6081" s="1">
        <v>43970</v>
      </c>
      <c r="B6081" t="s">
        <v>13</v>
      </c>
      <c r="C6081" t="s">
        <v>70</v>
      </c>
      <c r="D6081" t="s">
        <v>61</v>
      </c>
      <c r="E6081">
        <v>580</v>
      </c>
      <c r="F6081">
        <v>26</v>
      </c>
      <c r="G6081">
        <v>1650</v>
      </c>
    </row>
    <row r="6082" spans="1:7" ht="18.5" x14ac:dyDescent="0.55000000000000004">
      <c r="A6082" s="1">
        <v>43970</v>
      </c>
      <c r="B6082" t="s">
        <v>21</v>
      </c>
      <c r="C6082" t="s">
        <v>71</v>
      </c>
      <c r="D6082" t="s">
        <v>63</v>
      </c>
      <c r="E6082">
        <v>1</v>
      </c>
      <c r="F6082">
        <v>0</v>
      </c>
      <c r="G6082">
        <v>17</v>
      </c>
    </row>
    <row r="6083" spans="1:7" ht="18.5" x14ac:dyDescent="0.55000000000000004">
      <c r="A6083" s="1">
        <v>43970</v>
      </c>
      <c r="B6083" t="s">
        <v>48</v>
      </c>
      <c r="C6083" t="s">
        <v>71</v>
      </c>
      <c r="D6083" t="s">
        <v>63</v>
      </c>
      <c r="E6083">
        <v>21</v>
      </c>
      <c r="F6083">
        <v>3</v>
      </c>
      <c r="G6083">
        <v>77</v>
      </c>
    </row>
    <row r="6084" spans="1:7" ht="18.5" x14ac:dyDescent="0.55000000000000004">
      <c r="A6084" s="1">
        <v>43970</v>
      </c>
      <c r="B6084" t="s">
        <v>1</v>
      </c>
      <c r="C6084" t="s">
        <v>73</v>
      </c>
      <c r="D6084" t="s">
        <v>62</v>
      </c>
      <c r="E6084">
        <v>1520</v>
      </c>
      <c r="F6084">
        <v>142</v>
      </c>
      <c r="G6084">
        <v>4399</v>
      </c>
    </row>
    <row r="6085" spans="1:7" ht="18.5" x14ac:dyDescent="0.55000000000000004">
      <c r="A6085" s="1">
        <v>43970</v>
      </c>
      <c r="B6085" t="s">
        <v>22</v>
      </c>
      <c r="C6085" t="s">
        <v>73</v>
      </c>
      <c r="D6085" t="s">
        <v>62</v>
      </c>
      <c r="E6085">
        <v>505</v>
      </c>
      <c r="F6085">
        <v>59</v>
      </c>
      <c r="G6085">
        <v>1824</v>
      </c>
    </row>
    <row r="6086" spans="1:7" ht="18.5" x14ac:dyDescent="0.55000000000000004">
      <c r="A6086" s="1">
        <v>43970</v>
      </c>
      <c r="B6086" t="s">
        <v>34</v>
      </c>
      <c r="C6086" t="s">
        <v>73</v>
      </c>
      <c r="D6086" t="s">
        <v>62</v>
      </c>
      <c r="E6086">
        <v>341</v>
      </c>
      <c r="F6086">
        <v>12</v>
      </c>
      <c r="G6086">
        <v>367</v>
      </c>
    </row>
    <row r="6087" spans="1:7" ht="18.5" x14ac:dyDescent="0.55000000000000004">
      <c r="A6087" s="1">
        <v>43970</v>
      </c>
      <c r="B6087" t="s">
        <v>29</v>
      </c>
      <c r="C6087" t="s">
        <v>73</v>
      </c>
      <c r="D6087" t="s">
        <v>62</v>
      </c>
      <c r="E6087">
        <v>49</v>
      </c>
      <c r="F6087">
        <v>3</v>
      </c>
      <c r="G6087">
        <v>193</v>
      </c>
    </row>
    <row r="6088" spans="1:7" ht="18.5" x14ac:dyDescent="0.55000000000000004">
      <c r="A6088" s="1">
        <v>43970</v>
      </c>
      <c r="B6088" t="s">
        <v>23</v>
      </c>
      <c r="C6088" t="s">
        <v>70</v>
      </c>
      <c r="D6088" t="s">
        <v>61</v>
      </c>
      <c r="E6088">
        <v>164</v>
      </c>
      <c r="F6088">
        <v>15</v>
      </c>
      <c r="G6088">
        <v>369</v>
      </c>
    </row>
    <row r="6089" spans="1:7" ht="18.5" x14ac:dyDescent="0.55000000000000004">
      <c r="A6089" s="1">
        <v>43970</v>
      </c>
      <c r="B6089" t="s">
        <v>35</v>
      </c>
      <c r="C6089" t="s">
        <v>70</v>
      </c>
      <c r="D6089" t="s">
        <v>61</v>
      </c>
      <c r="E6089">
        <v>329</v>
      </c>
      <c r="F6089">
        <v>18</v>
      </c>
      <c r="G6089">
        <v>2581</v>
      </c>
    </row>
    <row r="6090" spans="1:7" ht="18.5" x14ac:dyDescent="0.55000000000000004">
      <c r="A6090" s="1">
        <v>43970</v>
      </c>
      <c r="B6090" t="s">
        <v>46</v>
      </c>
      <c r="C6090" t="s">
        <v>72</v>
      </c>
      <c r="D6090" t="s">
        <v>64</v>
      </c>
      <c r="E6090">
        <v>28</v>
      </c>
      <c r="F6090">
        <v>2</v>
      </c>
      <c r="G6090">
        <v>73</v>
      </c>
    </row>
    <row r="6091" spans="1:7" ht="18.5" x14ac:dyDescent="0.55000000000000004">
      <c r="A6091" s="1">
        <v>43970</v>
      </c>
      <c r="B6091" t="s">
        <v>18</v>
      </c>
      <c r="C6091" t="s">
        <v>70</v>
      </c>
      <c r="D6091" t="s">
        <v>61</v>
      </c>
      <c r="E6091">
        <v>1782</v>
      </c>
      <c r="F6091">
        <v>58</v>
      </c>
      <c r="G6091">
        <v>2081</v>
      </c>
    </row>
    <row r="6092" spans="1:7" ht="18.5" x14ac:dyDescent="0.55000000000000004">
      <c r="A6092" s="1">
        <v>43970</v>
      </c>
      <c r="B6092" t="s">
        <v>4</v>
      </c>
      <c r="C6092" t="s">
        <v>72</v>
      </c>
      <c r="D6092" t="s">
        <v>64</v>
      </c>
      <c r="E6092">
        <v>873</v>
      </c>
      <c r="F6092">
        <v>76</v>
      </c>
      <c r="G6092">
        <v>5938</v>
      </c>
    </row>
    <row r="6093" spans="1:7" ht="18.5" x14ac:dyDescent="0.55000000000000004">
      <c r="A6093" s="1">
        <v>43970</v>
      </c>
      <c r="B6093" t="s">
        <v>37</v>
      </c>
      <c r="C6093" t="s">
        <v>73</v>
      </c>
      <c r="D6093" t="s">
        <v>62</v>
      </c>
      <c r="E6093">
        <v>484</v>
      </c>
      <c r="F6093">
        <v>102</v>
      </c>
      <c r="G6093">
        <v>5017</v>
      </c>
    </row>
    <row r="6094" spans="1:7" ht="18.5" x14ac:dyDescent="0.55000000000000004">
      <c r="A6094" s="1">
        <v>43970</v>
      </c>
      <c r="B6094" t="s">
        <v>24</v>
      </c>
      <c r="C6094" t="s">
        <v>73</v>
      </c>
      <c r="D6094" t="s">
        <v>62</v>
      </c>
      <c r="E6094">
        <v>666</v>
      </c>
      <c r="F6094">
        <v>17</v>
      </c>
      <c r="G6094">
        <v>757</v>
      </c>
    </row>
    <row r="6095" spans="1:7" ht="18.5" x14ac:dyDescent="0.55000000000000004">
      <c r="A6095" s="1">
        <v>43970</v>
      </c>
      <c r="B6095" t="s">
        <v>41</v>
      </c>
      <c r="C6095" t="s">
        <v>70</v>
      </c>
      <c r="D6095" t="s">
        <v>61</v>
      </c>
      <c r="E6095">
        <v>272</v>
      </c>
      <c r="F6095">
        <v>26</v>
      </c>
      <c r="G6095">
        <v>554</v>
      </c>
    </row>
    <row r="6096" spans="1:7" ht="18.5" x14ac:dyDescent="0.55000000000000004">
      <c r="A6096" s="1">
        <v>43970</v>
      </c>
      <c r="B6096" t="s">
        <v>30</v>
      </c>
      <c r="C6096" t="s">
        <v>73</v>
      </c>
      <c r="D6096" t="s">
        <v>62</v>
      </c>
      <c r="E6096">
        <v>144</v>
      </c>
      <c r="F6096">
        <v>22</v>
      </c>
      <c r="G6096">
        <v>631</v>
      </c>
    </row>
    <row r="6097" spans="1:7" ht="18.5" x14ac:dyDescent="0.55000000000000004">
      <c r="A6097" s="1">
        <v>43970</v>
      </c>
      <c r="B6097" t="s">
        <v>49</v>
      </c>
      <c r="C6097" t="s">
        <v>71</v>
      </c>
      <c r="D6097" t="s">
        <v>63</v>
      </c>
      <c r="E6097">
        <v>1</v>
      </c>
      <c r="F6097">
        <v>0</v>
      </c>
      <c r="G6097">
        <v>16</v>
      </c>
    </row>
    <row r="6098" spans="1:7" ht="18.5" x14ac:dyDescent="0.55000000000000004">
      <c r="A6098" s="1">
        <v>43970</v>
      </c>
      <c r="B6098" t="s">
        <v>7</v>
      </c>
      <c r="C6098" t="s">
        <v>73</v>
      </c>
      <c r="D6098" t="s">
        <v>62</v>
      </c>
      <c r="E6098">
        <v>221</v>
      </c>
      <c r="F6098">
        <v>4</v>
      </c>
      <c r="G6098">
        <v>136</v>
      </c>
    </row>
    <row r="6099" spans="1:7" ht="18.5" x14ac:dyDescent="0.55000000000000004">
      <c r="A6099" s="1">
        <v>43970</v>
      </c>
      <c r="B6099" t="s">
        <v>19</v>
      </c>
      <c r="C6099" t="s">
        <v>71</v>
      </c>
      <c r="D6099" t="s">
        <v>63</v>
      </c>
      <c r="E6099">
        <v>110</v>
      </c>
      <c r="F6099">
        <v>9</v>
      </c>
      <c r="G6099">
        <v>373</v>
      </c>
    </row>
    <row r="6100" spans="1:7" ht="18.5" x14ac:dyDescent="0.55000000000000004">
      <c r="A6100" s="1">
        <v>43970</v>
      </c>
      <c r="B6100" t="s">
        <v>14</v>
      </c>
      <c r="C6100" t="s">
        <v>72</v>
      </c>
      <c r="D6100" t="s">
        <v>64</v>
      </c>
      <c r="E6100">
        <v>69</v>
      </c>
      <c r="F6100">
        <v>10</v>
      </c>
      <c r="G6100">
        <v>182</v>
      </c>
    </row>
    <row r="6101" spans="1:7" ht="18.5" x14ac:dyDescent="0.55000000000000004">
      <c r="A6101" s="1">
        <v>43970</v>
      </c>
      <c r="B6101" t="s">
        <v>16</v>
      </c>
      <c r="C6101" t="s">
        <v>72</v>
      </c>
      <c r="D6101" t="s">
        <v>64</v>
      </c>
      <c r="E6101">
        <v>974</v>
      </c>
      <c r="F6101">
        <v>151</v>
      </c>
      <c r="G6101">
        <v>10586</v>
      </c>
    </row>
    <row r="6102" spans="1:7" ht="18.5" x14ac:dyDescent="0.55000000000000004">
      <c r="A6102" s="1">
        <v>43970</v>
      </c>
      <c r="B6102" t="s">
        <v>42</v>
      </c>
      <c r="C6102" t="s">
        <v>71</v>
      </c>
      <c r="D6102" t="s">
        <v>63</v>
      </c>
      <c r="E6102">
        <v>96</v>
      </c>
      <c r="F6102">
        <v>6</v>
      </c>
      <c r="G6102">
        <v>276</v>
      </c>
    </row>
    <row r="6103" spans="1:7" ht="18.5" x14ac:dyDescent="0.55000000000000004">
      <c r="A6103" s="1">
        <v>43970</v>
      </c>
      <c r="B6103" t="s">
        <v>11</v>
      </c>
      <c r="C6103" t="s">
        <v>72</v>
      </c>
      <c r="D6103" t="s">
        <v>64</v>
      </c>
      <c r="E6103">
        <v>1479</v>
      </c>
      <c r="F6103">
        <v>135</v>
      </c>
      <c r="G6103">
        <v>28437</v>
      </c>
    </row>
    <row r="6104" spans="1:7" ht="18.5" x14ac:dyDescent="0.55000000000000004">
      <c r="A6104" s="1">
        <v>43970</v>
      </c>
      <c r="B6104" t="s">
        <v>15</v>
      </c>
      <c r="C6104" t="s">
        <v>70</v>
      </c>
      <c r="D6104" t="s">
        <v>61</v>
      </c>
      <c r="E6104">
        <v>641</v>
      </c>
      <c r="F6104">
        <v>27</v>
      </c>
      <c r="G6104">
        <v>711</v>
      </c>
    </row>
    <row r="6105" spans="1:7" ht="18.5" x14ac:dyDescent="0.55000000000000004">
      <c r="A6105" s="1">
        <v>43970</v>
      </c>
      <c r="B6105" t="s">
        <v>43</v>
      </c>
      <c r="C6105" t="s">
        <v>73</v>
      </c>
      <c r="D6105" t="s">
        <v>62</v>
      </c>
      <c r="E6105">
        <v>63</v>
      </c>
      <c r="F6105">
        <v>1</v>
      </c>
      <c r="G6105">
        <v>45</v>
      </c>
    </row>
    <row r="6106" spans="1:7" ht="18.5" x14ac:dyDescent="0.55000000000000004">
      <c r="A6106" s="1">
        <v>43970</v>
      </c>
      <c r="B6106" t="s">
        <v>36</v>
      </c>
      <c r="C6106" t="s">
        <v>73</v>
      </c>
      <c r="D6106" t="s">
        <v>62</v>
      </c>
      <c r="E6106">
        <v>498</v>
      </c>
      <c r="F6106">
        <v>63</v>
      </c>
      <c r="G6106">
        <v>1720</v>
      </c>
    </row>
    <row r="6107" spans="1:7" ht="18.5" x14ac:dyDescent="0.55000000000000004">
      <c r="A6107" s="1">
        <v>43970</v>
      </c>
      <c r="B6107" t="s">
        <v>25</v>
      </c>
      <c r="C6107" t="s">
        <v>70</v>
      </c>
      <c r="D6107" t="s">
        <v>61</v>
      </c>
      <c r="E6107">
        <v>91</v>
      </c>
      <c r="F6107">
        <v>6</v>
      </c>
      <c r="G6107">
        <v>294</v>
      </c>
    </row>
    <row r="6108" spans="1:7" ht="18.5" x14ac:dyDescent="0.55000000000000004">
      <c r="A6108" s="1">
        <v>43970</v>
      </c>
      <c r="B6108" t="s">
        <v>9</v>
      </c>
      <c r="C6108" t="s">
        <v>71</v>
      </c>
      <c r="D6108" t="s">
        <v>63</v>
      </c>
      <c r="E6108">
        <v>39</v>
      </c>
      <c r="F6108">
        <v>2</v>
      </c>
      <c r="G6108">
        <v>140</v>
      </c>
    </row>
    <row r="6109" spans="1:7" ht="18.5" x14ac:dyDescent="0.55000000000000004">
      <c r="A6109" s="1">
        <v>43970</v>
      </c>
      <c r="B6109" t="s">
        <v>26</v>
      </c>
      <c r="C6109" t="s">
        <v>72</v>
      </c>
      <c r="D6109" t="s">
        <v>64</v>
      </c>
      <c r="E6109">
        <v>728</v>
      </c>
      <c r="F6109">
        <v>115</v>
      </c>
      <c r="G6109">
        <v>4669</v>
      </c>
    </row>
    <row r="6110" spans="1:7" ht="18.5" x14ac:dyDescent="0.55000000000000004">
      <c r="A6110" s="1">
        <v>43970</v>
      </c>
      <c r="B6110" t="s">
        <v>12</v>
      </c>
      <c r="C6110" t="s">
        <v>72</v>
      </c>
      <c r="D6110" t="s">
        <v>64</v>
      </c>
      <c r="E6110">
        <v>156</v>
      </c>
      <c r="F6110">
        <v>26</v>
      </c>
      <c r="G6110">
        <v>532</v>
      </c>
    </row>
    <row r="6111" spans="1:7" ht="18.5" x14ac:dyDescent="0.55000000000000004">
      <c r="A6111" s="1">
        <v>43970</v>
      </c>
      <c r="B6111" t="s">
        <v>27</v>
      </c>
      <c r="C6111" t="s">
        <v>70</v>
      </c>
      <c r="D6111" t="s">
        <v>61</v>
      </c>
      <c r="E6111">
        <v>114</v>
      </c>
      <c r="F6111">
        <v>8</v>
      </c>
      <c r="G6111">
        <v>399</v>
      </c>
    </row>
    <row r="6112" spans="1:7" ht="18.5" x14ac:dyDescent="0.55000000000000004">
      <c r="A6112" s="1">
        <v>43970</v>
      </c>
      <c r="B6112" t="s">
        <v>38</v>
      </c>
      <c r="C6112" t="s">
        <v>73</v>
      </c>
      <c r="D6112" t="s">
        <v>62</v>
      </c>
      <c r="E6112">
        <v>58</v>
      </c>
      <c r="F6112">
        <v>2</v>
      </c>
      <c r="G6112">
        <v>46</v>
      </c>
    </row>
    <row r="6113" spans="1:7" ht="18.5" x14ac:dyDescent="0.55000000000000004">
      <c r="A6113" s="1">
        <v>43970</v>
      </c>
      <c r="B6113" t="s">
        <v>20</v>
      </c>
      <c r="C6113" t="s">
        <v>70</v>
      </c>
      <c r="D6113" t="s">
        <v>61</v>
      </c>
      <c r="E6113">
        <v>534</v>
      </c>
      <c r="F6113">
        <v>5</v>
      </c>
      <c r="G6113">
        <v>301</v>
      </c>
    </row>
    <row r="6114" spans="1:7" ht="18.5" x14ac:dyDescent="0.55000000000000004">
      <c r="A6114" s="1">
        <v>43970</v>
      </c>
      <c r="B6114" t="s">
        <v>6</v>
      </c>
      <c r="C6114" t="s">
        <v>70</v>
      </c>
      <c r="D6114" t="s">
        <v>61</v>
      </c>
      <c r="E6114">
        <v>1292</v>
      </c>
      <c r="F6114">
        <v>43</v>
      </c>
      <c r="G6114">
        <v>1405</v>
      </c>
    </row>
    <row r="6115" spans="1:7" ht="18.5" x14ac:dyDescent="0.55000000000000004">
      <c r="A6115" s="1">
        <v>43970</v>
      </c>
      <c r="B6115" t="s">
        <v>8</v>
      </c>
      <c r="C6115" t="s">
        <v>71</v>
      </c>
      <c r="D6115" t="s">
        <v>63</v>
      </c>
      <c r="E6115">
        <v>146</v>
      </c>
      <c r="F6115">
        <v>8</v>
      </c>
      <c r="G6115">
        <v>88</v>
      </c>
    </row>
    <row r="6116" spans="1:7" ht="18.5" x14ac:dyDescent="0.55000000000000004">
      <c r="A6116" s="1">
        <v>43970</v>
      </c>
      <c r="B6116" t="s">
        <v>31</v>
      </c>
      <c r="C6116" t="s">
        <v>72</v>
      </c>
      <c r="D6116" t="s">
        <v>64</v>
      </c>
      <c r="E6116">
        <v>4</v>
      </c>
      <c r="F6116">
        <v>0</v>
      </c>
      <c r="G6116">
        <v>54</v>
      </c>
    </row>
    <row r="6117" spans="1:7" ht="18.5" x14ac:dyDescent="0.55000000000000004">
      <c r="A6117" s="1">
        <v>43970</v>
      </c>
      <c r="B6117" t="s">
        <v>32</v>
      </c>
      <c r="C6117" t="s">
        <v>70</v>
      </c>
      <c r="D6117" t="s">
        <v>61</v>
      </c>
      <c r="E6117">
        <v>1005</v>
      </c>
      <c r="F6117">
        <v>27</v>
      </c>
      <c r="G6117">
        <v>1041</v>
      </c>
    </row>
    <row r="6118" spans="1:7" ht="18.5" x14ac:dyDescent="0.55000000000000004">
      <c r="A6118" s="1">
        <v>43970</v>
      </c>
      <c r="B6118" t="s">
        <v>0</v>
      </c>
      <c r="C6118" t="s">
        <v>71</v>
      </c>
      <c r="D6118" t="s">
        <v>63</v>
      </c>
      <c r="E6118">
        <v>232</v>
      </c>
      <c r="F6118">
        <v>22</v>
      </c>
      <c r="G6118">
        <v>1042</v>
      </c>
    </row>
    <row r="6119" spans="1:7" ht="18.5" x14ac:dyDescent="0.55000000000000004">
      <c r="A6119" s="1">
        <v>43970</v>
      </c>
      <c r="B6119" t="s">
        <v>50</v>
      </c>
      <c r="C6119" t="s">
        <v>70</v>
      </c>
      <c r="D6119" t="s">
        <v>61</v>
      </c>
      <c r="E6119">
        <v>12</v>
      </c>
      <c r="F6119">
        <v>0</v>
      </c>
      <c r="G6119">
        <v>68</v>
      </c>
    </row>
    <row r="6120" spans="1:7" ht="18.5" x14ac:dyDescent="0.55000000000000004">
      <c r="A6120" s="1">
        <v>43970</v>
      </c>
      <c r="B6120" t="s">
        <v>5</v>
      </c>
      <c r="C6120" t="s">
        <v>73</v>
      </c>
      <c r="D6120" t="s">
        <v>62</v>
      </c>
      <c r="E6120">
        <v>279</v>
      </c>
      <c r="F6120">
        <v>8</v>
      </c>
      <c r="G6120">
        <v>467</v>
      </c>
    </row>
    <row r="6121" spans="1:7" ht="18.5" x14ac:dyDescent="0.55000000000000004">
      <c r="A6121" s="1">
        <v>43970</v>
      </c>
      <c r="B6121" t="s">
        <v>44</v>
      </c>
      <c r="C6121" t="s">
        <v>71</v>
      </c>
      <c r="D6121" t="s">
        <v>63</v>
      </c>
      <c r="E6121">
        <v>10</v>
      </c>
      <c r="F6121">
        <v>0</v>
      </c>
      <c r="G6121">
        <v>10</v>
      </c>
    </row>
    <row r="6122" spans="1:7" ht="18.5" x14ac:dyDescent="0.55000000000000004">
      <c r="A6122" s="1">
        <v>43971</v>
      </c>
      <c r="B6122" t="s">
        <v>47</v>
      </c>
      <c r="C6122" t="s">
        <v>70</v>
      </c>
      <c r="D6122" t="s">
        <v>61</v>
      </c>
      <c r="E6122">
        <v>676</v>
      </c>
      <c r="F6122">
        <v>18</v>
      </c>
      <c r="G6122">
        <v>522</v>
      </c>
    </row>
    <row r="6123" spans="1:7" ht="18.5" x14ac:dyDescent="0.55000000000000004">
      <c r="A6123" s="1">
        <v>43971</v>
      </c>
      <c r="B6123" t="s">
        <v>45</v>
      </c>
      <c r="C6123" t="s">
        <v>71</v>
      </c>
      <c r="D6123" t="s">
        <v>63</v>
      </c>
      <c r="E6123">
        <v>3</v>
      </c>
      <c r="F6123">
        <v>0</v>
      </c>
      <c r="G6123">
        <v>8</v>
      </c>
    </row>
    <row r="6124" spans="1:7" ht="18.5" x14ac:dyDescent="0.55000000000000004">
      <c r="A6124" s="1">
        <v>43971</v>
      </c>
      <c r="B6124" t="s">
        <v>3</v>
      </c>
      <c r="C6124" t="s">
        <v>71</v>
      </c>
      <c r="D6124" t="s">
        <v>63</v>
      </c>
      <c r="E6124">
        <v>331</v>
      </c>
      <c r="F6124">
        <v>43</v>
      </c>
      <c r="G6124">
        <v>747</v>
      </c>
    </row>
    <row r="6125" spans="1:7" ht="18.5" x14ac:dyDescent="0.55000000000000004">
      <c r="A6125" s="1">
        <v>43971</v>
      </c>
      <c r="B6125" t="s">
        <v>39</v>
      </c>
      <c r="C6125" t="s">
        <v>70</v>
      </c>
      <c r="D6125" t="s">
        <v>61</v>
      </c>
      <c r="E6125">
        <v>80</v>
      </c>
      <c r="F6125">
        <v>5</v>
      </c>
      <c r="G6125">
        <v>107</v>
      </c>
    </row>
    <row r="6126" spans="1:7" ht="18.5" x14ac:dyDescent="0.55000000000000004">
      <c r="A6126" s="1">
        <v>43971</v>
      </c>
      <c r="B6126" t="s">
        <v>2</v>
      </c>
      <c r="C6126" t="s">
        <v>71</v>
      </c>
      <c r="D6126" t="s">
        <v>63</v>
      </c>
      <c r="E6126">
        <v>2144</v>
      </c>
      <c r="F6126">
        <v>92</v>
      </c>
      <c r="G6126">
        <v>3514</v>
      </c>
    </row>
    <row r="6127" spans="1:7" ht="18.5" x14ac:dyDescent="0.55000000000000004">
      <c r="A6127" s="1">
        <v>43971</v>
      </c>
      <c r="B6127" t="s">
        <v>17</v>
      </c>
      <c r="C6127" t="s">
        <v>71</v>
      </c>
      <c r="D6127" t="s">
        <v>63</v>
      </c>
      <c r="E6127">
        <v>315</v>
      </c>
      <c r="F6127">
        <v>42</v>
      </c>
      <c r="G6127">
        <v>1299</v>
      </c>
    </row>
    <row r="6128" spans="1:7" ht="18.5" x14ac:dyDescent="0.55000000000000004">
      <c r="A6128" s="1">
        <v>43971</v>
      </c>
      <c r="B6128" t="s">
        <v>33</v>
      </c>
      <c r="C6128" t="s">
        <v>72</v>
      </c>
      <c r="D6128" t="s">
        <v>64</v>
      </c>
      <c r="E6128">
        <v>587</v>
      </c>
      <c r="F6128">
        <v>57</v>
      </c>
      <c r="G6128">
        <v>3529</v>
      </c>
    </row>
    <row r="6129" spans="1:7" ht="18.5" x14ac:dyDescent="0.55000000000000004">
      <c r="A6129" s="1">
        <v>43971</v>
      </c>
      <c r="B6129" t="s">
        <v>40</v>
      </c>
      <c r="C6129" t="s">
        <v>70</v>
      </c>
      <c r="D6129" t="s">
        <v>61</v>
      </c>
      <c r="E6129">
        <v>157</v>
      </c>
      <c r="F6129">
        <v>6</v>
      </c>
      <c r="G6129">
        <v>310</v>
      </c>
    </row>
    <row r="6130" spans="1:7" ht="18.5" x14ac:dyDescent="0.55000000000000004">
      <c r="A6130" s="1">
        <v>43971</v>
      </c>
      <c r="B6130" t="s">
        <v>28</v>
      </c>
      <c r="C6130" t="s">
        <v>70</v>
      </c>
      <c r="D6130" t="s">
        <v>61</v>
      </c>
      <c r="E6130">
        <v>117</v>
      </c>
      <c r="F6130">
        <v>7</v>
      </c>
      <c r="G6130">
        <v>407</v>
      </c>
    </row>
    <row r="6131" spans="1:7" ht="18.5" x14ac:dyDescent="0.55000000000000004">
      <c r="A6131" s="1">
        <v>43971</v>
      </c>
      <c r="B6131" t="s">
        <v>10</v>
      </c>
      <c r="C6131" t="s">
        <v>70</v>
      </c>
      <c r="D6131" t="s">
        <v>61</v>
      </c>
      <c r="E6131">
        <v>527</v>
      </c>
      <c r="F6131">
        <v>44</v>
      </c>
      <c r="G6131">
        <v>2095</v>
      </c>
    </row>
    <row r="6132" spans="1:7" ht="18.5" x14ac:dyDescent="0.55000000000000004">
      <c r="A6132" s="1">
        <v>43971</v>
      </c>
      <c r="B6132" t="s">
        <v>13</v>
      </c>
      <c r="C6132" t="s">
        <v>70</v>
      </c>
      <c r="D6132" t="s">
        <v>61</v>
      </c>
      <c r="E6132">
        <v>948</v>
      </c>
      <c r="F6132">
        <v>22</v>
      </c>
      <c r="G6132">
        <v>1672</v>
      </c>
    </row>
    <row r="6133" spans="1:7" ht="18.5" x14ac:dyDescent="0.55000000000000004">
      <c r="A6133" s="1">
        <v>43971</v>
      </c>
      <c r="B6133" t="s">
        <v>21</v>
      </c>
      <c r="C6133" t="s">
        <v>71</v>
      </c>
      <c r="D6133" t="s">
        <v>63</v>
      </c>
      <c r="E6133">
        <v>2</v>
      </c>
      <c r="F6133">
        <v>0</v>
      </c>
      <c r="G6133">
        <v>17</v>
      </c>
    </row>
    <row r="6134" spans="1:7" ht="18.5" x14ac:dyDescent="0.55000000000000004">
      <c r="A6134" s="1">
        <v>43971</v>
      </c>
      <c r="B6134" t="s">
        <v>48</v>
      </c>
      <c r="C6134" t="s">
        <v>71</v>
      </c>
      <c r="D6134" t="s">
        <v>63</v>
      </c>
      <c r="E6134">
        <v>30</v>
      </c>
      <c r="F6134">
        <v>0</v>
      </c>
      <c r="G6134">
        <v>77</v>
      </c>
    </row>
    <row r="6135" spans="1:7" ht="18.5" x14ac:dyDescent="0.55000000000000004">
      <c r="A6135" s="1">
        <v>43971</v>
      </c>
      <c r="B6135" t="s">
        <v>1</v>
      </c>
      <c r="C6135" t="s">
        <v>73</v>
      </c>
      <c r="D6135" t="s">
        <v>62</v>
      </c>
      <c r="E6135">
        <v>2415</v>
      </c>
      <c r="F6135">
        <v>148</v>
      </c>
      <c r="G6135">
        <v>4547</v>
      </c>
    </row>
    <row r="6136" spans="1:7" ht="18.5" x14ac:dyDescent="0.55000000000000004">
      <c r="A6136" s="1">
        <v>43971</v>
      </c>
      <c r="B6136" t="s">
        <v>22</v>
      </c>
      <c r="C6136" t="s">
        <v>73</v>
      </c>
      <c r="D6136" t="s">
        <v>62</v>
      </c>
      <c r="E6136">
        <v>584</v>
      </c>
      <c r="F6136">
        <v>40</v>
      </c>
      <c r="G6136">
        <v>1864</v>
      </c>
    </row>
    <row r="6137" spans="1:7" ht="18.5" x14ac:dyDescent="0.55000000000000004">
      <c r="A6137" s="1">
        <v>43971</v>
      </c>
      <c r="B6137" t="s">
        <v>34</v>
      </c>
      <c r="C6137" t="s">
        <v>73</v>
      </c>
      <c r="D6137" t="s">
        <v>62</v>
      </c>
      <c r="E6137">
        <v>574</v>
      </c>
      <c r="F6137">
        <v>33</v>
      </c>
      <c r="G6137">
        <v>400</v>
      </c>
    </row>
    <row r="6138" spans="1:7" ht="18.5" x14ac:dyDescent="0.55000000000000004">
      <c r="A6138" s="1">
        <v>43971</v>
      </c>
      <c r="B6138" t="s">
        <v>29</v>
      </c>
      <c r="C6138" t="s">
        <v>73</v>
      </c>
      <c r="D6138" t="s">
        <v>62</v>
      </c>
      <c r="E6138">
        <v>173</v>
      </c>
      <c r="F6138">
        <v>4</v>
      </c>
      <c r="G6138">
        <v>197</v>
      </c>
    </row>
    <row r="6139" spans="1:7" ht="18.5" x14ac:dyDescent="0.55000000000000004">
      <c r="A6139" s="1">
        <v>43971</v>
      </c>
      <c r="B6139" t="s">
        <v>23</v>
      </c>
      <c r="C6139" t="s">
        <v>70</v>
      </c>
      <c r="D6139" t="s">
        <v>61</v>
      </c>
      <c r="E6139">
        <v>131</v>
      </c>
      <c r="F6139">
        <v>12</v>
      </c>
      <c r="G6139">
        <v>381</v>
      </c>
    </row>
    <row r="6140" spans="1:7" ht="18.5" x14ac:dyDescent="0.55000000000000004">
      <c r="A6140" s="1">
        <v>43971</v>
      </c>
      <c r="B6140" t="s">
        <v>35</v>
      </c>
      <c r="C6140" t="s">
        <v>70</v>
      </c>
      <c r="D6140" t="s">
        <v>61</v>
      </c>
      <c r="E6140">
        <v>278</v>
      </c>
      <c r="F6140">
        <v>27</v>
      </c>
      <c r="G6140">
        <v>2608</v>
      </c>
    </row>
    <row r="6141" spans="1:7" ht="18.5" x14ac:dyDescent="0.55000000000000004">
      <c r="A6141" s="1">
        <v>43971</v>
      </c>
      <c r="B6141" t="s">
        <v>46</v>
      </c>
      <c r="C6141" t="s">
        <v>72</v>
      </c>
      <c r="D6141" t="s">
        <v>64</v>
      </c>
      <c r="E6141">
        <v>78</v>
      </c>
      <c r="F6141">
        <v>0</v>
      </c>
      <c r="G6141">
        <v>73</v>
      </c>
    </row>
    <row r="6142" spans="1:7" ht="18.5" x14ac:dyDescent="0.55000000000000004">
      <c r="A6142" s="1">
        <v>43971</v>
      </c>
      <c r="B6142" t="s">
        <v>18</v>
      </c>
      <c r="C6142" t="s">
        <v>70</v>
      </c>
      <c r="D6142" t="s">
        <v>61</v>
      </c>
      <c r="E6142">
        <v>778</v>
      </c>
      <c r="F6142">
        <v>42</v>
      </c>
      <c r="G6142">
        <v>2123</v>
      </c>
    </row>
    <row r="6143" spans="1:7" ht="18.5" x14ac:dyDescent="0.55000000000000004">
      <c r="A6143" s="1">
        <v>43971</v>
      </c>
      <c r="B6143" t="s">
        <v>4</v>
      </c>
      <c r="C6143" t="s">
        <v>72</v>
      </c>
      <c r="D6143" t="s">
        <v>64</v>
      </c>
      <c r="E6143">
        <v>1045</v>
      </c>
      <c r="F6143">
        <v>128</v>
      </c>
      <c r="G6143">
        <v>6066</v>
      </c>
    </row>
    <row r="6144" spans="1:7" ht="18.5" x14ac:dyDescent="0.55000000000000004">
      <c r="A6144" s="1">
        <v>43971</v>
      </c>
      <c r="B6144" t="s">
        <v>37</v>
      </c>
      <c r="C6144" t="s">
        <v>73</v>
      </c>
      <c r="D6144" t="s">
        <v>62</v>
      </c>
      <c r="E6144">
        <v>651</v>
      </c>
      <c r="F6144">
        <v>43</v>
      </c>
      <c r="G6144">
        <v>5060</v>
      </c>
    </row>
    <row r="6145" spans="1:7" ht="18.5" x14ac:dyDescent="0.55000000000000004">
      <c r="A6145" s="1">
        <v>43971</v>
      </c>
      <c r="B6145" t="s">
        <v>24</v>
      </c>
      <c r="C6145" t="s">
        <v>73</v>
      </c>
      <c r="D6145" t="s">
        <v>62</v>
      </c>
      <c r="E6145">
        <v>641</v>
      </c>
      <c r="F6145">
        <v>29</v>
      </c>
      <c r="G6145">
        <v>786</v>
      </c>
    </row>
    <row r="6146" spans="1:7" ht="18.5" x14ac:dyDescent="0.55000000000000004">
      <c r="A6146" s="1">
        <v>43971</v>
      </c>
      <c r="B6146" t="s">
        <v>41</v>
      </c>
      <c r="C6146" t="s">
        <v>70</v>
      </c>
      <c r="D6146" t="s">
        <v>61</v>
      </c>
      <c r="E6146">
        <v>263</v>
      </c>
      <c r="F6146">
        <v>16</v>
      </c>
      <c r="G6146">
        <v>570</v>
      </c>
    </row>
    <row r="6147" spans="1:7" ht="18.5" x14ac:dyDescent="0.55000000000000004">
      <c r="A6147" s="1">
        <v>43971</v>
      </c>
      <c r="B6147" t="s">
        <v>30</v>
      </c>
      <c r="C6147" t="s">
        <v>73</v>
      </c>
      <c r="D6147" t="s">
        <v>62</v>
      </c>
      <c r="E6147">
        <v>141</v>
      </c>
      <c r="F6147">
        <v>12</v>
      </c>
      <c r="G6147">
        <v>643</v>
      </c>
    </row>
    <row r="6148" spans="1:7" ht="18.5" x14ac:dyDescent="0.55000000000000004">
      <c r="A6148" s="1">
        <v>43971</v>
      </c>
      <c r="B6148" t="s">
        <v>49</v>
      </c>
      <c r="C6148" t="s">
        <v>71</v>
      </c>
      <c r="D6148" t="s">
        <v>63</v>
      </c>
      <c r="E6148">
        <v>7</v>
      </c>
      <c r="F6148">
        <v>0</v>
      </c>
      <c r="G6148">
        <v>16</v>
      </c>
    </row>
    <row r="6149" spans="1:7" ht="18.5" x14ac:dyDescent="0.55000000000000004">
      <c r="A6149" s="1">
        <v>43971</v>
      </c>
      <c r="B6149" t="s">
        <v>7</v>
      </c>
      <c r="C6149" t="s">
        <v>73</v>
      </c>
      <c r="D6149" t="s">
        <v>62</v>
      </c>
      <c r="E6149">
        <v>276</v>
      </c>
      <c r="F6149">
        <v>5</v>
      </c>
      <c r="G6149">
        <v>141</v>
      </c>
    </row>
    <row r="6150" spans="1:7" ht="18.5" x14ac:dyDescent="0.55000000000000004">
      <c r="A6150" s="1">
        <v>43971</v>
      </c>
      <c r="B6150" t="s">
        <v>19</v>
      </c>
      <c r="C6150" t="s">
        <v>71</v>
      </c>
      <c r="D6150" t="s">
        <v>63</v>
      </c>
      <c r="E6150">
        <v>132</v>
      </c>
      <c r="F6150">
        <v>5</v>
      </c>
      <c r="G6150">
        <v>378</v>
      </c>
    </row>
    <row r="6151" spans="1:7" ht="18.5" x14ac:dyDescent="0.55000000000000004">
      <c r="A6151" s="1">
        <v>43971</v>
      </c>
      <c r="B6151" t="s">
        <v>14</v>
      </c>
      <c r="C6151" t="s">
        <v>72</v>
      </c>
      <c r="D6151" t="s">
        <v>64</v>
      </c>
      <c r="E6151">
        <v>147</v>
      </c>
      <c r="F6151">
        <v>8</v>
      </c>
      <c r="G6151">
        <v>190</v>
      </c>
    </row>
    <row r="6152" spans="1:7" ht="18.5" x14ac:dyDescent="0.55000000000000004">
      <c r="A6152" s="1">
        <v>43971</v>
      </c>
      <c r="B6152" t="s">
        <v>16</v>
      </c>
      <c r="C6152" t="s">
        <v>72</v>
      </c>
      <c r="D6152" t="s">
        <v>64</v>
      </c>
      <c r="E6152">
        <v>1386</v>
      </c>
      <c r="F6152">
        <v>161</v>
      </c>
      <c r="G6152">
        <v>10747</v>
      </c>
    </row>
    <row r="6153" spans="1:7" ht="18.5" x14ac:dyDescent="0.55000000000000004">
      <c r="A6153" s="1">
        <v>43971</v>
      </c>
      <c r="B6153" t="s">
        <v>42</v>
      </c>
      <c r="C6153" t="s">
        <v>71</v>
      </c>
      <c r="D6153" t="s">
        <v>63</v>
      </c>
      <c r="E6153">
        <v>146</v>
      </c>
      <c r="F6153">
        <v>7</v>
      </c>
      <c r="G6153">
        <v>283</v>
      </c>
    </row>
    <row r="6154" spans="1:7" ht="18.5" x14ac:dyDescent="0.55000000000000004">
      <c r="A6154" s="1">
        <v>43971</v>
      </c>
      <c r="B6154" t="s">
        <v>11</v>
      </c>
      <c r="C6154" t="s">
        <v>72</v>
      </c>
      <c r="D6154" t="s">
        <v>64</v>
      </c>
      <c r="E6154">
        <v>1478</v>
      </c>
      <c r="F6154">
        <v>103</v>
      </c>
      <c r="G6154">
        <v>28540</v>
      </c>
    </row>
    <row r="6155" spans="1:7" ht="18.5" x14ac:dyDescent="0.55000000000000004">
      <c r="A6155" s="1">
        <v>43971</v>
      </c>
      <c r="B6155" t="s">
        <v>15</v>
      </c>
      <c r="C6155" t="s">
        <v>70</v>
      </c>
      <c r="D6155" t="s">
        <v>61</v>
      </c>
      <c r="E6155">
        <v>459</v>
      </c>
      <c r="F6155">
        <v>10</v>
      </c>
      <c r="G6155">
        <v>721</v>
      </c>
    </row>
    <row r="6156" spans="1:7" ht="18.5" x14ac:dyDescent="0.55000000000000004">
      <c r="A6156" s="1">
        <v>43971</v>
      </c>
      <c r="B6156" t="s">
        <v>43</v>
      </c>
      <c r="C6156" t="s">
        <v>73</v>
      </c>
      <c r="D6156" t="s">
        <v>62</v>
      </c>
      <c r="E6156">
        <v>101</v>
      </c>
      <c r="F6156">
        <v>4</v>
      </c>
      <c r="G6156">
        <v>49</v>
      </c>
    </row>
    <row r="6157" spans="1:7" ht="18.5" x14ac:dyDescent="0.55000000000000004">
      <c r="A6157" s="1">
        <v>43971</v>
      </c>
      <c r="B6157" t="s">
        <v>36</v>
      </c>
      <c r="C6157" t="s">
        <v>73</v>
      </c>
      <c r="D6157" t="s">
        <v>62</v>
      </c>
      <c r="E6157">
        <v>484</v>
      </c>
      <c r="F6157">
        <v>61</v>
      </c>
      <c r="G6157">
        <v>1781</v>
      </c>
    </row>
    <row r="6158" spans="1:7" ht="18.5" x14ac:dyDescent="0.55000000000000004">
      <c r="A6158" s="1">
        <v>43971</v>
      </c>
      <c r="B6158" t="s">
        <v>25</v>
      </c>
      <c r="C6158" t="s">
        <v>70</v>
      </c>
      <c r="D6158" t="s">
        <v>61</v>
      </c>
      <c r="E6158">
        <v>43</v>
      </c>
      <c r="F6158">
        <v>5</v>
      </c>
      <c r="G6158">
        <v>299</v>
      </c>
    </row>
    <row r="6159" spans="1:7" ht="18.5" x14ac:dyDescent="0.55000000000000004">
      <c r="A6159" s="1">
        <v>43971</v>
      </c>
      <c r="B6159" t="s">
        <v>9</v>
      </c>
      <c r="C6159" t="s">
        <v>71</v>
      </c>
      <c r="D6159" t="s">
        <v>63</v>
      </c>
      <c r="E6159">
        <v>75</v>
      </c>
      <c r="F6159">
        <v>4</v>
      </c>
      <c r="G6159">
        <v>144</v>
      </c>
    </row>
    <row r="6160" spans="1:7" ht="18.5" x14ac:dyDescent="0.55000000000000004">
      <c r="A6160" s="1">
        <v>43971</v>
      </c>
      <c r="B6160" t="s">
        <v>26</v>
      </c>
      <c r="C6160" t="s">
        <v>72</v>
      </c>
      <c r="D6160" t="s">
        <v>64</v>
      </c>
      <c r="E6160">
        <v>747</v>
      </c>
      <c r="F6160">
        <v>125</v>
      </c>
      <c r="G6160">
        <v>4794</v>
      </c>
    </row>
    <row r="6161" spans="1:7" ht="18.5" x14ac:dyDescent="0.55000000000000004">
      <c r="A6161" s="1">
        <v>43971</v>
      </c>
      <c r="B6161" t="s">
        <v>12</v>
      </c>
      <c r="C6161" t="s">
        <v>72</v>
      </c>
      <c r="D6161" t="s">
        <v>64</v>
      </c>
      <c r="E6161">
        <v>405</v>
      </c>
      <c r="F6161">
        <v>6</v>
      </c>
      <c r="G6161">
        <v>538</v>
      </c>
    </row>
    <row r="6162" spans="1:7" ht="18.5" x14ac:dyDescent="0.55000000000000004">
      <c r="A6162" s="1">
        <v>43971</v>
      </c>
      <c r="B6162" t="s">
        <v>27</v>
      </c>
      <c r="C6162" t="s">
        <v>70</v>
      </c>
      <c r="D6162" t="s">
        <v>61</v>
      </c>
      <c r="E6162">
        <v>119</v>
      </c>
      <c r="F6162">
        <v>8</v>
      </c>
      <c r="G6162">
        <v>407</v>
      </c>
    </row>
    <row r="6163" spans="1:7" ht="18.5" x14ac:dyDescent="0.55000000000000004">
      <c r="A6163" s="1">
        <v>43971</v>
      </c>
      <c r="B6163" t="s">
        <v>38</v>
      </c>
      <c r="C6163" t="s">
        <v>73</v>
      </c>
      <c r="D6163" t="s">
        <v>62</v>
      </c>
      <c r="E6163">
        <v>92</v>
      </c>
      <c r="F6163">
        <v>0</v>
      </c>
      <c r="G6163">
        <v>46</v>
      </c>
    </row>
    <row r="6164" spans="1:7" ht="18.5" x14ac:dyDescent="0.55000000000000004">
      <c r="A6164" s="1">
        <v>43971</v>
      </c>
      <c r="B6164" t="s">
        <v>20</v>
      </c>
      <c r="C6164" t="s">
        <v>70</v>
      </c>
      <c r="D6164" t="s">
        <v>61</v>
      </c>
      <c r="E6164">
        <v>233</v>
      </c>
      <c r="F6164">
        <v>8</v>
      </c>
      <c r="G6164">
        <v>309</v>
      </c>
    </row>
    <row r="6165" spans="1:7" ht="18.5" x14ac:dyDescent="0.55000000000000004">
      <c r="A6165" s="1">
        <v>43971</v>
      </c>
      <c r="B6165" t="s">
        <v>6</v>
      </c>
      <c r="C6165" t="s">
        <v>70</v>
      </c>
      <c r="D6165" t="s">
        <v>61</v>
      </c>
      <c r="E6165">
        <v>1289</v>
      </c>
      <c r="F6165">
        <v>38</v>
      </c>
      <c r="G6165">
        <v>1443</v>
      </c>
    </row>
    <row r="6166" spans="1:7" ht="18.5" x14ac:dyDescent="0.55000000000000004">
      <c r="A6166" s="1">
        <v>43971</v>
      </c>
      <c r="B6166" t="s">
        <v>8</v>
      </c>
      <c r="C6166" t="s">
        <v>71</v>
      </c>
      <c r="D6166" t="s">
        <v>63</v>
      </c>
      <c r="E6166">
        <v>187</v>
      </c>
      <c r="F6166">
        <v>2</v>
      </c>
      <c r="G6166">
        <v>90</v>
      </c>
    </row>
    <row r="6167" spans="1:7" ht="18.5" x14ac:dyDescent="0.55000000000000004">
      <c r="A6167" s="1">
        <v>43971</v>
      </c>
      <c r="B6167" t="s">
        <v>31</v>
      </c>
      <c r="C6167" t="s">
        <v>72</v>
      </c>
      <c r="D6167" t="s">
        <v>64</v>
      </c>
      <c r="E6167">
        <v>0</v>
      </c>
      <c r="F6167">
        <v>0</v>
      </c>
      <c r="G6167">
        <v>54</v>
      </c>
    </row>
    <row r="6168" spans="1:7" ht="18.5" x14ac:dyDescent="0.55000000000000004">
      <c r="A6168" s="1">
        <v>43971</v>
      </c>
      <c r="B6168" t="s">
        <v>32</v>
      </c>
      <c r="C6168" t="s">
        <v>70</v>
      </c>
      <c r="D6168" t="s">
        <v>61</v>
      </c>
      <c r="E6168">
        <v>763</v>
      </c>
      <c r="F6168">
        <v>33</v>
      </c>
      <c r="G6168">
        <v>1074</v>
      </c>
    </row>
    <row r="6169" spans="1:7" ht="18.5" x14ac:dyDescent="0.55000000000000004">
      <c r="A6169" s="1">
        <v>43971</v>
      </c>
      <c r="B6169" t="s">
        <v>0</v>
      </c>
      <c r="C6169" t="s">
        <v>71</v>
      </c>
      <c r="D6169" t="s">
        <v>63</v>
      </c>
      <c r="E6169">
        <v>122</v>
      </c>
      <c r="F6169">
        <v>3</v>
      </c>
      <c r="G6169">
        <v>1045</v>
      </c>
    </row>
    <row r="6170" spans="1:7" ht="18.5" x14ac:dyDescent="0.55000000000000004">
      <c r="A6170" s="1">
        <v>43971</v>
      </c>
      <c r="B6170" t="s">
        <v>50</v>
      </c>
      <c r="C6170" t="s">
        <v>70</v>
      </c>
      <c r="D6170" t="s">
        <v>61</v>
      </c>
      <c r="E6170">
        <v>53</v>
      </c>
      <c r="F6170">
        <v>1</v>
      </c>
      <c r="G6170">
        <v>69</v>
      </c>
    </row>
    <row r="6171" spans="1:7" ht="18.5" x14ac:dyDescent="0.55000000000000004">
      <c r="A6171" s="1">
        <v>43971</v>
      </c>
      <c r="B6171" t="s">
        <v>5</v>
      </c>
      <c r="C6171" t="s">
        <v>73</v>
      </c>
      <c r="D6171" t="s">
        <v>62</v>
      </c>
      <c r="E6171">
        <v>573</v>
      </c>
      <c r="F6171">
        <v>14</v>
      </c>
      <c r="G6171">
        <v>481</v>
      </c>
    </row>
    <row r="6172" spans="1:7" ht="18.5" x14ac:dyDescent="0.55000000000000004">
      <c r="A6172" s="1">
        <v>43971</v>
      </c>
      <c r="B6172" t="s">
        <v>44</v>
      </c>
      <c r="C6172" t="s">
        <v>71</v>
      </c>
      <c r="D6172" t="s">
        <v>63</v>
      </c>
      <c r="E6172">
        <v>11</v>
      </c>
      <c r="F6172">
        <v>1</v>
      </c>
      <c r="G6172">
        <v>11</v>
      </c>
    </row>
    <row r="6173" spans="1:7" ht="18.5" x14ac:dyDescent="0.55000000000000004">
      <c r="A6173" s="1">
        <v>43972</v>
      </c>
      <c r="B6173" t="s">
        <v>47</v>
      </c>
      <c r="C6173" t="s">
        <v>70</v>
      </c>
      <c r="D6173" t="s">
        <v>61</v>
      </c>
      <c r="E6173">
        <v>488</v>
      </c>
      <c r="F6173">
        <v>7</v>
      </c>
      <c r="G6173">
        <v>529</v>
      </c>
    </row>
    <row r="6174" spans="1:7" ht="18.5" x14ac:dyDescent="0.55000000000000004">
      <c r="A6174" s="1">
        <v>43972</v>
      </c>
      <c r="B6174" t="s">
        <v>45</v>
      </c>
      <c r="C6174" t="s">
        <v>71</v>
      </c>
      <c r="D6174" t="s">
        <v>63</v>
      </c>
      <c r="E6174">
        <v>0</v>
      </c>
      <c r="F6174">
        <v>0</v>
      </c>
      <c r="G6174">
        <v>8</v>
      </c>
    </row>
    <row r="6175" spans="1:7" ht="18.5" x14ac:dyDescent="0.55000000000000004">
      <c r="A6175" s="1">
        <v>43972</v>
      </c>
      <c r="B6175" t="s">
        <v>3</v>
      </c>
      <c r="C6175" t="s">
        <v>71</v>
      </c>
      <c r="D6175" t="s">
        <v>63</v>
      </c>
      <c r="E6175">
        <v>418</v>
      </c>
      <c r="F6175">
        <v>16</v>
      </c>
      <c r="G6175">
        <v>763</v>
      </c>
    </row>
    <row r="6176" spans="1:7" ht="18.5" x14ac:dyDescent="0.55000000000000004">
      <c r="A6176" s="1">
        <v>43972</v>
      </c>
      <c r="B6176" t="s">
        <v>39</v>
      </c>
      <c r="C6176" t="s">
        <v>70</v>
      </c>
      <c r="D6176" t="s">
        <v>61</v>
      </c>
      <c r="E6176">
        <v>455</v>
      </c>
      <c r="F6176">
        <v>3</v>
      </c>
      <c r="G6176">
        <v>110</v>
      </c>
    </row>
    <row r="6177" spans="1:7" ht="18.5" x14ac:dyDescent="0.55000000000000004">
      <c r="A6177" s="1">
        <v>43972</v>
      </c>
      <c r="B6177" t="s">
        <v>2</v>
      </c>
      <c r="C6177" t="s">
        <v>71</v>
      </c>
      <c r="D6177" t="s">
        <v>63</v>
      </c>
      <c r="E6177">
        <v>2363</v>
      </c>
      <c r="F6177">
        <v>110</v>
      </c>
      <c r="G6177">
        <v>3624</v>
      </c>
    </row>
    <row r="6178" spans="1:7" ht="18.5" x14ac:dyDescent="0.55000000000000004">
      <c r="A6178" s="1">
        <v>43972</v>
      </c>
      <c r="B6178" t="s">
        <v>17</v>
      </c>
      <c r="C6178" t="s">
        <v>71</v>
      </c>
      <c r="D6178" t="s">
        <v>63</v>
      </c>
      <c r="E6178">
        <v>392</v>
      </c>
      <c r="F6178">
        <v>11</v>
      </c>
      <c r="G6178">
        <v>1310</v>
      </c>
    </row>
    <row r="6179" spans="1:7" ht="18.5" x14ac:dyDescent="0.55000000000000004">
      <c r="A6179" s="1">
        <v>43972</v>
      </c>
      <c r="B6179" t="s">
        <v>33</v>
      </c>
      <c r="C6179" t="s">
        <v>72</v>
      </c>
      <c r="D6179" t="s">
        <v>64</v>
      </c>
      <c r="E6179">
        <v>191</v>
      </c>
      <c r="F6179">
        <v>53</v>
      </c>
      <c r="G6179">
        <v>3582</v>
      </c>
    </row>
    <row r="6180" spans="1:7" ht="18.5" x14ac:dyDescent="0.55000000000000004">
      <c r="A6180" s="1">
        <v>43972</v>
      </c>
      <c r="B6180" t="s">
        <v>40</v>
      </c>
      <c r="C6180" t="s">
        <v>70</v>
      </c>
      <c r="D6180" t="s">
        <v>61</v>
      </c>
      <c r="E6180">
        <v>192</v>
      </c>
      <c r="F6180">
        <v>7</v>
      </c>
      <c r="G6180">
        <v>317</v>
      </c>
    </row>
    <row r="6181" spans="1:7" ht="18.5" x14ac:dyDescent="0.55000000000000004">
      <c r="A6181" s="1">
        <v>43972</v>
      </c>
      <c r="B6181" t="s">
        <v>28</v>
      </c>
      <c r="C6181" t="s">
        <v>70</v>
      </c>
      <c r="D6181" t="s">
        <v>61</v>
      </c>
      <c r="E6181">
        <v>237</v>
      </c>
      <c r="F6181">
        <v>5</v>
      </c>
      <c r="G6181">
        <v>412</v>
      </c>
    </row>
    <row r="6182" spans="1:7" ht="18.5" x14ac:dyDescent="0.55000000000000004">
      <c r="A6182" s="1">
        <v>43972</v>
      </c>
      <c r="B6182" t="s">
        <v>10</v>
      </c>
      <c r="C6182" t="s">
        <v>70</v>
      </c>
      <c r="D6182" t="s">
        <v>61</v>
      </c>
      <c r="E6182">
        <v>1204</v>
      </c>
      <c r="F6182">
        <v>48</v>
      </c>
      <c r="G6182">
        <v>2143</v>
      </c>
    </row>
    <row r="6183" spans="1:7" ht="18.5" x14ac:dyDescent="0.55000000000000004">
      <c r="A6183" s="1">
        <v>43972</v>
      </c>
      <c r="B6183" t="s">
        <v>13</v>
      </c>
      <c r="C6183" t="s">
        <v>70</v>
      </c>
      <c r="D6183" t="s">
        <v>61</v>
      </c>
      <c r="E6183">
        <v>807</v>
      </c>
      <c r="F6183">
        <v>77</v>
      </c>
      <c r="G6183">
        <v>1749</v>
      </c>
    </row>
    <row r="6184" spans="1:7" ht="18.5" x14ac:dyDescent="0.55000000000000004">
      <c r="A6184" s="1">
        <v>43972</v>
      </c>
      <c r="B6184" t="s">
        <v>21</v>
      </c>
      <c r="C6184" t="s">
        <v>71</v>
      </c>
      <c r="D6184" t="s">
        <v>63</v>
      </c>
      <c r="E6184">
        <v>4</v>
      </c>
      <c r="F6184">
        <v>0</v>
      </c>
      <c r="G6184">
        <v>17</v>
      </c>
    </row>
    <row r="6185" spans="1:7" ht="18.5" x14ac:dyDescent="0.55000000000000004">
      <c r="A6185" s="1">
        <v>43972</v>
      </c>
      <c r="B6185" t="s">
        <v>48</v>
      </c>
      <c r="C6185" t="s">
        <v>71</v>
      </c>
      <c r="D6185" t="s">
        <v>63</v>
      </c>
      <c r="E6185">
        <v>28</v>
      </c>
      <c r="F6185">
        <v>0</v>
      </c>
      <c r="G6185">
        <v>77</v>
      </c>
    </row>
    <row r="6186" spans="1:7" ht="18.5" x14ac:dyDescent="0.55000000000000004">
      <c r="A6186" s="1">
        <v>43972</v>
      </c>
      <c r="B6186" t="s">
        <v>1</v>
      </c>
      <c r="C6186" t="s">
        <v>73</v>
      </c>
      <c r="D6186" t="s">
        <v>62</v>
      </c>
      <c r="E6186">
        <v>2282</v>
      </c>
      <c r="F6186">
        <v>87</v>
      </c>
      <c r="G6186">
        <v>4634</v>
      </c>
    </row>
    <row r="6187" spans="1:7" ht="18.5" x14ac:dyDescent="0.55000000000000004">
      <c r="A6187" s="1">
        <v>43972</v>
      </c>
      <c r="B6187" t="s">
        <v>22</v>
      </c>
      <c r="C6187" t="s">
        <v>73</v>
      </c>
      <c r="D6187" t="s">
        <v>62</v>
      </c>
      <c r="E6187">
        <v>687</v>
      </c>
      <c r="F6187">
        <v>49</v>
      </c>
      <c r="G6187">
        <v>1913</v>
      </c>
    </row>
    <row r="6188" spans="1:7" ht="18.5" x14ac:dyDescent="0.55000000000000004">
      <c r="A6188" s="1">
        <v>43972</v>
      </c>
      <c r="B6188" t="s">
        <v>34</v>
      </c>
      <c r="C6188" t="s">
        <v>73</v>
      </c>
      <c r="D6188" t="s">
        <v>62</v>
      </c>
      <c r="E6188">
        <v>300</v>
      </c>
      <c r="F6188">
        <v>14</v>
      </c>
      <c r="G6188">
        <v>414</v>
      </c>
    </row>
    <row r="6189" spans="1:7" ht="18.5" x14ac:dyDescent="0.55000000000000004">
      <c r="A6189" s="1">
        <v>43972</v>
      </c>
      <c r="B6189" t="s">
        <v>29</v>
      </c>
      <c r="C6189" t="s">
        <v>73</v>
      </c>
      <c r="D6189" t="s">
        <v>62</v>
      </c>
      <c r="E6189">
        <v>110</v>
      </c>
      <c r="F6189">
        <v>2</v>
      </c>
      <c r="G6189">
        <v>199</v>
      </c>
    </row>
    <row r="6190" spans="1:7" ht="18.5" x14ac:dyDescent="0.55000000000000004">
      <c r="A6190" s="1">
        <v>43972</v>
      </c>
      <c r="B6190" t="s">
        <v>23</v>
      </c>
      <c r="C6190" t="s">
        <v>70</v>
      </c>
      <c r="D6190" t="s">
        <v>61</v>
      </c>
      <c r="E6190">
        <v>139</v>
      </c>
      <c r="F6190">
        <v>12</v>
      </c>
      <c r="G6190">
        <v>393</v>
      </c>
    </row>
    <row r="6191" spans="1:7" ht="18.5" x14ac:dyDescent="0.55000000000000004">
      <c r="A6191" s="1">
        <v>43972</v>
      </c>
      <c r="B6191" t="s">
        <v>35</v>
      </c>
      <c r="C6191" t="s">
        <v>70</v>
      </c>
      <c r="D6191" t="s">
        <v>61</v>
      </c>
      <c r="E6191">
        <v>1188</v>
      </c>
      <c r="F6191">
        <v>21</v>
      </c>
      <c r="G6191">
        <v>2629</v>
      </c>
    </row>
    <row r="6192" spans="1:7" ht="18.5" x14ac:dyDescent="0.55000000000000004">
      <c r="A6192" s="1">
        <v>43972</v>
      </c>
      <c r="B6192" t="s">
        <v>46</v>
      </c>
      <c r="C6192" t="s">
        <v>72</v>
      </c>
      <c r="D6192" t="s">
        <v>64</v>
      </c>
      <c r="E6192">
        <v>58</v>
      </c>
      <c r="F6192">
        <v>0</v>
      </c>
      <c r="G6192">
        <v>73</v>
      </c>
    </row>
    <row r="6193" spans="1:7" ht="18.5" x14ac:dyDescent="0.55000000000000004">
      <c r="A6193" s="1">
        <v>43972</v>
      </c>
      <c r="B6193" t="s">
        <v>18</v>
      </c>
      <c r="C6193" t="s">
        <v>70</v>
      </c>
      <c r="D6193" t="s">
        <v>61</v>
      </c>
      <c r="E6193">
        <v>1203</v>
      </c>
      <c r="F6193">
        <v>36</v>
      </c>
      <c r="G6193">
        <v>2159</v>
      </c>
    </row>
    <row r="6194" spans="1:7" ht="18.5" x14ac:dyDescent="0.55000000000000004">
      <c r="A6194" s="1">
        <v>43972</v>
      </c>
      <c r="B6194" t="s">
        <v>4</v>
      </c>
      <c r="C6194" t="s">
        <v>72</v>
      </c>
      <c r="D6194" t="s">
        <v>64</v>
      </c>
      <c r="E6194">
        <v>1114</v>
      </c>
      <c r="F6194">
        <v>82</v>
      </c>
      <c r="G6194">
        <v>6148</v>
      </c>
    </row>
    <row r="6195" spans="1:7" ht="18.5" x14ac:dyDescent="0.55000000000000004">
      <c r="A6195" s="1">
        <v>43972</v>
      </c>
      <c r="B6195" t="s">
        <v>37</v>
      </c>
      <c r="C6195" t="s">
        <v>73</v>
      </c>
      <c r="D6195" t="s">
        <v>62</v>
      </c>
      <c r="E6195">
        <v>481</v>
      </c>
      <c r="F6195">
        <v>69</v>
      </c>
      <c r="G6195">
        <v>5129</v>
      </c>
    </row>
    <row r="6196" spans="1:7" ht="18.5" x14ac:dyDescent="0.55000000000000004">
      <c r="A6196" s="1">
        <v>43972</v>
      </c>
      <c r="B6196" t="s">
        <v>24</v>
      </c>
      <c r="C6196" t="s">
        <v>73</v>
      </c>
      <c r="D6196" t="s">
        <v>62</v>
      </c>
      <c r="E6196">
        <v>530</v>
      </c>
      <c r="F6196">
        <v>32</v>
      </c>
      <c r="G6196">
        <v>818</v>
      </c>
    </row>
    <row r="6197" spans="1:7" ht="18.5" x14ac:dyDescent="0.55000000000000004">
      <c r="A6197" s="1">
        <v>43972</v>
      </c>
      <c r="B6197" t="s">
        <v>41</v>
      </c>
      <c r="C6197" t="s">
        <v>70</v>
      </c>
      <c r="D6197" t="s">
        <v>61</v>
      </c>
      <c r="E6197">
        <v>255</v>
      </c>
      <c r="F6197">
        <v>10</v>
      </c>
      <c r="G6197">
        <v>580</v>
      </c>
    </row>
    <row r="6198" spans="1:7" ht="18.5" x14ac:dyDescent="0.55000000000000004">
      <c r="A6198" s="1">
        <v>43972</v>
      </c>
      <c r="B6198" t="s">
        <v>30</v>
      </c>
      <c r="C6198" t="s">
        <v>73</v>
      </c>
      <c r="D6198" t="s">
        <v>62</v>
      </c>
      <c r="E6198">
        <v>147</v>
      </c>
      <c r="F6198">
        <v>27</v>
      </c>
      <c r="G6198">
        <v>670</v>
      </c>
    </row>
    <row r="6199" spans="1:7" ht="18.5" x14ac:dyDescent="0.55000000000000004">
      <c r="A6199" s="1">
        <v>43972</v>
      </c>
      <c r="B6199" t="s">
        <v>49</v>
      </c>
      <c r="C6199" t="s">
        <v>71</v>
      </c>
      <c r="D6199" t="s">
        <v>63</v>
      </c>
      <c r="E6199">
        <v>1</v>
      </c>
      <c r="F6199">
        <v>0</v>
      </c>
      <c r="G6199">
        <v>16</v>
      </c>
    </row>
    <row r="6200" spans="1:7" ht="18.5" x14ac:dyDescent="0.55000000000000004">
      <c r="A6200" s="1">
        <v>43972</v>
      </c>
      <c r="B6200" t="s">
        <v>7</v>
      </c>
      <c r="C6200" t="s">
        <v>73</v>
      </c>
      <c r="D6200" t="s">
        <v>62</v>
      </c>
      <c r="E6200">
        <v>303</v>
      </c>
      <c r="F6200">
        <v>7</v>
      </c>
      <c r="G6200">
        <v>148</v>
      </c>
    </row>
    <row r="6201" spans="1:7" ht="18.5" x14ac:dyDescent="0.55000000000000004">
      <c r="A6201" s="1">
        <v>43972</v>
      </c>
      <c r="B6201" t="s">
        <v>19</v>
      </c>
      <c r="C6201" t="s">
        <v>71</v>
      </c>
      <c r="D6201" t="s">
        <v>63</v>
      </c>
      <c r="E6201">
        <v>103</v>
      </c>
      <c r="F6201">
        <v>3</v>
      </c>
      <c r="G6201">
        <v>381</v>
      </c>
    </row>
    <row r="6202" spans="1:7" ht="18.5" x14ac:dyDescent="0.55000000000000004">
      <c r="A6202" s="1">
        <v>43972</v>
      </c>
      <c r="B6202" t="s">
        <v>14</v>
      </c>
      <c r="C6202" t="s">
        <v>72</v>
      </c>
      <c r="D6202" t="s">
        <v>64</v>
      </c>
      <c r="E6202">
        <v>67</v>
      </c>
      <c r="F6202">
        <v>9</v>
      </c>
      <c r="G6202">
        <v>199</v>
      </c>
    </row>
    <row r="6203" spans="1:7" ht="18.5" x14ac:dyDescent="0.55000000000000004">
      <c r="A6203" s="1">
        <v>43972</v>
      </c>
      <c r="B6203" t="s">
        <v>16</v>
      </c>
      <c r="C6203" t="s">
        <v>72</v>
      </c>
      <c r="D6203" t="s">
        <v>64</v>
      </c>
      <c r="E6203">
        <v>1073</v>
      </c>
      <c r="F6203">
        <v>96</v>
      </c>
      <c r="G6203">
        <v>10843</v>
      </c>
    </row>
    <row r="6204" spans="1:7" ht="18.5" x14ac:dyDescent="0.55000000000000004">
      <c r="A6204" s="1">
        <v>43972</v>
      </c>
      <c r="B6204" t="s">
        <v>42</v>
      </c>
      <c r="C6204" t="s">
        <v>71</v>
      </c>
      <c r="D6204" t="s">
        <v>63</v>
      </c>
      <c r="E6204">
        <v>134</v>
      </c>
      <c r="F6204">
        <v>11</v>
      </c>
      <c r="G6204">
        <v>294</v>
      </c>
    </row>
    <row r="6205" spans="1:7" ht="18.5" x14ac:dyDescent="0.55000000000000004">
      <c r="A6205" s="1">
        <v>43972</v>
      </c>
      <c r="B6205" t="s">
        <v>11</v>
      </c>
      <c r="C6205" t="s">
        <v>72</v>
      </c>
      <c r="D6205" t="s">
        <v>64</v>
      </c>
      <c r="E6205">
        <v>2078</v>
      </c>
      <c r="F6205">
        <v>123</v>
      </c>
      <c r="G6205">
        <v>28663</v>
      </c>
    </row>
    <row r="6206" spans="1:7" ht="18.5" x14ac:dyDescent="0.55000000000000004">
      <c r="A6206" s="1">
        <v>43972</v>
      </c>
      <c r="B6206" t="s">
        <v>15</v>
      </c>
      <c r="C6206" t="s">
        <v>70</v>
      </c>
      <c r="D6206" t="s">
        <v>61</v>
      </c>
      <c r="E6206">
        <v>713</v>
      </c>
      <c r="F6206">
        <v>13</v>
      </c>
      <c r="G6206">
        <v>734</v>
      </c>
    </row>
    <row r="6207" spans="1:7" ht="18.5" x14ac:dyDescent="0.55000000000000004">
      <c r="A6207" s="1">
        <v>43972</v>
      </c>
      <c r="B6207" t="s">
        <v>43</v>
      </c>
      <c r="C6207" t="s">
        <v>73</v>
      </c>
      <c r="D6207" t="s">
        <v>62</v>
      </c>
      <c r="E6207">
        <v>134</v>
      </c>
      <c r="F6207">
        <v>2</v>
      </c>
      <c r="G6207">
        <v>51</v>
      </c>
    </row>
    <row r="6208" spans="1:7" ht="18.5" x14ac:dyDescent="0.55000000000000004">
      <c r="A6208" s="1">
        <v>43972</v>
      </c>
      <c r="B6208" t="s">
        <v>36</v>
      </c>
      <c r="C6208" t="s">
        <v>73</v>
      </c>
      <c r="D6208" t="s">
        <v>62</v>
      </c>
      <c r="E6208">
        <v>731</v>
      </c>
      <c r="F6208">
        <v>55</v>
      </c>
      <c r="G6208">
        <v>1836</v>
      </c>
    </row>
    <row r="6209" spans="1:7" ht="18.5" x14ac:dyDescent="0.55000000000000004">
      <c r="A6209" s="1">
        <v>43972</v>
      </c>
      <c r="B6209" t="s">
        <v>25</v>
      </c>
      <c r="C6209" t="s">
        <v>70</v>
      </c>
      <c r="D6209" t="s">
        <v>61</v>
      </c>
      <c r="E6209">
        <v>148</v>
      </c>
      <c r="F6209">
        <v>5</v>
      </c>
      <c r="G6209">
        <v>304</v>
      </c>
    </row>
    <row r="6210" spans="1:7" ht="18.5" x14ac:dyDescent="0.55000000000000004">
      <c r="A6210" s="1">
        <v>43972</v>
      </c>
      <c r="B6210" t="s">
        <v>9</v>
      </c>
      <c r="C6210" t="s">
        <v>71</v>
      </c>
      <c r="D6210" t="s">
        <v>63</v>
      </c>
      <c r="E6210">
        <v>16</v>
      </c>
      <c r="F6210">
        <v>1</v>
      </c>
      <c r="G6210">
        <v>145</v>
      </c>
    </row>
    <row r="6211" spans="1:7" ht="18.5" x14ac:dyDescent="0.55000000000000004">
      <c r="A6211" s="1">
        <v>43972</v>
      </c>
      <c r="B6211" t="s">
        <v>26</v>
      </c>
      <c r="C6211" t="s">
        <v>72</v>
      </c>
      <c r="D6211" t="s">
        <v>64</v>
      </c>
      <c r="E6211">
        <v>1101</v>
      </c>
      <c r="F6211">
        <v>93</v>
      </c>
      <c r="G6211">
        <v>4887</v>
      </c>
    </row>
    <row r="6212" spans="1:7" ht="18.5" x14ac:dyDescent="0.55000000000000004">
      <c r="A6212" s="1">
        <v>43972</v>
      </c>
      <c r="B6212" t="s">
        <v>12</v>
      </c>
      <c r="C6212" t="s">
        <v>72</v>
      </c>
      <c r="D6212" t="s">
        <v>64</v>
      </c>
      <c r="E6212">
        <v>215</v>
      </c>
      <c r="F6212">
        <v>18</v>
      </c>
      <c r="G6212">
        <v>556</v>
      </c>
    </row>
    <row r="6213" spans="1:7" ht="18.5" x14ac:dyDescent="0.55000000000000004">
      <c r="A6213" s="1">
        <v>43972</v>
      </c>
      <c r="B6213" t="s">
        <v>27</v>
      </c>
      <c r="C6213" t="s">
        <v>70</v>
      </c>
      <c r="D6213" t="s">
        <v>61</v>
      </c>
      <c r="E6213">
        <v>204</v>
      </c>
      <c r="F6213">
        <v>9</v>
      </c>
      <c r="G6213">
        <v>416</v>
      </c>
    </row>
    <row r="6214" spans="1:7" ht="18.5" x14ac:dyDescent="0.55000000000000004">
      <c r="A6214" s="1">
        <v>43972</v>
      </c>
      <c r="B6214" t="s">
        <v>38</v>
      </c>
      <c r="C6214" t="s">
        <v>73</v>
      </c>
      <c r="D6214" t="s">
        <v>62</v>
      </c>
      <c r="E6214">
        <v>0</v>
      </c>
      <c r="F6214">
        <v>1</v>
      </c>
      <c r="G6214">
        <v>47</v>
      </c>
    </row>
    <row r="6215" spans="1:7" ht="18.5" x14ac:dyDescent="0.55000000000000004">
      <c r="A6215" s="1">
        <v>43972</v>
      </c>
      <c r="B6215" t="s">
        <v>20</v>
      </c>
      <c r="C6215" t="s">
        <v>70</v>
      </c>
      <c r="D6215" t="s">
        <v>61</v>
      </c>
      <c r="E6215">
        <v>436</v>
      </c>
      <c r="F6215">
        <v>4</v>
      </c>
      <c r="G6215">
        <v>313</v>
      </c>
    </row>
    <row r="6216" spans="1:7" ht="18.5" x14ac:dyDescent="0.55000000000000004">
      <c r="A6216" s="1">
        <v>43972</v>
      </c>
      <c r="B6216" t="s">
        <v>6</v>
      </c>
      <c r="C6216" t="s">
        <v>70</v>
      </c>
      <c r="D6216" t="s">
        <v>61</v>
      </c>
      <c r="E6216">
        <v>1072</v>
      </c>
      <c r="F6216">
        <v>37</v>
      </c>
      <c r="G6216">
        <v>1480</v>
      </c>
    </row>
    <row r="6217" spans="1:7" ht="18.5" x14ac:dyDescent="0.55000000000000004">
      <c r="A6217" s="1">
        <v>43972</v>
      </c>
      <c r="B6217" t="s">
        <v>8</v>
      </c>
      <c r="C6217" t="s">
        <v>71</v>
      </c>
      <c r="D6217" t="s">
        <v>63</v>
      </c>
      <c r="E6217">
        <v>159</v>
      </c>
      <c r="F6217">
        <v>2</v>
      </c>
      <c r="G6217">
        <v>92</v>
      </c>
    </row>
    <row r="6218" spans="1:7" ht="18.5" x14ac:dyDescent="0.55000000000000004">
      <c r="A6218" s="1">
        <v>43972</v>
      </c>
      <c r="B6218" t="s">
        <v>31</v>
      </c>
      <c r="C6218" t="s">
        <v>72</v>
      </c>
      <c r="D6218" t="s">
        <v>64</v>
      </c>
      <c r="E6218">
        <v>6</v>
      </c>
      <c r="F6218">
        <v>0</v>
      </c>
      <c r="G6218">
        <v>54</v>
      </c>
    </row>
    <row r="6219" spans="1:7" ht="18.5" x14ac:dyDescent="0.55000000000000004">
      <c r="A6219" s="1">
        <v>43972</v>
      </c>
      <c r="B6219" t="s">
        <v>32</v>
      </c>
      <c r="C6219" t="s">
        <v>70</v>
      </c>
      <c r="D6219" t="s">
        <v>61</v>
      </c>
      <c r="E6219">
        <v>1229</v>
      </c>
      <c r="F6219">
        <v>25</v>
      </c>
      <c r="G6219">
        <v>1099</v>
      </c>
    </row>
    <row r="6220" spans="1:7" ht="18.5" x14ac:dyDescent="0.55000000000000004">
      <c r="A6220" s="1">
        <v>43972</v>
      </c>
      <c r="B6220" t="s">
        <v>0</v>
      </c>
      <c r="C6220" t="s">
        <v>71</v>
      </c>
      <c r="D6220" t="s">
        <v>63</v>
      </c>
      <c r="E6220">
        <v>170</v>
      </c>
      <c r="F6220">
        <v>9</v>
      </c>
      <c r="G6220">
        <v>1054</v>
      </c>
    </row>
    <row r="6221" spans="1:7" ht="18.5" x14ac:dyDescent="0.55000000000000004">
      <c r="A6221" s="1">
        <v>43972</v>
      </c>
      <c r="B6221" t="s">
        <v>50</v>
      </c>
      <c r="C6221" t="s">
        <v>70</v>
      </c>
      <c r="D6221" t="s">
        <v>61</v>
      </c>
      <c r="E6221">
        <v>36</v>
      </c>
      <c r="F6221">
        <v>2</v>
      </c>
      <c r="G6221">
        <v>71</v>
      </c>
    </row>
    <row r="6222" spans="1:7" ht="18.5" x14ac:dyDescent="0.55000000000000004">
      <c r="A6222" s="1">
        <v>43972</v>
      </c>
      <c r="B6222" t="s">
        <v>5</v>
      </c>
      <c r="C6222" t="s">
        <v>73</v>
      </c>
      <c r="D6222" t="s">
        <v>62</v>
      </c>
      <c r="E6222">
        <v>393</v>
      </c>
      <c r="F6222">
        <v>6</v>
      </c>
      <c r="G6222">
        <v>487</v>
      </c>
    </row>
    <row r="6223" spans="1:7" ht="18.5" x14ac:dyDescent="0.55000000000000004">
      <c r="A6223" s="1">
        <v>43972</v>
      </c>
      <c r="B6223" t="s">
        <v>44</v>
      </c>
      <c r="C6223" t="s">
        <v>71</v>
      </c>
      <c r="D6223" t="s">
        <v>63</v>
      </c>
      <c r="E6223">
        <v>14</v>
      </c>
      <c r="F6223">
        <v>1</v>
      </c>
      <c r="G6223">
        <v>12</v>
      </c>
    </row>
    <row r="6224" spans="1:7" ht="18.5" x14ac:dyDescent="0.55000000000000004">
      <c r="A6224" s="1">
        <v>43973</v>
      </c>
      <c r="B6224" t="s">
        <v>47</v>
      </c>
      <c r="C6224" t="s">
        <v>70</v>
      </c>
      <c r="D6224" t="s">
        <v>61</v>
      </c>
      <c r="E6224">
        <v>130</v>
      </c>
      <c r="F6224">
        <v>12</v>
      </c>
      <c r="G6224">
        <v>541</v>
      </c>
    </row>
    <row r="6225" spans="1:7" ht="18.5" x14ac:dyDescent="0.55000000000000004">
      <c r="A6225" s="1">
        <v>43973</v>
      </c>
      <c r="B6225" t="s">
        <v>45</v>
      </c>
      <c r="C6225" t="s">
        <v>71</v>
      </c>
      <c r="D6225" t="s">
        <v>63</v>
      </c>
      <c r="E6225">
        <v>2</v>
      </c>
      <c r="F6225">
        <v>0</v>
      </c>
      <c r="G6225">
        <v>8</v>
      </c>
    </row>
    <row r="6226" spans="1:7" ht="18.5" x14ac:dyDescent="0.55000000000000004">
      <c r="A6226" s="1">
        <v>43973</v>
      </c>
      <c r="B6226" t="s">
        <v>3</v>
      </c>
      <c r="C6226" t="s">
        <v>71</v>
      </c>
      <c r="D6226" t="s">
        <v>63</v>
      </c>
      <c r="E6226">
        <v>293</v>
      </c>
      <c r="F6226">
        <v>12</v>
      </c>
      <c r="G6226">
        <v>775</v>
      </c>
    </row>
    <row r="6227" spans="1:7" ht="18.5" x14ac:dyDescent="0.55000000000000004">
      <c r="A6227" s="1">
        <v>43973</v>
      </c>
      <c r="B6227" t="s">
        <v>39</v>
      </c>
      <c r="C6227" t="s">
        <v>70</v>
      </c>
      <c r="D6227" t="s">
        <v>61</v>
      </c>
      <c r="E6227">
        <v>154</v>
      </c>
      <c r="F6227">
        <v>3</v>
      </c>
      <c r="G6227">
        <v>113</v>
      </c>
    </row>
    <row r="6228" spans="1:7" ht="18.5" x14ac:dyDescent="0.55000000000000004">
      <c r="A6228" s="1">
        <v>43973</v>
      </c>
      <c r="B6228" t="s">
        <v>2</v>
      </c>
      <c r="C6228" t="s">
        <v>71</v>
      </c>
      <c r="D6228" t="s">
        <v>63</v>
      </c>
      <c r="E6228">
        <v>2313</v>
      </c>
      <c r="F6228">
        <v>66</v>
      </c>
      <c r="G6228">
        <v>3690</v>
      </c>
    </row>
    <row r="6229" spans="1:7" ht="18.5" x14ac:dyDescent="0.55000000000000004">
      <c r="A6229" s="1">
        <v>43973</v>
      </c>
      <c r="B6229" t="s">
        <v>17</v>
      </c>
      <c r="C6229" t="s">
        <v>71</v>
      </c>
      <c r="D6229" t="s">
        <v>63</v>
      </c>
      <c r="E6229">
        <v>295</v>
      </c>
      <c r="F6229">
        <v>14</v>
      </c>
      <c r="G6229">
        <v>1324</v>
      </c>
    </row>
    <row r="6230" spans="1:7" ht="18.5" x14ac:dyDescent="0.55000000000000004">
      <c r="A6230" s="1">
        <v>43973</v>
      </c>
      <c r="B6230" t="s">
        <v>33</v>
      </c>
      <c r="C6230" t="s">
        <v>72</v>
      </c>
      <c r="D6230" t="s">
        <v>64</v>
      </c>
      <c r="E6230">
        <v>432</v>
      </c>
      <c r="F6230">
        <v>55</v>
      </c>
      <c r="G6230">
        <v>3637</v>
      </c>
    </row>
    <row r="6231" spans="1:7" ht="18.5" x14ac:dyDescent="0.55000000000000004">
      <c r="A6231" s="1">
        <v>43973</v>
      </c>
      <c r="B6231" t="s">
        <v>40</v>
      </c>
      <c r="C6231" t="s">
        <v>70</v>
      </c>
      <c r="D6231" t="s">
        <v>61</v>
      </c>
      <c r="E6231">
        <v>143</v>
      </c>
      <c r="F6231">
        <v>5</v>
      </c>
      <c r="G6231">
        <v>322</v>
      </c>
    </row>
    <row r="6232" spans="1:7" ht="18.5" x14ac:dyDescent="0.55000000000000004">
      <c r="A6232" s="1">
        <v>43973</v>
      </c>
      <c r="B6232" t="s">
        <v>28</v>
      </c>
      <c r="C6232" t="s">
        <v>70</v>
      </c>
      <c r="D6232" t="s">
        <v>61</v>
      </c>
      <c r="E6232">
        <v>105</v>
      </c>
      <c r="F6232">
        <v>6</v>
      </c>
      <c r="G6232">
        <v>418</v>
      </c>
    </row>
    <row r="6233" spans="1:7" ht="18.5" x14ac:dyDescent="0.55000000000000004">
      <c r="A6233" s="1">
        <v>43973</v>
      </c>
      <c r="B6233" t="s">
        <v>10</v>
      </c>
      <c r="C6233" t="s">
        <v>70</v>
      </c>
      <c r="D6233" t="s">
        <v>61</v>
      </c>
      <c r="E6233">
        <v>776</v>
      </c>
      <c r="F6233">
        <v>46</v>
      </c>
      <c r="G6233">
        <v>2189</v>
      </c>
    </row>
    <row r="6234" spans="1:7" ht="18.5" x14ac:dyDescent="0.55000000000000004">
      <c r="A6234" s="1">
        <v>43973</v>
      </c>
      <c r="B6234" t="s">
        <v>13</v>
      </c>
      <c r="C6234" t="s">
        <v>70</v>
      </c>
      <c r="D6234" t="s">
        <v>61</v>
      </c>
      <c r="E6234">
        <v>765</v>
      </c>
      <c r="F6234">
        <v>30</v>
      </c>
      <c r="G6234">
        <v>1779</v>
      </c>
    </row>
    <row r="6235" spans="1:7" ht="18.5" x14ac:dyDescent="0.55000000000000004">
      <c r="A6235" s="1">
        <v>43973</v>
      </c>
      <c r="B6235" t="s">
        <v>21</v>
      </c>
      <c r="C6235" t="s">
        <v>71</v>
      </c>
      <c r="D6235" t="s">
        <v>63</v>
      </c>
      <c r="E6235">
        <v>-5</v>
      </c>
      <c r="F6235">
        <v>0</v>
      </c>
      <c r="G6235">
        <v>17</v>
      </c>
    </row>
    <row r="6236" spans="1:7" ht="18.5" x14ac:dyDescent="0.55000000000000004">
      <c r="A6236" s="1">
        <v>43973</v>
      </c>
      <c r="B6236" t="s">
        <v>48</v>
      </c>
      <c r="C6236" t="s">
        <v>71</v>
      </c>
      <c r="D6236" t="s">
        <v>63</v>
      </c>
      <c r="E6236">
        <v>61</v>
      </c>
      <c r="F6236">
        <v>2</v>
      </c>
      <c r="G6236">
        <v>79</v>
      </c>
    </row>
    <row r="6237" spans="1:7" ht="18.5" x14ac:dyDescent="0.55000000000000004">
      <c r="A6237" s="1">
        <v>43973</v>
      </c>
      <c r="B6237" t="s">
        <v>1</v>
      </c>
      <c r="C6237" t="s">
        <v>73</v>
      </c>
      <c r="D6237" t="s">
        <v>62</v>
      </c>
      <c r="E6237">
        <v>2715</v>
      </c>
      <c r="F6237">
        <v>106</v>
      </c>
      <c r="G6237">
        <v>4740</v>
      </c>
    </row>
    <row r="6238" spans="1:7" ht="18.5" x14ac:dyDescent="0.55000000000000004">
      <c r="A6238" s="1">
        <v>43973</v>
      </c>
      <c r="B6238" t="s">
        <v>22</v>
      </c>
      <c r="C6238" t="s">
        <v>73</v>
      </c>
      <c r="D6238" t="s">
        <v>62</v>
      </c>
      <c r="E6238">
        <v>492</v>
      </c>
      <c r="F6238">
        <v>28</v>
      </c>
      <c r="G6238">
        <v>1941</v>
      </c>
    </row>
    <row r="6239" spans="1:7" ht="18.5" x14ac:dyDescent="0.55000000000000004">
      <c r="A6239" s="1">
        <v>43973</v>
      </c>
      <c r="B6239" t="s">
        <v>34</v>
      </c>
      <c r="C6239" t="s">
        <v>73</v>
      </c>
      <c r="D6239" t="s">
        <v>62</v>
      </c>
      <c r="E6239">
        <v>340</v>
      </c>
      <c r="F6239">
        <v>27</v>
      </c>
      <c r="G6239">
        <v>441</v>
      </c>
    </row>
    <row r="6240" spans="1:7" ht="18.5" x14ac:dyDescent="0.55000000000000004">
      <c r="A6240" s="1">
        <v>43973</v>
      </c>
      <c r="B6240" t="s">
        <v>29</v>
      </c>
      <c r="C6240" t="s">
        <v>73</v>
      </c>
      <c r="D6240" t="s">
        <v>62</v>
      </c>
      <c r="E6240">
        <v>297</v>
      </c>
      <c r="F6240">
        <v>1</v>
      </c>
      <c r="G6240">
        <v>200</v>
      </c>
    </row>
    <row r="6241" spans="1:7" ht="18.5" x14ac:dyDescent="0.55000000000000004">
      <c r="A6241" s="1">
        <v>43973</v>
      </c>
      <c r="B6241" t="s">
        <v>23</v>
      </c>
      <c r="C6241" t="s">
        <v>70</v>
      </c>
      <c r="D6241" t="s">
        <v>61</v>
      </c>
      <c r="E6241">
        <v>213</v>
      </c>
      <c r="F6241">
        <v>5</v>
      </c>
      <c r="G6241">
        <v>398</v>
      </c>
    </row>
    <row r="6242" spans="1:7" ht="18.5" x14ac:dyDescent="0.55000000000000004">
      <c r="A6242" s="1">
        <v>43973</v>
      </c>
      <c r="B6242" t="s">
        <v>35</v>
      </c>
      <c r="C6242" t="s">
        <v>70</v>
      </c>
      <c r="D6242" t="s">
        <v>61</v>
      </c>
      <c r="E6242">
        <v>421</v>
      </c>
      <c r="F6242">
        <v>40</v>
      </c>
      <c r="G6242">
        <v>2669</v>
      </c>
    </row>
    <row r="6243" spans="1:7" ht="18.5" x14ac:dyDescent="0.55000000000000004">
      <c r="A6243" s="1">
        <v>43973</v>
      </c>
      <c r="B6243" t="s">
        <v>46</v>
      </c>
      <c r="C6243" t="s">
        <v>72</v>
      </c>
      <c r="D6243" t="s">
        <v>64</v>
      </c>
      <c r="E6243">
        <v>71</v>
      </c>
      <c r="F6243">
        <v>2</v>
      </c>
      <c r="G6243">
        <v>75</v>
      </c>
    </row>
    <row r="6244" spans="1:7" ht="18.5" x14ac:dyDescent="0.55000000000000004">
      <c r="A6244" s="1">
        <v>43973</v>
      </c>
      <c r="B6244" t="s">
        <v>18</v>
      </c>
      <c r="C6244" t="s">
        <v>70</v>
      </c>
      <c r="D6244" t="s">
        <v>61</v>
      </c>
      <c r="E6244">
        <v>894</v>
      </c>
      <c r="F6244">
        <v>48</v>
      </c>
      <c r="G6244">
        <v>2207</v>
      </c>
    </row>
    <row r="6245" spans="1:7" ht="18.5" x14ac:dyDescent="0.55000000000000004">
      <c r="A6245" s="1">
        <v>43973</v>
      </c>
      <c r="B6245" t="s">
        <v>4</v>
      </c>
      <c r="C6245" t="s">
        <v>72</v>
      </c>
      <c r="D6245" t="s">
        <v>64</v>
      </c>
      <c r="E6245">
        <v>805</v>
      </c>
      <c r="F6245">
        <v>80</v>
      </c>
      <c r="G6245">
        <v>6228</v>
      </c>
    </row>
    <row r="6246" spans="1:7" ht="18.5" x14ac:dyDescent="0.55000000000000004">
      <c r="A6246" s="1">
        <v>43973</v>
      </c>
      <c r="B6246" t="s">
        <v>37</v>
      </c>
      <c r="C6246" t="s">
        <v>73</v>
      </c>
      <c r="D6246" t="s">
        <v>62</v>
      </c>
      <c r="E6246">
        <v>397</v>
      </c>
      <c r="F6246">
        <v>29</v>
      </c>
      <c r="G6246">
        <v>5158</v>
      </c>
    </row>
    <row r="6247" spans="1:7" ht="18.5" x14ac:dyDescent="0.55000000000000004">
      <c r="A6247" s="1">
        <v>43973</v>
      </c>
      <c r="B6247" t="s">
        <v>24</v>
      </c>
      <c r="C6247" t="s">
        <v>73</v>
      </c>
      <c r="D6247" t="s">
        <v>62</v>
      </c>
      <c r="E6247">
        <v>805</v>
      </c>
      <c r="F6247">
        <v>33</v>
      </c>
      <c r="G6247">
        <v>851</v>
      </c>
    </row>
    <row r="6248" spans="1:7" ht="18.5" x14ac:dyDescent="0.55000000000000004">
      <c r="A6248" s="1">
        <v>43973</v>
      </c>
      <c r="B6248" t="s">
        <v>41</v>
      </c>
      <c r="C6248" t="s">
        <v>70</v>
      </c>
      <c r="D6248" t="s">
        <v>61</v>
      </c>
      <c r="E6248">
        <v>402</v>
      </c>
      <c r="F6248">
        <v>16</v>
      </c>
      <c r="G6248">
        <v>596</v>
      </c>
    </row>
    <row r="6249" spans="1:7" ht="18.5" x14ac:dyDescent="0.55000000000000004">
      <c r="A6249" s="1">
        <v>43973</v>
      </c>
      <c r="B6249" t="s">
        <v>30</v>
      </c>
      <c r="C6249" t="s">
        <v>73</v>
      </c>
      <c r="D6249" t="s">
        <v>62</v>
      </c>
      <c r="E6249">
        <v>140</v>
      </c>
      <c r="F6249">
        <v>10</v>
      </c>
      <c r="G6249">
        <v>680</v>
      </c>
    </row>
    <row r="6250" spans="1:7" ht="18.5" x14ac:dyDescent="0.55000000000000004">
      <c r="A6250" s="1">
        <v>43973</v>
      </c>
      <c r="B6250" t="s">
        <v>49</v>
      </c>
      <c r="C6250" t="s">
        <v>71</v>
      </c>
      <c r="D6250" t="s">
        <v>63</v>
      </c>
      <c r="E6250">
        <v>0</v>
      </c>
      <c r="F6250">
        <v>0</v>
      </c>
      <c r="G6250">
        <v>16</v>
      </c>
    </row>
    <row r="6251" spans="1:7" ht="18.5" x14ac:dyDescent="0.55000000000000004">
      <c r="A6251" s="1">
        <v>43973</v>
      </c>
      <c r="B6251" t="s">
        <v>7</v>
      </c>
      <c r="C6251" t="s">
        <v>73</v>
      </c>
      <c r="D6251" t="s">
        <v>62</v>
      </c>
      <c r="E6251">
        <v>237</v>
      </c>
      <c r="F6251">
        <v>1</v>
      </c>
      <c r="G6251">
        <v>149</v>
      </c>
    </row>
    <row r="6252" spans="1:7" ht="18.5" x14ac:dyDescent="0.55000000000000004">
      <c r="A6252" s="1">
        <v>43973</v>
      </c>
      <c r="B6252" t="s">
        <v>19</v>
      </c>
      <c r="C6252" t="s">
        <v>71</v>
      </c>
      <c r="D6252" t="s">
        <v>63</v>
      </c>
      <c r="E6252">
        <v>127</v>
      </c>
      <c r="F6252">
        <v>6</v>
      </c>
      <c r="G6252">
        <v>387</v>
      </c>
    </row>
    <row r="6253" spans="1:7" ht="18.5" x14ac:dyDescent="0.55000000000000004">
      <c r="A6253" s="1">
        <v>43973</v>
      </c>
      <c r="B6253" t="s">
        <v>14</v>
      </c>
      <c r="C6253" t="s">
        <v>72</v>
      </c>
      <c r="D6253" t="s">
        <v>64</v>
      </c>
      <c r="E6253">
        <v>79</v>
      </c>
      <c r="F6253">
        <v>5</v>
      </c>
      <c r="G6253">
        <v>204</v>
      </c>
    </row>
    <row r="6254" spans="1:7" ht="18.5" x14ac:dyDescent="0.55000000000000004">
      <c r="A6254" s="1">
        <v>43973</v>
      </c>
      <c r="B6254" t="s">
        <v>16</v>
      </c>
      <c r="C6254" t="s">
        <v>72</v>
      </c>
      <c r="D6254" t="s">
        <v>64</v>
      </c>
      <c r="E6254">
        <v>1247</v>
      </c>
      <c r="F6254">
        <v>142</v>
      </c>
      <c r="G6254">
        <v>10985</v>
      </c>
    </row>
    <row r="6255" spans="1:7" ht="18.5" x14ac:dyDescent="0.55000000000000004">
      <c r="A6255" s="1">
        <v>43973</v>
      </c>
      <c r="B6255" t="s">
        <v>42</v>
      </c>
      <c r="C6255" t="s">
        <v>71</v>
      </c>
      <c r="D6255" t="s">
        <v>63</v>
      </c>
      <c r="E6255">
        <v>153</v>
      </c>
      <c r="F6255">
        <v>8</v>
      </c>
      <c r="G6255">
        <v>302</v>
      </c>
    </row>
    <row r="6256" spans="1:7" ht="18.5" x14ac:dyDescent="0.55000000000000004">
      <c r="A6256" s="1">
        <v>43973</v>
      </c>
      <c r="B6256" t="s">
        <v>11</v>
      </c>
      <c r="C6256" t="s">
        <v>72</v>
      </c>
      <c r="D6256" t="s">
        <v>64</v>
      </c>
      <c r="E6256">
        <v>1678</v>
      </c>
      <c r="F6256">
        <v>139</v>
      </c>
      <c r="G6256">
        <v>28802</v>
      </c>
    </row>
    <row r="6257" spans="1:7" ht="18.5" x14ac:dyDescent="0.55000000000000004">
      <c r="A6257" s="1">
        <v>43973</v>
      </c>
      <c r="B6257" t="s">
        <v>15</v>
      </c>
      <c r="C6257" t="s">
        <v>70</v>
      </c>
      <c r="D6257" t="s">
        <v>61</v>
      </c>
      <c r="E6257">
        <v>727</v>
      </c>
      <c r="F6257">
        <v>20</v>
      </c>
      <c r="G6257">
        <v>754</v>
      </c>
    </row>
    <row r="6258" spans="1:7" ht="18.5" x14ac:dyDescent="0.55000000000000004">
      <c r="A6258" s="1">
        <v>43973</v>
      </c>
      <c r="B6258" t="s">
        <v>43</v>
      </c>
      <c r="C6258" t="s">
        <v>73</v>
      </c>
      <c r="D6258" t="s">
        <v>62</v>
      </c>
      <c r="E6258">
        <v>88</v>
      </c>
      <c r="F6258">
        <v>1</v>
      </c>
      <c r="G6258">
        <v>52</v>
      </c>
    </row>
    <row r="6259" spans="1:7" ht="18.5" x14ac:dyDescent="0.55000000000000004">
      <c r="A6259" s="1">
        <v>43973</v>
      </c>
      <c r="B6259" t="s">
        <v>36</v>
      </c>
      <c r="C6259" t="s">
        <v>73</v>
      </c>
      <c r="D6259" t="s">
        <v>62</v>
      </c>
      <c r="E6259">
        <v>627</v>
      </c>
      <c r="F6259">
        <v>36</v>
      </c>
      <c r="G6259">
        <v>1872</v>
      </c>
    </row>
    <row r="6260" spans="1:7" ht="18.5" x14ac:dyDescent="0.55000000000000004">
      <c r="A6260" s="1">
        <v>43973</v>
      </c>
      <c r="B6260" t="s">
        <v>25</v>
      </c>
      <c r="C6260" t="s">
        <v>70</v>
      </c>
      <c r="D6260" t="s">
        <v>61</v>
      </c>
      <c r="E6260">
        <v>169</v>
      </c>
      <c r="F6260">
        <v>3</v>
      </c>
      <c r="G6260">
        <v>307</v>
      </c>
    </row>
    <row r="6261" spans="1:7" ht="18.5" x14ac:dyDescent="0.55000000000000004">
      <c r="A6261" s="1">
        <v>43973</v>
      </c>
      <c r="B6261" t="s">
        <v>9</v>
      </c>
      <c r="C6261" t="s">
        <v>71</v>
      </c>
      <c r="D6261" t="s">
        <v>63</v>
      </c>
      <c r="E6261">
        <v>47</v>
      </c>
      <c r="F6261">
        <v>2</v>
      </c>
      <c r="G6261">
        <v>147</v>
      </c>
    </row>
    <row r="6262" spans="1:7" ht="18.5" x14ac:dyDescent="0.55000000000000004">
      <c r="A6262" s="1">
        <v>43973</v>
      </c>
      <c r="B6262" t="s">
        <v>26</v>
      </c>
      <c r="C6262" t="s">
        <v>72</v>
      </c>
      <c r="D6262" t="s">
        <v>64</v>
      </c>
      <c r="E6262">
        <v>1053</v>
      </c>
      <c r="F6262">
        <v>145</v>
      </c>
      <c r="G6262">
        <v>5032</v>
      </c>
    </row>
    <row r="6263" spans="1:7" ht="18.5" x14ac:dyDescent="0.55000000000000004">
      <c r="A6263" s="1">
        <v>43973</v>
      </c>
      <c r="B6263" t="s">
        <v>12</v>
      </c>
      <c r="C6263" t="s">
        <v>72</v>
      </c>
      <c r="D6263" t="s">
        <v>64</v>
      </c>
      <c r="E6263">
        <v>165</v>
      </c>
      <c r="F6263">
        <v>23</v>
      </c>
      <c r="G6263">
        <v>579</v>
      </c>
    </row>
    <row r="6264" spans="1:7" ht="18.5" x14ac:dyDescent="0.55000000000000004">
      <c r="A6264" s="1">
        <v>43973</v>
      </c>
      <c r="B6264" t="s">
        <v>27</v>
      </c>
      <c r="C6264" t="s">
        <v>70</v>
      </c>
      <c r="D6264" t="s">
        <v>61</v>
      </c>
      <c r="E6264">
        <v>259</v>
      </c>
      <c r="F6264">
        <v>3</v>
      </c>
      <c r="G6264">
        <v>419</v>
      </c>
    </row>
    <row r="6265" spans="1:7" ht="18.5" x14ac:dyDescent="0.55000000000000004">
      <c r="A6265" s="1">
        <v>43973</v>
      </c>
      <c r="B6265" t="s">
        <v>38</v>
      </c>
      <c r="C6265" t="s">
        <v>73</v>
      </c>
      <c r="D6265" t="s">
        <v>62</v>
      </c>
      <c r="E6265">
        <v>179</v>
      </c>
      <c r="F6265">
        <v>3</v>
      </c>
      <c r="G6265">
        <v>50</v>
      </c>
    </row>
    <row r="6266" spans="1:7" ht="18.5" x14ac:dyDescent="0.55000000000000004">
      <c r="A6266" s="1">
        <v>43973</v>
      </c>
      <c r="B6266" t="s">
        <v>20</v>
      </c>
      <c r="C6266" t="s">
        <v>70</v>
      </c>
      <c r="D6266" t="s">
        <v>61</v>
      </c>
      <c r="E6266">
        <v>394</v>
      </c>
      <c r="F6266">
        <v>2</v>
      </c>
      <c r="G6266">
        <v>315</v>
      </c>
    </row>
    <row r="6267" spans="1:7" ht="18.5" x14ac:dyDescent="0.55000000000000004">
      <c r="A6267" s="1">
        <v>43973</v>
      </c>
      <c r="B6267" t="s">
        <v>6</v>
      </c>
      <c r="C6267" t="s">
        <v>70</v>
      </c>
      <c r="D6267" t="s">
        <v>61</v>
      </c>
      <c r="E6267">
        <v>928</v>
      </c>
      <c r="F6267">
        <v>18</v>
      </c>
      <c r="G6267">
        <v>1498</v>
      </c>
    </row>
    <row r="6268" spans="1:7" ht="18.5" x14ac:dyDescent="0.55000000000000004">
      <c r="A6268" s="1">
        <v>43973</v>
      </c>
      <c r="B6268" t="s">
        <v>8</v>
      </c>
      <c r="C6268" t="s">
        <v>71</v>
      </c>
      <c r="D6268" t="s">
        <v>63</v>
      </c>
      <c r="E6268">
        <v>181</v>
      </c>
      <c r="F6268">
        <v>1</v>
      </c>
      <c r="G6268">
        <v>93</v>
      </c>
    </row>
    <row r="6269" spans="1:7" ht="18.5" x14ac:dyDescent="0.55000000000000004">
      <c r="A6269" s="1">
        <v>43973</v>
      </c>
      <c r="B6269" t="s">
        <v>31</v>
      </c>
      <c r="C6269" t="s">
        <v>72</v>
      </c>
      <c r="D6269" t="s">
        <v>64</v>
      </c>
      <c r="E6269">
        <v>2</v>
      </c>
      <c r="F6269">
        <v>0</v>
      </c>
      <c r="G6269">
        <v>54</v>
      </c>
    </row>
    <row r="6270" spans="1:7" ht="18.5" x14ac:dyDescent="0.55000000000000004">
      <c r="A6270" s="1">
        <v>43973</v>
      </c>
      <c r="B6270" t="s">
        <v>32</v>
      </c>
      <c r="C6270" t="s">
        <v>70</v>
      </c>
      <c r="D6270" t="s">
        <v>61</v>
      </c>
      <c r="E6270">
        <v>813</v>
      </c>
      <c r="F6270">
        <v>37</v>
      </c>
      <c r="G6270">
        <v>1136</v>
      </c>
    </row>
    <row r="6271" spans="1:7" ht="18.5" x14ac:dyDescent="0.55000000000000004">
      <c r="A6271" s="1">
        <v>43973</v>
      </c>
      <c r="B6271" t="s">
        <v>0</v>
      </c>
      <c r="C6271" t="s">
        <v>71</v>
      </c>
      <c r="D6271" t="s">
        <v>63</v>
      </c>
      <c r="E6271">
        <v>246</v>
      </c>
      <c r="F6271">
        <v>7</v>
      </c>
      <c r="G6271">
        <v>1061</v>
      </c>
    </row>
    <row r="6272" spans="1:7" ht="18.5" x14ac:dyDescent="0.55000000000000004">
      <c r="A6272" s="1">
        <v>43973</v>
      </c>
      <c r="B6272" t="s">
        <v>50</v>
      </c>
      <c r="C6272" t="s">
        <v>70</v>
      </c>
      <c r="D6272" t="s">
        <v>61</v>
      </c>
      <c r="E6272">
        <v>102</v>
      </c>
      <c r="F6272">
        <v>1</v>
      </c>
      <c r="G6272">
        <v>72</v>
      </c>
    </row>
    <row r="6273" spans="1:7" ht="18.5" x14ac:dyDescent="0.55000000000000004">
      <c r="A6273" s="1">
        <v>43973</v>
      </c>
      <c r="B6273" t="s">
        <v>5</v>
      </c>
      <c r="C6273" t="s">
        <v>73</v>
      </c>
      <c r="D6273" t="s">
        <v>62</v>
      </c>
      <c r="E6273">
        <v>590</v>
      </c>
      <c r="F6273">
        <v>9</v>
      </c>
      <c r="G6273">
        <v>496</v>
      </c>
    </row>
    <row r="6274" spans="1:7" ht="18.5" x14ac:dyDescent="0.55000000000000004">
      <c r="A6274" s="1">
        <v>43973</v>
      </c>
      <c r="B6274" t="s">
        <v>44</v>
      </c>
      <c r="C6274" t="s">
        <v>71</v>
      </c>
      <c r="D6274" t="s">
        <v>63</v>
      </c>
      <c r="E6274">
        <v>2</v>
      </c>
      <c r="F6274">
        <v>0</v>
      </c>
      <c r="G6274">
        <v>12</v>
      </c>
    </row>
    <row r="6275" spans="1:7" ht="18.5" x14ac:dyDescent="0.55000000000000004">
      <c r="A6275" s="1">
        <v>43974</v>
      </c>
      <c r="B6275" t="s">
        <v>47</v>
      </c>
      <c r="C6275" t="s">
        <v>70</v>
      </c>
      <c r="D6275" t="s">
        <v>61</v>
      </c>
      <c r="E6275">
        <v>479</v>
      </c>
      <c r="F6275">
        <v>8</v>
      </c>
      <c r="G6275">
        <v>549</v>
      </c>
    </row>
    <row r="6276" spans="1:7" ht="18.5" x14ac:dyDescent="0.55000000000000004">
      <c r="A6276" s="1">
        <v>43974</v>
      </c>
      <c r="B6276" t="s">
        <v>45</v>
      </c>
      <c r="C6276" t="s">
        <v>71</v>
      </c>
      <c r="D6276" t="s">
        <v>63</v>
      </c>
      <c r="E6276">
        <v>5</v>
      </c>
      <c r="F6276">
        <v>0</v>
      </c>
      <c r="G6276">
        <v>8</v>
      </c>
    </row>
    <row r="6277" spans="1:7" ht="18.5" x14ac:dyDescent="0.55000000000000004">
      <c r="A6277" s="1">
        <v>43974</v>
      </c>
      <c r="B6277" t="s">
        <v>3</v>
      </c>
      <c r="C6277" t="s">
        <v>71</v>
      </c>
      <c r="D6277" t="s">
        <v>63</v>
      </c>
      <c r="E6277">
        <v>432</v>
      </c>
      <c r="F6277">
        <v>24</v>
      </c>
      <c r="G6277">
        <v>799</v>
      </c>
    </row>
    <row r="6278" spans="1:7" ht="18.5" x14ac:dyDescent="0.55000000000000004">
      <c r="A6278" s="1">
        <v>43974</v>
      </c>
      <c r="B6278" t="s">
        <v>39</v>
      </c>
      <c r="C6278" t="s">
        <v>70</v>
      </c>
      <c r="D6278" t="s">
        <v>61</v>
      </c>
      <c r="E6278">
        <v>163</v>
      </c>
      <c r="F6278">
        <v>2</v>
      </c>
      <c r="G6278">
        <v>115</v>
      </c>
    </row>
    <row r="6279" spans="1:7" ht="18.5" x14ac:dyDescent="0.55000000000000004">
      <c r="A6279" s="1">
        <v>43974</v>
      </c>
      <c r="B6279" t="s">
        <v>2</v>
      </c>
      <c r="C6279" t="s">
        <v>71</v>
      </c>
      <c r="D6279" t="s">
        <v>63</v>
      </c>
      <c r="E6279">
        <v>2014</v>
      </c>
      <c r="F6279">
        <v>78</v>
      </c>
      <c r="G6279">
        <v>3768</v>
      </c>
    </row>
    <row r="6280" spans="1:7" ht="18.5" x14ac:dyDescent="0.55000000000000004">
      <c r="A6280" s="1">
        <v>43974</v>
      </c>
      <c r="B6280" t="s">
        <v>17</v>
      </c>
      <c r="C6280" t="s">
        <v>71</v>
      </c>
      <c r="D6280" t="s">
        <v>63</v>
      </c>
      <c r="E6280">
        <v>476</v>
      </c>
      <c r="F6280">
        <v>3</v>
      </c>
      <c r="G6280">
        <v>1327</v>
      </c>
    </row>
    <row r="6281" spans="1:7" ht="18.5" x14ac:dyDescent="0.55000000000000004">
      <c r="A6281" s="1">
        <v>43974</v>
      </c>
      <c r="B6281" t="s">
        <v>33</v>
      </c>
      <c r="C6281" t="s">
        <v>72</v>
      </c>
      <c r="D6281" t="s">
        <v>64</v>
      </c>
      <c r="E6281">
        <v>382</v>
      </c>
      <c r="F6281">
        <v>38</v>
      </c>
      <c r="G6281">
        <v>3675</v>
      </c>
    </row>
    <row r="6282" spans="1:7" ht="18.5" x14ac:dyDescent="0.55000000000000004">
      <c r="A6282" s="1">
        <v>43974</v>
      </c>
      <c r="B6282" t="s">
        <v>40</v>
      </c>
      <c r="C6282" t="s">
        <v>70</v>
      </c>
      <c r="D6282" t="s">
        <v>61</v>
      </c>
      <c r="E6282">
        <v>161</v>
      </c>
      <c r="F6282">
        <v>2</v>
      </c>
      <c r="G6282">
        <v>324</v>
      </c>
    </row>
    <row r="6283" spans="1:7" ht="18.5" x14ac:dyDescent="0.55000000000000004">
      <c r="A6283" s="1">
        <v>43974</v>
      </c>
      <c r="B6283" t="s">
        <v>28</v>
      </c>
      <c r="C6283" t="s">
        <v>70</v>
      </c>
      <c r="D6283" t="s">
        <v>61</v>
      </c>
      <c r="E6283">
        <v>73</v>
      </c>
      <c r="F6283">
        <v>9</v>
      </c>
      <c r="G6283">
        <v>427</v>
      </c>
    </row>
    <row r="6284" spans="1:7" ht="18.5" x14ac:dyDescent="0.55000000000000004">
      <c r="A6284" s="1">
        <v>43974</v>
      </c>
      <c r="B6284" t="s">
        <v>10</v>
      </c>
      <c r="C6284" t="s">
        <v>70</v>
      </c>
      <c r="D6284" t="s">
        <v>61</v>
      </c>
      <c r="E6284">
        <v>676</v>
      </c>
      <c r="F6284">
        <v>43</v>
      </c>
      <c r="G6284">
        <v>2232</v>
      </c>
    </row>
    <row r="6285" spans="1:7" ht="18.5" x14ac:dyDescent="0.55000000000000004">
      <c r="A6285" s="1">
        <v>43974</v>
      </c>
      <c r="B6285" t="s">
        <v>13</v>
      </c>
      <c r="C6285" t="s">
        <v>70</v>
      </c>
      <c r="D6285" t="s">
        <v>61</v>
      </c>
      <c r="E6285">
        <v>674</v>
      </c>
      <c r="F6285">
        <v>15</v>
      </c>
      <c r="G6285">
        <v>1794</v>
      </c>
    </row>
    <row r="6286" spans="1:7" ht="18.5" x14ac:dyDescent="0.55000000000000004">
      <c r="A6286" s="1">
        <v>43974</v>
      </c>
      <c r="B6286" t="s">
        <v>21</v>
      </c>
      <c r="C6286" t="s">
        <v>71</v>
      </c>
      <c r="D6286" t="s">
        <v>63</v>
      </c>
      <c r="E6286">
        <v>1</v>
      </c>
      <c r="F6286">
        <v>0</v>
      </c>
      <c r="G6286">
        <v>17</v>
      </c>
    </row>
    <row r="6287" spans="1:7" ht="18.5" x14ac:dyDescent="0.55000000000000004">
      <c r="A6287" s="1">
        <v>43974</v>
      </c>
      <c r="B6287" t="s">
        <v>48</v>
      </c>
      <c r="C6287" t="s">
        <v>71</v>
      </c>
      <c r="D6287" t="s">
        <v>63</v>
      </c>
      <c r="E6287">
        <v>62</v>
      </c>
      <c r="F6287">
        <v>0</v>
      </c>
      <c r="G6287">
        <v>79</v>
      </c>
    </row>
    <row r="6288" spans="1:7" ht="18.5" x14ac:dyDescent="0.55000000000000004">
      <c r="A6288" s="1">
        <v>43974</v>
      </c>
      <c r="B6288" t="s">
        <v>1</v>
      </c>
      <c r="C6288" t="s">
        <v>73</v>
      </c>
      <c r="D6288" t="s">
        <v>62</v>
      </c>
      <c r="E6288">
        <v>2390</v>
      </c>
      <c r="F6288">
        <v>77</v>
      </c>
      <c r="G6288">
        <v>4817</v>
      </c>
    </row>
    <row r="6289" spans="1:7" ht="18.5" x14ac:dyDescent="0.55000000000000004">
      <c r="A6289" s="1">
        <v>43974</v>
      </c>
      <c r="B6289" t="s">
        <v>22</v>
      </c>
      <c r="C6289" t="s">
        <v>73</v>
      </c>
      <c r="D6289" t="s">
        <v>62</v>
      </c>
      <c r="E6289">
        <v>509</v>
      </c>
      <c r="F6289">
        <v>23</v>
      </c>
      <c r="G6289">
        <v>1964</v>
      </c>
    </row>
    <row r="6290" spans="1:7" ht="18.5" x14ac:dyDescent="0.55000000000000004">
      <c r="A6290" s="1">
        <v>43974</v>
      </c>
      <c r="B6290" t="s">
        <v>34</v>
      </c>
      <c r="C6290" t="s">
        <v>73</v>
      </c>
      <c r="D6290" t="s">
        <v>62</v>
      </c>
      <c r="E6290">
        <v>388</v>
      </c>
      <c r="F6290">
        <v>5</v>
      </c>
      <c r="G6290">
        <v>446</v>
      </c>
    </row>
    <row r="6291" spans="1:7" ht="18.5" x14ac:dyDescent="0.55000000000000004">
      <c r="A6291" s="1">
        <v>43974</v>
      </c>
      <c r="B6291" t="s">
        <v>29</v>
      </c>
      <c r="C6291" t="s">
        <v>73</v>
      </c>
      <c r="D6291" t="s">
        <v>62</v>
      </c>
      <c r="E6291">
        <v>51</v>
      </c>
      <c r="F6291">
        <v>0</v>
      </c>
      <c r="G6291">
        <v>200</v>
      </c>
    </row>
    <row r="6292" spans="1:7" ht="18.5" x14ac:dyDescent="0.55000000000000004">
      <c r="A6292" s="1">
        <v>43974</v>
      </c>
      <c r="B6292" t="s">
        <v>23</v>
      </c>
      <c r="C6292" t="s">
        <v>70</v>
      </c>
      <c r="D6292" t="s">
        <v>61</v>
      </c>
      <c r="E6292">
        <v>124</v>
      </c>
      <c r="F6292">
        <v>1</v>
      </c>
      <c r="G6292">
        <v>399</v>
      </c>
    </row>
    <row r="6293" spans="1:7" ht="18.5" x14ac:dyDescent="0.55000000000000004">
      <c r="A6293" s="1">
        <v>43974</v>
      </c>
      <c r="B6293" t="s">
        <v>35</v>
      </c>
      <c r="C6293" t="s">
        <v>70</v>
      </c>
      <c r="D6293" t="s">
        <v>61</v>
      </c>
      <c r="E6293">
        <v>117</v>
      </c>
      <c r="F6293">
        <v>14</v>
      </c>
      <c r="G6293">
        <v>2683</v>
      </c>
    </row>
    <row r="6294" spans="1:7" ht="18.5" x14ac:dyDescent="0.55000000000000004">
      <c r="A6294" s="1">
        <v>43974</v>
      </c>
      <c r="B6294" t="s">
        <v>46</v>
      </c>
      <c r="C6294" t="s">
        <v>72</v>
      </c>
      <c r="D6294" t="s">
        <v>64</v>
      </c>
      <c r="E6294">
        <v>65</v>
      </c>
      <c r="F6294">
        <v>2</v>
      </c>
      <c r="G6294">
        <v>77</v>
      </c>
    </row>
    <row r="6295" spans="1:7" ht="18.5" x14ac:dyDescent="0.55000000000000004">
      <c r="A6295" s="1">
        <v>43974</v>
      </c>
      <c r="B6295" t="s">
        <v>18</v>
      </c>
      <c r="C6295" t="s">
        <v>70</v>
      </c>
      <c r="D6295" t="s">
        <v>61</v>
      </c>
      <c r="E6295">
        <v>1069</v>
      </c>
      <c r="F6295">
        <v>36</v>
      </c>
      <c r="G6295">
        <v>2243</v>
      </c>
    </row>
    <row r="6296" spans="1:7" ht="18.5" x14ac:dyDescent="0.55000000000000004">
      <c r="A6296" s="1">
        <v>43974</v>
      </c>
      <c r="B6296" t="s">
        <v>4</v>
      </c>
      <c r="C6296" t="s">
        <v>72</v>
      </c>
      <c r="D6296" t="s">
        <v>64</v>
      </c>
      <c r="E6296">
        <v>773</v>
      </c>
      <c r="F6296">
        <v>76</v>
      </c>
      <c r="G6296">
        <v>6304</v>
      </c>
    </row>
    <row r="6297" spans="1:7" ht="18.5" x14ac:dyDescent="0.55000000000000004">
      <c r="A6297" s="1">
        <v>43974</v>
      </c>
      <c r="B6297" t="s">
        <v>37</v>
      </c>
      <c r="C6297" t="s">
        <v>73</v>
      </c>
      <c r="D6297" t="s">
        <v>62</v>
      </c>
      <c r="E6297">
        <v>439</v>
      </c>
      <c r="F6297">
        <v>65</v>
      </c>
      <c r="G6297">
        <v>5223</v>
      </c>
    </row>
    <row r="6298" spans="1:7" ht="18.5" x14ac:dyDescent="0.55000000000000004">
      <c r="A6298" s="1">
        <v>43974</v>
      </c>
      <c r="B6298" t="s">
        <v>24</v>
      </c>
      <c r="C6298" t="s">
        <v>73</v>
      </c>
      <c r="D6298" t="s">
        <v>62</v>
      </c>
      <c r="E6298">
        <v>840</v>
      </c>
      <c r="F6298">
        <v>10</v>
      </c>
      <c r="G6298">
        <v>861</v>
      </c>
    </row>
    <row r="6299" spans="1:7" ht="18.5" x14ac:dyDescent="0.55000000000000004">
      <c r="A6299" s="1">
        <v>43974</v>
      </c>
      <c r="B6299" t="s">
        <v>41</v>
      </c>
      <c r="C6299" t="s">
        <v>70</v>
      </c>
      <c r="D6299" t="s">
        <v>61</v>
      </c>
      <c r="E6299">
        <v>381</v>
      </c>
      <c r="F6299">
        <v>20</v>
      </c>
      <c r="G6299">
        <v>616</v>
      </c>
    </row>
    <row r="6300" spans="1:7" ht="18.5" x14ac:dyDescent="0.55000000000000004">
      <c r="A6300" s="1">
        <v>43974</v>
      </c>
      <c r="B6300" t="s">
        <v>30</v>
      </c>
      <c r="C6300" t="s">
        <v>73</v>
      </c>
      <c r="D6300" t="s">
        <v>62</v>
      </c>
      <c r="E6300">
        <v>125</v>
      </c>
      <c r="F6300">
        <v>5</v>
      </c>
      <c r="G6300">
        <v>685</v>
      </c>
    </row>
    <row r="6301" spans="1:7" ht="18.5" x14ac:dyDescent="0.55000000000000004">
      <c r="A6301" s="1">
        <v>43974</v>
      </c>
      <c r="B6301" t="s">
        <v>49</v>
      </c>
      <c r="C6301" t="s">
        <v>71</v>
      </c>
      <c r="D6301" t="s">
        <v>63</v>
      </c>
      <c r="E6301">
        <v>0</v>
      </c>
      <c r="F6301">
        <v>0</v>
      </c>
      <c r="G6301">
        <v>16</v>
      </c>
    </row>
    <row r="6302" spans="1:7" ht="18.5" x14ac:dyDescent="0.55000000000000004">
      <c r="A6302" s="1">
        <v>43974</v>
      </c>
      <c r="B6302" t="s">
        <v>7</v>
      </c>
      <c r="C6302" t="s">
        <v>73</v>
      </c>
      <c r="D6302" t="s">
        <v>62</v>
      </c>
      <c r="E6302">
        <v>327</v>
      </c>
      <c r="F6302">
        <v>1</v>
      </c>
      <c r="G6302">
        <v>150</v>
      </c>
    </row>
    <row r="6303" spans="1:7" ht="18.5" x14ac:dyDescent="0.55000000000000004">
      <c r="A6303" s="1">
        <v>43974</v>
      </c>
      <c r="B6303" t="s">
        <v>19</v>
      </c>
      <c r="C6303" t="s">
        <v>71</v>
      </c>
      <c r="D6303" t="s">
        <v>63</v>
      </c>
      <c r="E6303">
        <v>238</v>
      </c>
      <c r="F6303">
        <v>5</v>
      </c>
      <c r="G6303">
        <v>392</v>
      </c>
    </row>
    <row r="6304" spans="1:7" ht="18.5" x14ac:dyDescent="0.55000000000000004">
      <c r="A6304" s="1">
        <v>43974</v>
      </c>
      <c r="B6304" t="s">
        <v>14</v>
      </c>
      <c r="C6304" t="s">
        <v>72</v>
      </c>
      <c r="D6304" t="s">
        <v>64</v>
      </c>
      <c r="E6304">
        <v>75</v>
      </c>
      <c r="F6304">
        <v>4</v>
      </c>
      <c r="G6304">
        <v>208</v>
      </c>
    </row>
    <row r="6305" spans="1:7" ht="18.5" x14ac:dyDescent="0.55000000000000004">
      <c r="A6305" s="1">
        <v>43974</v>
      </c>
      <c r="B6305" t="s">
        <v>16</v>
      </c>
      <c r="C6305" t="s">
        <v>72</v>
      </c>
      <c r="D6305" t="s">
        <v>64</v>
      </c>
      <c r="E6305">
        <v>385</v>
      </c>
      <c r="F6305">
        <v>96</v>
      </c>
      <c r="G6305">
        <v>11081</v>
      </c>
    </row>
    <row r="6306" spans="1:7" ht="18.5" x14ac:dyDescent="0.55000000000000004">
      <c r="A6306" s="1">
        <v>43974</v>
      </c>
      <c r="B6306" t="s">
        <v>42</v>
      </c>
      <c r="C6306" t="s">
        <v>71</v>
      </c>
      <c r="D6306" t="s">
        <v>63</v>
      </c>
      <c r="E6306">
        <v>170</v>
      </c>
      <c r="F6306">
        <v>6</v>
      </c>
      <c r="G6306">
        <v>308</v>
      </c>
    </row>
    <row r="6307" spans="1:7" ht="18.5" x14ac:dyDescent="0.55000000000000004">
      <c r="A6307" s="1">
        <v>43974</v>
      </c>
      <c r="B6307" t="s">
        <v>11</v>
      </c>
      <c r="C6307" t="s">
        <v>72</v>
      </c>
      <c r="D6307" t="s">
        <v>64</v>
      </c>
      <c r="E6307">
        <v>1754</v>
      </c>
      <c r="F6307">
        <v>98</v>
      </c>
      <c r="G6307">
        <v>28900</v>
      </c>
    </row>
    <row r="6308" spans="1:7" ht="18.5" x14ac:dyDescent="0.55000000000000004">
      <c r="A6308" s="1">
        <v>43974</v>
      </c>
      <c r="B6308" t="s">
        <v>15</v>
      </c>
      <c r="C6308" t="s">
        <v>70</v>
      </c>
      <c r="D6308" t="s">
        <v>61</v>
      </c>
      <c r="E6308">
        <v>1070</v>
      </c>
      <c r="F6308">
        <v>9</v>
      </c>
      <c r="G6308">
        <v>763</v>
      </c>
    </row>
    <row r="6309" spans="1:7" ht="18.5" x14ac:dyDescent="0.55000000000000004">
      <c r="A6309" s="1">
        <v>43974</v>
      </c>
      <c r="B6309" t="s">
        <v>43</v>
      </c>
      <c r="C6309" t="s">
        <v>73</v>
      </c>
      <c r="D6309" t="s">
        <v>62</v>
      </c>
      <c r="E6309">
        <v>48</v>
      </c>
      <c r="F6309">
        <v>0</v>
      </c>
      <c r="G6309">
        <v>52</v>
      </c>
    </row>
    <row r="6310" spans="1:7" ht="18.5" x14ac:dyDescent="0.55000000000000004">
      <c r="A6310" s="1">
        <v>43974</v>
      </c>
      <c r="B6310" t="s">
        <v>36</v>
      </c>
      <c r="C6310" t="s">
        <v>73</v>
      </c>
      <c r="D6310" t="s">
        <v>62</v>
      </c>
      <c r="E6310">
        <v>613</v>
      </c>
      <c r="F6310">
        <v>84</v>
      </c>
      <c r="G6310">
        <v>1956</v>
      </c>
    </row>
    <row r="6311" spans="1:7" ht="18.5" x14ac:dyDescent="0.55000000000000004">
      <c r="A6311" s="1">
        <v>43974</v>
      </c>
      <c r="B6311" t="s">
        <v>25</v>
      </c>
      <c r="C6311" t="s">
        <v>70</v>
      </c>
      <c r="D6311" t="s">
        <v>61</v>
      </c>
      <c r="E6311">
        <v>111</v>
      </c>
      <c r="F6311">
        <v>4</v>
      </c>
      <c r="G6311">
        <v>311</v>
      </c>
    </row>
    <row r="6312" spans="1:7" ht="18.5" x14ac:dyDescent="0.55000000000000004">
      <c r="A6312" s="1">
        <v>43974</v>
      </c>
      <c r="B6312" t="s">
        <v>9</v>
      </c>
      <c r="C6312" t="s">
        <v>71</v>
      </c>
      <c r="D6312" t="s">
        <v>63</v>
      </c>
      <c r="E6312">
        <v>24</v>
      </c>
      <c r="F6312">
        <v>0</v>
      </c>
      <c r="G6312">
        <v>147</v>
      </c>
    </row>
    <row r="6313" spans="1:7" ht="18.5" x14ac:dyDescent="0.55000000000000004">
      <c r="A6313" s="1">
        <v>43974</v>
      </c>
      <c r="B6313" t="s">
        <v>26</v>
      </c>
      <c r="C6313" t="s">
        <v>72</v>
      </c>
      <c r="D6313" t="s">
        <v>64</v>
      </c>
      <c r="E6313">
        <v>797</v>
      </c>
      <c r="F6313">
        <v>89</v>
      </c>
      <c r="G6313">
        <v>5121</v>
      </c>
    </row>
    <row r="6314" spans="1:7" ht="18.5" x14ac:dyDescent="0.55000000000000004">
      <c r="A6314" s="1">
        <v>43974</v>
      </c>
      <c r="B6314" t="s">
        <v>12</v>
      </c>
      <c r="C6314" t="s">
        <v>72</v>
      </c>
      <c r="D6314" t="s">
        <v>64</v>
      </c>
      <c r="E6314">
        <v>216</v>
      </c>
      <c r="F6314">
        <v>18</v>
      </c>
      <c r="G6314">
        <v>597</v>
      </c>
    </row>
    <row r="6315" spans="1:7" ht="18.5" x14ac:dyDescent="0.55000000000000004">
      <c r="A6315" s="1">
        <v>43974</v>
      </c>
      <c r="B6315" t="s">
        <v>27</v>
      </c>
      <c r="C6315" t="s">
        <v>70</v>
      </c>
      <c r="D6315" t="s">
        <v>61</v>
      </c>
      <c r="E6315">
        <v>257</v>
      </c>
      <c r="F6315">
        <v>6</v>
      </c>
      <c r="G6315">
        <v>425</v>
      </c>
    </row>
    <row r="6316" spans="1:7" ht="18.5" x14ac:dyDescent="0.55000000000000004">
      <c r="A6316" s="1">
        <v>43974</v>
      </c>
      <c r="B6316" t="s">
        <v>38</v>
      </c>
      <c r="C6316" t="s">
        <v>73</v>
      </c>
      <c r="D6316" t="s">
        <v>62</v>
      </c>
      <c r="E6316">
        <v>112</v>
      </c>
      <c r="F6316">
        <v>0</v>
      </c>
      <c r="G6316">
        <v>50</v>
      </c>
    </row>
    <row r="6317" spans="1:7" ht="18.5" x14ac:dyDescent="0.55000000000000004">
      <c r="A6317" s="1">
        <v>43974</v>
      </c>
      <c r="B6317" t="s">
        <v>20</v>
      </c>
      <c r="C6317" t="s">
        <v>70</v>
      </c>
      <c r="D6317" t="s">
        <v>61</v>
      </c>
      <c r="E6317">
        <v>401</v>
      </c>
      <c r="F6317">
        <v>10</v>
      </c>
      <c r="G6317">
        <v>325</v>
      </c>
    </row>
    <row r="6318" spans="1:7" ht="18.5" x14ac:dyDescent="0.55000000000000004">
      <c r="A6318" s="1">
        <v>43974</v>
      </c>
      <c r="B6318" t="s">
        <v>6</v>
      </c>
      <c r="C6318" t="s">
        <v>70</v>
      </c>
      <c r="D6318" t="s">
        <v>61</v>
      </c>
      <c r="E6318">
        <v>1082</v>
      </c>
      <c r="F6318">
        <v>24</v>
      </c>
      <c r="G6318">
        <v>1522</v>
      </c>
    </row>
    <row r="6319" spans="1:7" ht="18.5" x14ac:dyDescent="0.55000000000000004">
      <c r="A6319" s="1">
        <v>43974</v>
      </c>
      <c r="B6319" t="s">
        <v>8</v>
      </c>
      <c r="C6319" t="s">
        <v>71</v>
      </c>
      <c r="D6319" t="s">
        <v>63</v>
      </c>
      <c r="E6319">
        <v>203</v>
      </c>
      <c r="F6319">
        <v>4</v>
      </c>
      <c r="G6319">
        <v>97</v>
      </c>
    </row>
    <row r="6320" spans="1:7" ht="18.5" x14ac:dyDescent="0.55000000000000004">
      <c r="A6320" s="1">
        <v>43974</v>
      </c>
      <c r="B6320" t="s">
        <v>31</v>
      </c>
      <c r="C6320" t="s">
        <v>72</v>
      </c>
      <c r="D6320" t="s">
        <v>64</v>
      </c>
      <c r="E6320">
        <v>2</v>
      </c>
      <c r="F6320">
        <v>0</v>
      </c>
      <c r="G6320">
        <v>54</v>
      </c>
    </row>
    <row r="6321" spans="1:7" ht="18.5" x14ac:dyDescent="0.55000000000000004">
      <c r="A6321" s="1">
        <v>43974</v>
      </c>
      <c r="B6321" t="s">
        <v>32</v>
      </c>
      <c r="C6321" t="s">
        <v>70</v>
      </c>
      <c r="D6321" t="s">
        <v>61</v>
      </c>
      <c r="E6321">
        <v>799</v>
      </c>
      <c r="F6321">
        <v>23</v>
      </c>
      <c r="G6321">
        <v>1159</v>
      </c>
    </row>
    <row r="6322" spans="1:7" ht="18.5" x14ac:dyDescent="0.55000000000000004">
      <c r="A6322" s="1">
        <v>43974</v>
      </c>
      <c r="B6322" t="s">
        <v>0</v>
      </c>
      <c r="C6322" t="s">
        <v>71</v>
      </c>
      <c r="D6322" t="s">
        <v>63</v>
      </c>
      <c r="E6322">
        <v>214</v>
      </c>
      <c r="F6322">
        <v>1</v>
      </c>
      <c r="G6322">
        <v>1062</v>
      </c>
    </row>
    <row r="6323" spans="1:7" ht="18.5" x14ac:dyDescent="0.55000000000000004">
      <c r="A6323" s="1">
        <v>43974</v>
      </c>
      <c r="B6323" t="s">
        <v>50</v>
      </c>
      <c r="C6323" t="s">
        <v>70</v>
      </c>
      <c r="D6323" t="s">
        <v>61</v>
      </c>
      <c r="E6323">
        <v>24</v>
      </c>
      <c r="F6323">
        <v>0</v>
      </c>
      <c r="G6323">
        <v>72</v>
      </c>
    </row>
    <row r="6324" spans="1:7" ht="18.5" x14ac:dyDescent="0.55000000000000004">
      <c r="A6324" s="1">
        <v>43974</v>
      </c>
      <c r="B6324" t="s">
        <v>5</v>
      </c>
      <c r="C6324" t="s">
        <v>73</v>
      </c>
      <c r="D6324" t="s">
        <v>62</v>
      </c>
      <c r="E6324">
        <v>428</v>
      </c>
      <c r="F6324">
        <v>11</v>
      </c>
      <c r="G6324">
        <v>507</v>
      </c>
    </row>
    <row r="6325" spans="1:7" ht="18.5" x14ac:dyDescent="0.55000000000000004">
      <c r="A6325" s="1">
        <v>43974</v>
      </c>
      <c r="B6325" t="s">
        <v>44</v>
      </c>
      <c r="C6325" t="s">
        <v>71</v>
      </c>
      <c r="D6325" t="s">
        <v>63</v>
      </c>
      <c r="E6325">
        <v>10</v>
      </c>
      <c r="F6325">
        <v>0</v>
      </c>
      <c r="G6325">
        <v>12</v>
      </c>
    </row>
    <row r="6326" spans="1:7" ht="18.5" x14ac:dyDescent="0.55000000000000004">
      <c r="A6326" s="1">
        <v>43975</v>
      </c>
      <c r="B6326" t="s">
        <v>47</v>
      </c>
      <c r="C6326" t="s">
        <v>70</v>
      </c>
      <c r="D6326" t="s">
        <v>61</v>
      </c>
      <c r="E6326">
        <v>329</v>
      </c>
      <c r="F6326">
        <v>2</v>
      </c>
      <c r="G6326">
        <v>551</v>
      </c>
    </row>
    <row r="6327" spans="1:7" ht="18.5" x14ac:dyDescent="0.55000000000000004">
      <c r="A6327" s="1">
        <v>43975</v>
      </c>
      <c r="B6327" t="s">
        <v>45</v>
      </c>
      <c r="C6327" t="s">
        <v>71</v>
      </c>
      <c r="D6327" t="s">
        <v>63</v>
      </c>
      <c r="E6327">
        <v>0</v>
      </c>
      <c r="F6327">
        <v>0</v>
      </c>
      <c r="G6327">
        <v>8</v>
      </c>
    </row>
    <row r="6328" spans="1:7" ht="18.5" x14ac:dyDescent="0.55000000000000004">
      <c r="A6328" s="1">
        <v>43975</v>
      </c>
      <c r="B6328" t="s">
        <v>3</v>
      </c>
      <c r="C6328" t="s">
        <v>71</v>
      </c>
      <c r="D6328" t="s">
        <v>63</v>
      </c>
      <c r="E6328">
        <v>299</v>
      </c>
      <c r="F6328">
        <v>1</v>
      </c>
      <c r="G6328">
        <v>800</v>
      </c>
    </row>
    <row r="6329" spans="1:7" ht="18.5" x14ac:dyDescent="0.55000000000000004">
      <c r="A6329" s="1">
        <v>43975</v>
      </c>
      <c r="B6329" t="s">
        <v>39</v>
      </c>
      <c r="C6329" t="s">
        <v>70</v>
      </c>
      <c r="D6329" t="s">
        <v>61</v>
      </c>
      <c r="E6329">
        <v>147</v>
      </c>
      <c r="F6329">
        <v>1</v>
      </c>
      <c r="G6329">
        <v>116</v>
      </c>
    </row>
    <row r="6330" spans="1:7" ht="18.5" x14ac:dyDescent="0.55000000000000004">
      <c r="A6330" s="1">
        <v>43975</v>
      </c>
      <c r="B6330" t="s">
        <v>2</v>
      </c>
      <c r="C6330" t="s">
        <v>71</v>
      </c>
      <c r="D6330" t="s">
        <v>63</v>
      </c>
      <c r="E6330">
        <v>1928</v>
      </c>
      <c r="F6330">
        <v>22</v>
      </c>
      <c r="G6330">
        <v>3790</v>
      </c>
    </row>
    <row r="6331" spans="1:7" ht="18.5" x14ac:dyDescent="0.55000000000000004">
      <c r="A6331" s="1">
        <v>43975</v>
      </c>
      <c r="B6331" t="s">
        <v>17</v>
      </c>
      <c r="C6331" t="s">
        <v>71</v>
      </c>
      <c r="D6331" t="s">
        <v>63</v>
      </c>
      <c r="E6331">
        <v>208</v>
      </c>
      <c r="F6331">
        <v>5</v>
      </c>
      <c r="G6331">
        <v>1332</v>
      </c>
    </row>
    <row r="6332" spans="1:7" ht="18.5" x14ac:dyDescent="0.55000000000000004">
      <c r="A6332" s="1">
        <v>43975</v>
      </c>
      <c r="B6332" t="s">
        <v>33</v>
      </c>
      <c r="C6332" t="s">
        <v>72</v>
      </c>
      <c r="D6332" t="s">
        <v>64</v>
      </c>
      <c r="E6332">
        <v>446</v>
      </c>
      <c r="F6332">
        <v>18</v>
      </c>
      <c r="G6332">
        <v>3693</v>
      </c>
    </row>
    <row r="6333" spans="1:7" ht="18.5" x14ac:dyDescent="0.55000000000000004">
      <c r="A6333" s="1">
        <v>43975</v>
      </c>
      <c r="B6333" t="s">
        <v>40</v>
      </c>
      <c r="C6333" t="s">
        <v>70</v>
      </c>
      <c r="D6333" t="s">
        <v>61</v>
      </c>
      <c r="E6333">
        <v>119</v>
      </c>
      <c r="F6333">
        <v>2</v>
      </c>
      <c r="G6333">
        <v>326</v>
      </c>
    </row>
    <row r="6334" spans="1:7" ht="18.5" x14ac:dyDescent="0.55000000000000004">
      <c r="A6334" s="1">
        <v>43975</v>
      </c>
      <c r="B6334" t="s">
        <v>28</v>
      </c>
      <c r="C6334" t="s">
        <v>70</v>
      </c>
      <c r="D6334" t="s">
        <v>61</v>
      </c>
      <c r="E6334">
        <v>144</v>
      </c>
      <c r="F6334">
        <v>5</v>
      </c>
      <c r="G6334">
        <v>432</v>
      </c>
    </row>
    <row r="6335" spans="1:7" ht="18.5" x14ac:dyDescent="0.55000000000000004">
      <c r="A6335" s="1">
        <v>43975</v>
      </c>
      <c r="B6335" t="s">
        <v>10</v>
      </c>
      <c r="C6335" t="s">
        <v>70</v>
      </c>
      <c r="D6335" t="s">
        <v>61</v>
      </c>
      <c r="E6335">
        <v>740</v>
      </c>
      <c r="F6335">
        <v>4</v>
      </c>
      <c r="G6335">
        <v>2236</v>
      </c>
    </row>
    <row r="6336" spans="1:7" ht="18.5" x14ac:dyDescent="0.55000000000000004">
      <c r="A6336" s="1">
        <v>43975</v>
      </c>
      <c r="B6336" t="s">
        <v>13</v>
      </c>
      <c r="C6336" t="s">
        <v>70</v>
      </c>
      <c r="D6336" t="s">
        <v>61</v>
      </c>
      <c r="E6336">
        <v>581</v>
      </c>
      <c r="F6336">
        <v>5</v>
      </c>
      <c r="G6336">
        <v>1799</v>
      </c>
    </row>
    <row r="6337" spans="1:7" ht="18.5" x14ac:dyDescent="0.55000000000000004">
      <c r="A6337" s="1">
        <v>43975</v>
      </c>
      <c r="B6337" t="s">
        <v>21</v>
      </c>
      <c r="C6337" t="s">
        <v>71</v>
      </c>
      <c r="D6337" t="s">
        <v>63</v>
      </c>
      <c r="E6337">
        <v>0</v>
      </c>
      <c r="F6337">
        <v>0</v>
      </c>
      <c r="G6337">
        <v>17</v>
      </c>
    </row>
    <row r="6338" spans="1:7" ht="18.5" x14ac:dyDescent="0.55000000000000004">
      <c r="A6338" s="1">
        <v>43975</v>
      </c>
      <c r="B6338" t="s">
        <v>48</v>
      </c>
      <c r="C6338" t="s">
        <v>71</v>
      </c>
      <c r="D6338" t="s">
        <v>63</v>
      </c>
      <c r="E6338">
        <v>24</v>
      </c>
      <c r="F6338">
        <v>0</v>
      </c>
      <c r="G6338">
        <v>79</v>
      </c>
    </row>
    <row r="6339" spans="1:7" ht="18.5" x14ac:dyDescent="0.55000000000000004">
      <c r="A6339" s="1">
        <v>43975</v>
      </c>
      <c r="B6339" t="s">
        <v>1</v>
      </c>
      <c r="C6339" t="s">
        <v>73</v>
      </c>
      <c r="D6339" t="s">
        <v>62</v>
      </c>
      <c r="E6339">
        <v>2441</v>
      </c>
      <c r="F6339">
        <v>67</v>
      </c>
      <c r="G6339">
        <v>4884</v>
      </c>
    </row>
    <row r="6340" spans="1:7" ht="18.5" x14ac:dyDescent="0.55000000000000004">
      <c r="A6340" s="1">
        <v>43975</v>
      </c>
      <c r="B6340" t="s">
        <v>22</v>
      </c>
      <c r="C6340" t="s">
        <v>73</v>
      </c>
      <c r="D6340" t="s">
        <v>62</v>
      </c>
      <c r="E6340">
        <v>477</v>
      </c>
      <c r="F6340">
        <v>12</v>
      </c>
      <c r="G6340">
        <v>1976</v>
      </c>
    </row>
    <row r="6341" spans="1:7" ht="18.5" x14ac:dyDescent="0.55000000000000004">
      <c r="A6341" s="1">
        <v>43975</v>
      </c>
      <c r="B6341" t="s">
        <v>34</v>
      </c>
      <c r="C6341" t="s">
        <v>73</v>
      </c>
      <c r="D6341" t="s">
        <v>62</v>
      </c>
      <c r="E6341">
        <v>536</v>
      </c>
      <c r="F6341">
        <v>10</v>
      </c>
      <c r="G6341">
        <v>456</v>
      </c>
    </row>
    <row r="6342" spans="1:7" ht="18.5" x14ac:dyDescent="0.55000000000000004">
      <c r="A6342" s="1">
        <v>43975</v>
      </c>
      <c r="B6342" t="s">
        <v>29</v>
      </c>
      <c r="C6342" t="s">
        <v>73</v>
      </c>
      <c r="D6342" t="s">
        <v>62</v>
      </c>
      <c r="E6342">
        <v>16</v>
      </c>
      <c r="F6342">
        <v>0</v>
      </c>
      <c r="G6342">
        <v>200</v>
      </c>
    </row>
    <row r="6343" spans="1:7" ht="18.5" x14ac:dyDescent="0.55000000000000004">
      <c r="A6343" s="1">
        <v>43975</v>
      </c>
      <c r="B6343" t="s">
        <v>23</v>
      </c>
      <c r="C6343" t="s">
        <v>70</v>
      </c>
      <c r="D6343" t="s">
        <v>61</v>
      </c>
      <c r="E6343">
        <v>30</v>
      </c>
      <c r="F6343">
        <v>0</v>
      </c>
      <c r="G6343">
        <v>399</v>
      </c>
    </row>
    <row r="6344" spans="1:7" ht="18.5" x14ac:dyDescent="0.55000000000000004">
      <c r="A6344" s="1">
        <v>43975</v>
      </c>
      <c r="B6344" t="s">
        <v>35</v>
      </c>
      <c r="C6344" t="s">
        <v>70</v>
      </c>
      <c r="D6344" t="s">
        <v>61</v>
      </c>
      <c r="E6344">
        <v>128</v>
      </c>
      <c r="F6344">
        <v>7</v>
      </c>
      <c r="G6344">
        <v>2690</v>
      </c>
    </row>
    <row r="6345" spans="1:7" ht="18.5" x14ac:dyDescent="0.55000000000000004">
      <c r="A6345" s="1">
        <v>43975</v>
      </c>
      <c r="B6345" t="s">
        <v>46</v>
      </c>
      <c r="C6345" t="s">
        <v>72</v>
      </c>
      <c r="D6345" t="s">
        <v>64</v>
      </c>
      <c r="E6345">
        <v>42</v>
      </c>
      <c r="F6345">
        <v>1</v>
      </c>
      <c r="G6345">
        <v>78</v>
      </c>
    </row>
    <row r="6346" spans="1:7" ht="18.5" x14ac:dyDescent="0.55000000000000004">
      <c r="A6346" s="1">
        <v>43975</v>
      </c>
      <c r="B6346" t="s">
        <v>18</v>
      </c>
      <c r="C6346" t="s">
        <v>70</v>
      </c>
      <c r="D6346" t="s">
        <v>61</v>
      </c>
      <c r="E6346">
        <v>1311</v>
      </c>
      <c r="F6346">
        <v>34</v>
      </c>
      <c r="G6346">
        <v>2277</v>
      </c>
    </row>
    <row r="6347" spans="1:7" ht="18.5" x14ac:dyDescent="0.55000000000000004">
      <c r="A6347" s="1">
        <v>43975</v>
      </c>
      <c r="B6347" t="s">
        <v>4</v>
      </c>
      <c r="C6347" t="s">
        <v>72</v>
      </c>
      <c r="D6347" t="s">
        <v>64</v>
      </c>
      <c r="E6347">
        <v>1013</v>
      </c>
      <c r="F6347">
        <v>68</v>
      </c>
      <c r="G6347">
        <v>6372</v>
      </c>
    </row>
    <row r="6348" spans="1:7" ht="18.5" x14ac:dyDescent="0.55000000000000004">
      <c r="A6348" s="1">
        <v>43975</v>
      </c>
      <c r="B6348" t="s">
        <v>37</v>
      </c>
      <c r="C6348" t="s">
        <v>73</v>
      </c>
      <c r="D6348" t="s">
        <v>62</v>
      </c>
      <c r="E6348">
        <v>312</v>
      </c>
      <c r="F6348">
        <v>5</v>
      </c>
      <c r="G6348">
        <v>5228</v>
      </c>
    </row>
    <row r="6349" spans="1:7" ht="18.5" x14ac:dyDescent="0.55000000000000004">
      <c r="A6349" s="1">
        <v>43975</v>
      </c>
      <c r="B6349" t="s">
        <v>24</v>
      </c>
      <c r="C6349" t="s">
        <v>73</v>
      </c>
      <c r="D6349" t="s">
        <v>62</v>
      </c>
      <c r="E6349">
        <v>728</v>
      </c>
      <c r="F6349">
        <v>17</v>
      </c>
      <c r="G6349">
        <v>878</v>
      </c>
    </row>
    <row r="6350" spans="1:7" ht="18.5" x14ac:dyDescent="0.55000000000000004">
      <c r="A6350" s="1">
        <v>43975</v>
      </c>
      <c r="B6350" t="s">
        <v>41</v>
      </c>
      <c r="C6350" t="s">
        <v>70</v>
      </c>
      <c r="D6350" t="s">
        <v>61</v>
      </c>
      <c r="E6350">
        <v>247</v>
      </c>
      <c r="F6350">
        <v>9</v>
      </c>
      <c r="G6350">
        <v>625</v>
      </c>
    </row>
    <row r="6351" spans="1:7" ht="18.5" x14ac:dyDescent="0.55000000000000004">
      <c r="A6351" s="1">
        <v>43975</v>
      </c>
      <c r="B6351" t="s">
        <v>30</v>
      </c>
      <c r="C6351" t="s">
        <v>73</v>
      </c>
      <c r="D6351" t="s">
        <v>62</v>
      </c>
      <c r="E6351">
        <v>192</v>
      </c>
      <c r="F6351">
        <v>4</v>
      </c>
      <c r="G6351">
        <v>689</v>
      </c>
    </row>
    <row r="6352" spans="1:7" ht="18.5" x14ac:dyDescent="0.55000000000000004">
      <c r="A6352" s="1">
        <v>43975</v>
      </c>
      <c r="B6352" t="s">
        <v>49</v>
      </c>
      <c r="C6352" t="s">
        <v>71</v>
      </c>
      <c r="D6352" t="s">
        <v>63</v>
      </c>
      <c r="E6352">
        <v>0</v>
      </c>
      <c r="F6352">
        <v>0</v>
      </c>
      <c r="G6352">
        <v>16</v>
      </c>
    </row>
    <row r="6353" spans="1:7" ht="18.5" x14ac:dyDescent="0.55000000000000004">
      <c r="A6353" s="1">
        <v>43975</v>
      </c>
      <c r="B6353" t="s">
        <v>7</v>
      </c>
      <c r="C6353" t="s">
        <v>73</v>
      </c>
      <c r="D6353" t="s">
        <v>62</v>
      </c>
      <c r="E6353">
        <v>145</v>
      </c>
      <c r="F6353">
        <v>3</v>
      </c>
      <c r="G6353">
        <v>153</v>
      </c>
    </row>
    <row r="6354" spans="1:7" ht="18.5" x14ac:dyDescent="0.55000000000000004">
      <c r="A6354" s="1">
        <v>43975</v>
      </c>
      <c r="B6354" t="s">
        <v>19</v>
      </c>
      <c r="C6354" t="s">
        <v>71</v>
      </c>
      <c r="D6354" t="s">
        <v>63</v>
      </c>
      <c r="E6354">
        <v>117</v>
      </c>
      <c r="F6354">
        <v>2</v>
      </c>
      <c r="G6354">
        <v>394</v>
      </c>
    </row>
    <row r="6355" spans="1:7" ht="18.5" x14ac:dyDescent="0.55000000000000004">
      <c r="A6355" s="1">
        <v>43975</v>
      </c>
      <c r="B6355" t="s">
        <v>14</v>
      </c>
      <c r="C6355" t="s">
        <v>72</v>
      </c>
      <c r="D6355" t="s">
        <v>64</v>
      </c>
      <c r="E6355">
        <v>60</v>
      </c>
      <c r="F6355">
        <v>1</v>
      </c>
      <c r="G6355">
        <v>209</v>
      </c>
    </row>
    <row r="6356" spans="1:7" ht="18.5" x14ac:dyDescent="0.55000000000000004">
      <c r="A6356" s="1">
        <v>43975</v>
      </c>
      <c r="B6356" t="s">
        <v>16</v>
      </c>
      <c r="C6356" t="s">
        <v>72</v>
      </c>
      <c r="D6356" t="s">
        <v>64</v>
      </c>
      <c r="E6356">
        <v>1050</v>
      </c>
      <c r="F6356">
        <v>52</v>
      </c>
      <c r="G6356">
        <v>11133</v>
      </c>
    </row>
    <row r="6357" spans="1:7" ht="18.5" x14ac:dyDescent="0.55000000000000004">
      <c r="A6357" s="1">
        <v>43975</v>
      </c>
      <c r="B6357" t="s">
        <v>42</v>
      </c>
      <c r="C6357" t="s">
        <v>71</v>
      </c>
      <c r="D6357" t="s">
        <v>63</v>
      </c>
      <c r="E6357">
        <v>148</v>
      </c>
      <c r="F6357">
        <v>9</v>
      </c>
      <c r="G6357">
        <v>317</v>
      </c>
    </row>
    <row r="6358" spans="1:7" ht="18.5" x14ac:dyDescent="0.55000000000000004">
      <c r="A6358" s="1">
        <v>43975</v>
      </c>
      <c r="B6358" t="s">
        <v>11</v>
      </c>
      <c r="C6358" t="s">
        <v>72</v>
      </c>
      <c r="D6358" t="s">
        <v>64</v>
      </c>
      <c r="E6358">
        <v>1601</v>
      </c>
      <c r="F6358">
        <v>146</v>
      </c>
      <c r="G6358">
        <v>29046</v>
      </c>
    </row>
    <row r="6359" spans="1:7" ht="18.5" x14ac:dyDescent="0.55000000000000004">
      <c r="A6359" s="1">
        <v>43975</v>
      </c>
      <c r="B6359" t="s">
        <v>15</v>
      </c>
      <c r="C6359" t="s">
        <v>70</v>
      </c>
      <c r="D6359" t="s">
        <v>61</v>
      </c>
      <c r="E6359">
        <v>500</v>
      </c>
      <c r="F6359">
        <v>8</v>
      </c>
      <c r="G6359">
        <v>771</v>
      </c>
    </row>
    <row r="6360" spans="1:7" ht="18.5" x14ac:dyDescent="0.55000000000000004">
      <c r="A6360" s="1">
        <v>43975</v>
      </c>
      <c r="B6360" t="s">
        <v>43</v>
      </c>
      <c r="C6360" t="s">
        <v>73</v>
      </c>
      <c r="D6360" t="s">
        <v>62</v>
      </c>
      <c r="E6360">
        <v>53</v>
      </c>
      <c r="F6360">
        <v>1</v>
      </c>
      <c r="G6360">
        <v>53</v>
      </c>
    </row>
    <row r="6361" spans="1:7" ht="18.5" x14ac:dyDescent="0.55000000000000004">
      <c r="A6361" s="1">
        <v>43975</v>
      </c>
      <c r="B6361" t="s">
        <v>36</v>
      </c>
      <c r="C6361" t="s">
        <v>73</v>
      </c>
      <c r="D6361" t="s">
        <v>62</v>
      </c>
      <c r="E6361">
        <v>503</v>
      </c>
      <c r="F6361">
        <v>13</v>
      </c>
      <c r="G6361">
        <v>1969</v>
      </c>
    </row>
    <row r="6362" spans="1:7" ht="18.5" x14ac:dyDescent="0.55000000000000004">
      <c r="A6362" s="1">
        <v>43975</v>
      </c>
      <c r="B6362" t="s">
        <v>25</v>
      </c>
      <c r="C6362" t="s">
        <v>70</v>
      </c>
      <c r="D6362" t="s">
        <v>61</v>
      </c>
      <c r="E6362">
        <v>77</v>
      </c>
      <c r="F6362">
        <v>0</v>
      </c>
      <c r="G6362">
        <v>311</v>
      </c>
    </row>
    <row r="6363" spans="1:7" ht="18.5" x14ac:dyDescent="0.55000000000000004">
      <c r="A6363" s="1">
        <v>43975</v>
      </c>
      <c r="B6363" t="s">
        <v>9</v>
      </c>
      <c r="C6363" t="s">
        <v>71</v>
      </c>
      <c r="D6363" t="s">
        <v>63</v>
      </c>
      <c r="E6363">
        <v>39</v>
      </c>
      <c r="F6363">
        <v>1</v>
      </c>
      <c r="G6363">
        <v>148</v>
      </c>
    </row>
    <row r="6364" spans="1:7" ht="18.5" x14ac:dyDescent="0.55000000000000004">
      <c r="A6364" s="1">
        <v>43975</v>
      </c>
      <c r="B6364" t="s">
        <v>26</v>
      </c>
      <c r="C6364" t="s">
        <v>72</v>
      </c>
      <c r="D6364" t="s">
        <v>64</v>
      </c>
      <c r="E6364">
        <v>554</v>
      </c>
      <c r="F6364">
        <v>24</v>
      </c>
      <c r="G6364">
        <v>5145</v>
      </c>
    </row>
    <row r="6365" spans="1:7" ht="18.5" x14ac:dyDescent="0.55000000000000004">
      <c r="A6365" s="1">
        <v>43975</v>
      </c>
      <c r="B6365" t="s">
        <v>12</v>
      </c>
      <c r="C6365" t="s">
        <v>72</v>
      </c>
      <c r="D6365" t="s">
        <v>64</v>
      </c>
      <c r="E6365">
        <v>113</v>
      </c>
      <c r="F6365">
        <v>11</v>
      </c>
      <c r="G6365">
        <v>608</v>
      </c>
    </row>
    <row r="6366" spans="1:7" ht="18.5" x14ac:dyDescent="0.55000000000000004">
      <c r="A6366" s="1">
        <v>43975</v>
      </c>
      <c r="B6366" t="s">
        <v>27</v>
      </c>
      <c r="C6366" t="s">
        <v>70</v>
      </c>
      <c r="D6366" t="s">
        <v>61</v>
      </c>
      <c r="E6366">
        <v>201</v>
      </c>
      <c r="F6366">
        <v>10</v>
      </c>
      <c r="G6366">
        <v>435</v>
      </c>
    </row>
    <row r="6367" spans="1:7" ht="18.5" x14ac:dyDescent="0.55000000000000004">
      <c r="A6367" s="1">
        <v>43975</v>
      </c>
      <c r="B6367" t="s">
        <v>38</v>
      </c>
      <c r="C6367" t="s">
        <v>73</v>
      </c>
      <c r="D6367" t="s">
        <v>62</v>
      </c>
      <c r="E6367">
        <v>95</v>
      </c>
      <c r="F6367">
        <v>0</v>
      </c>
      <c r="G6367">
        <v>50</v>
      </c>
    </row>
    <row r="6368" spans="1:7" ht="18.5" x14ac:dyDescent="0.55000000000000004">
      <c r="A6368" s="1">
        <v>43975</v>
      </c>
      <c r="B6368" t="s">
        <v>20</v>
      </c>
      <c r="C6368" t="s">
        <v>70</v>
      </c>
      <c r="D6368" t="s">
        <v>61</v>
      </c>
      <c r="E6368">
        <v>351</v>
      </c>
      <c r="F6368">
        <v>7</v>
      </c>
      <c r="G6368">
        <v>332</v>
      </c>
    </row>
    <row r="6369" spans="1:7" ht="18.5" x14ac:dyDescent="0.55000000000000004">
      <c r="A6369" s="1">
        <v>43975</v>
      </c>
      <c r="B6369" t="s">
        <v>6</v>
      </c>
      <c r="C6369" t="s">
        <v>70</v>
      </c>
      <c r="D6369" t="s">
        <v>61</v>
      </c>
      <c r="E6369">
        <v>599</v>
      </c>
      <c r="F6369">
        <v>11</v>
      </c>
      <c r="G6369">
        <v>1533</v>
      </c>
    </row>
    <row r="6370" spans="1:7" ht="18.5" x14ac:dyDescent="0.55000000000000004">
      <c r="A6370" s="1">
        <v>43975</v>
      </c>
      <c r="B6370" t="s">
        <v>8</v>
      </c>
      <c r="C6370" t="s">
        <v>71</v>
      </c>
      <c r="D6370" t="s">
        <v>63</v>
      </c>
      <c r="E6370">
        <v>132</v>
      </c>
      <c r="F6370">
        <v>0</v>
      </c>
      <c r="G6370">
        <v>97</v>
      </c>
    </row>
    <row r="6371" spans="1:7" ht="18.5" x14ac:dyDescent="0.55000000000000004">
      <c r="A6371" s="1">
        <v>43975</v>
      </c>
      <c r="B6371" t="s">
        <v>31</v>
      </c>
      <c r="C6371" t="s">
        <v>72</v>
      </c>
      <c r="D6371" t="s">
        <v>64</v>
      </c>
      <c r="E6371">
        <v>2</v>
      </c>
      <c r="F6371">
        <v>0</v>
      </c>
      <c r="G6371">
        <v>54</v>
      </c>
    </row>
    <row r="6372" spans="1:7" ht="18.5" x14ac:dyDescent="0.55000000000000004">
      <c r="A6372" s="1">
        <v>43975</v>
      </c>
      <c r="B6372" t="s">
        <v>32</v>
      </c>
      <c r="C6372" t="s">
        <v>70</v>
      </c>
      <c r="D6372" t="s">
        <v>61</v>
      </c>
      <c r="E6372">
        <v>495</v>
      </c>
      <c r="F6372">
        <v>12</v>
      </c>
      <c r="G6372">
        <v>1171</v>
      </c>
    </row>
    <row r="6373" spans="1:7" ht="18.5" x14ac:dyDescent="0.55000000000000004">
      <c r="A6373" s="1">
        <v>43975</v>
      </c>
      <c r="B6373" t="s">
        <v>0</v>
      </c>
      <c r="C6373" t="s">
        <v>71</v>
      </c>
      <c r="D6373" t="s">
        <v>63</v>
      </c>
      <c r="E6373">
        <v>249</v>
      </c>
      <c r="F6373">
        <v>7</v>
      </c>
      <c r="G6373">
        <v>1069</v>
      </c>
    </row>
    <row r="6374" spans="1:7" ht="18.5" x14ac:dyDescent="0.55000000000000004">
      <c r="A6374" s="1">
        <v>43975</v>
      </c>
      <c r="B6374" t="s">
        <v>50</v>
      </c>
      <c r="C6374" t="s">
        <v>70</v>
      </c>
      <c r="D6374" t="s">
        <v>61</v>
      </c>
      <c r="E6374">
        <v>42</v>
      </c>
      <c r="F6374">
        <v>0</v>
      </c>
      <c r="G6374">
        <v>72</v>
      </c>
    </row>
    <row r="6375" spans="1:7" ht="18.5" x14ac:dyDescent="0.55000000000000004">
      <c r="A6375" s="1">
        <v>43975</v>
      </c>
      <c r="B6375" t="s">
        <v>5</v>
      </c>
      <c r="C6375" t="s">
        <v>73</v>
      </c>
      <c r="D6375" t="s">
        <v>62</v>
      </c>
      <c r="E6375">
        <v>377</v>
      </c>
      <c r="F6375">
        <v>3</v>
      </c>
      <c r="G6375">
        <v>510</v>
      </c>
    </row>
    <row r="6376" spans="1:7" ht="18.5" x14ac:dyDescent="0.55000000000000004">
      <c r="A6376" s="1">
        <v>43975</v>
      </c>
      <c r="B6376" t="s">
        <v>44</v>
      </c>
      <c r="C6376" t="s">
        <v>71</v>
      </c>
      <c r="D6376" t="s">
        <v>63</v>
      </c>
      <c r="E6376">
        <v>0</v>
      </c>
      <c r="F6376">
        <v>0</v>
      </c>
      <c r="G6376">
        <v>12</v>
      </c>
    </row>
    <row r="6377" spans="1:7" ht="18.5" x14ac:dyDescent="0.55000000000000004">
      <c r="A6377" s="1">
        <v>43976</v>
      </c>
      <c r="B6377" t="s">
        <v>47</v>
      </c>
      <c r="C6377" t="s">
        <v>70</v>
      </c>
      <c r="D6377" t="s">
        <v>61</v>
      </c>
      <c r="E6377">
        <v>508</v>
      </c>
      <c r="F6377">
        <v>15</v>
      </c>
      <c r="G6377">
        <v>566</v>
      </c>
    </row>
    <row r="6378" spans="1:7" ht="18.5" x14ac:dyDescent="0.55000000000000004">
      <c r="A6378" s="1">
        <v>43976</v>
      </c>
      <c r="B6378" t="s">
        <v>45</v>
      </c>
      <c r="C6378" t="s">
        <v>71</v>
      </c>
      <c r="D6378" t="s">
        <v>63</v>
      </c>
      <c r="E6378">
        <v>3</v>
      </c>
      <c r="F6378">
        <v>0</v>
      </c>
      <c r="G6378">
        <v>8</v>
      </c>
    </row>
    <row r="6379" spans="1:7" ht="18.5" x14ac:dyDescent="0.55000000000000004">
      <c r="A6379" s="1">
        <v>43976</v>
      </c>
      <c r="B6379" t="s">
        <v>3</v>
      </c>
      <c r="C6379" t="s">
        <v>71</v>
      </c>
      <c r="D6379" t="s">
        <v>63</v>
      </c>
      <c r="E6379">
        <v>222</v>
      </c>
      <c r="F6379">
        <v>6</v>
      </c>
      <c r="G6379">
        <v>806</v>
      </c>
    </row>
    <row r="6380" spans="1:7" ht="18.5" x14ac:dyDescent="0.55000000000000004">
      <c r="A6380" s="1">
        <v>43976</v>
      </c>
      <c r="B6380" t="s">
        <v>39</v>
      </c>
      <c r="C6380" t="s">
        <v>70</v>
      </c>
      <c r="D6380" t="s">
        <v>61</v>
      </c>
      <c r="E6380">
        <v>107</v>
      </c>
      <c r="F6380">
        <v>1</v>
      </c>
      <c r="G6380">
        <v>117</v>
      </c>
    </row>
    <row r="6381" spans="1:7" ht="18.5" x14ac:dyDescent="0.55000000000000004">
      <c r="A6381" s="1">
        <v>43976</v>
      </c>
      <c r="B6381" t="s">
        <v>2</v>
      </c>
      <c r="C6381" t="s">
        <v>71</v>
      </c>
      <c r="D6381" t="s">
        <v>63</v>
      </c>
      <c r="E6381">
        <v>2274</v>
      </c>
      <c r="F6381">
        <v>18</v>
      </c>
      <c r="G6381">
        <v>3808</v>
      </c>
    </row>
    <row r="6382" spans="1:7" ht="18.5" x14ac:dyDescent="0.55000000000000004">
      <c r="A6382" s="1">
        <v>43976</v>
      </c>
      <c r="B6382" t="s">
        <v>17</v>
      </c>
      <c r="C6382" t="s">
        <v>71</v>
      </c>
      <c r="D6382" t="s">
        <v>63</v>
      </c>
      <c r="E6382">
        <v>116</v>
      </c>
      <c r="F6382">
        <v>1</v>
      </c>
      <c r="G6382">
        <v>1333</v>
      </c>
    </row>
    <row r="6383" spans="1:7" ht="18.5" x14ac:dyDescent="0.55000000000000004">
      <c r="A6383" s="1">
        <v>43976</v>
      </c>
      <c r="B6383" t="s">
        <v>33</v>
      </c>
      <c r="C6383" t="s">
        <v>72</v>
      </c>
      <c r="D6383" t="s">
        <v>64</v>
      </c>
      <c r="E6383">
        <v>405</v>
      </c>
      <c r="F6383">
        <v>49</v>
      </c>
      <c r="G6383">
        <v>3742</v>
      </c>
    </row>
    <row r="6384" spans="1:7" ht="18.5" x14ac:dyDescent="0.55000000000000004">
      <c r="A6384" s="1">
        <v>43976</v>
      </c>
      <c r="B6384" t="s">
        <v>40</v>
      </c>
      <c r="C6384" t="s">
        <v>70</v>
      </c>
      <c r="D6384" t="s">
        <v>61</v>
      </c>
      <c r="E6384">
        <v>156</v>
      </c>
      <c r="F6384">
        <v>6</v>
      </c>
      <c r="G6384">
        <v>332</v>
      </c>
    </row>
    <row r="6385" spans="1:7" ht="18.5" x14ac:dyDescent="0.55000000000000004">
      <c r="A6385" s="1">
        <v>43976</v>
      </c>
      <c r="B6385" t="s">
        <v>28</v>
      </c>
      <c r="C6385" t="s">
        <v>70</v>
      </c>
      <c r="D6385" t="s">
        <v>61</v>
      </c>
      <c r="E6385">
        <v>115</v>
      </c>
      <c r="F6385">
        <v>8</v>
      </c>
      <c r="G6385">
        <v>440</v>
      </c>
    </row>
    <row r="6386" spans="1:7" ht="18.5" x14ac:dyDescent="0.55000000000000004">
      <c r="A6386" s="1">
        <v>43976</v>
      </c>
      <c r="B6386" t="s">
        <v>10</v>
      </c>
      <c r="C6386" t="s">
        <v>70</v>
      </c>
      <c r="D6386" t="s">
        <v>61</v>
      </c>
      <c r="E6386">
        <v>879</v>
      </c>
      <c r="F6386">
        <v>15</v>
      </c>
      <c r="G6386">
        <v>2251</v>
      </c>
    </row>
    <row r="6387" spans="1:7" ht="18.5" x14ac:dyDescent="0.55000000000000004">
      <c r="A6387" s="1">
        <v>43976</v>
      </c>
      <c r="B6387" t="s">
        <v>13</v>
      </c>
      <c r="C6387" t="s">
        <v>70</v>
      </c>
      <c r="D6387" t="s">
        <v>61</v>
      </c>
      <c r="E6387">
        <v>425</v>
      </c>
      <c r="F6387">
        <v>21</v>
      </c>
      <c r="G6387">
        <v>1820</v>
      </c>
    </row>
    <row r="6388" spans="1:7" ht="18.5" x14ac:dyDescent="0.55000000000000004">
      <c r="A6388" s="1">
        <v>43976</v>
      </c>
      <c r="B6388" t="s">
        <v>21</v>
      </c>
      <c r="C6388" t="s">
        <v>71</v>
      </c>
      <c r="D6388" t="s">
        <v>63</v>
      </c>
      <c r="E6388">
        <v>0</v>
      </c>
      <c r="F6388">
        <v>0</v>
      </c>
      <c r="G6388">
        <v>17</v>
      </c>
    </row>
    <row r="6389" spans="1:7" ht="18.5" x14ac:dyDescent="0.55000000000000004">
      <c r="A6389" s="1">
        <v>43976</v>
      </c>
      <c r="B6389" t="s">
        <v>48</v>
      </c>
      <c r="C6389" t="s">
        <v>71</v>
      </c>
      <c r="D6389" t="s">
        <v>63</v>
      </c>
      <c r="E6389">
        <v>-17</v>
      </c>
      <c r="F6389">
        <v>0</v>
      </c>
      <c r="G6389">
        <v>79</v>
      </c>
    </row>
    <row r="6390" spans="1:7" ht="18.5" x14ac:dyDescent="0.55000000000000004">
      <c r="A6390" s="1">
        <v>43976</v>
      </c>
      <c r="B6390" t="s">
        <v>1</v>
      </c>
      <c r="C6390" t="s">
        <v>73</v>
      </c>
      <c r="D6390" t="s">
        <v>62</v>
      </c>
      <c r="E6390">
        <v>1707</v>
      </c>
      <c r="F6390">
        <v>28</v>
      </c>
      <c r="G6390">
        <v>4912</v>
      </c>
    </row>
    <row r="6391" spans="1:7" ht="18.5" x14ac:dyDescent="0.55000000000000004">
      <c r="A6391" s="1">
        <v>43976</v>
      </c>
      <c r="B6391" t="s">
        <v>22</v>
      </c>
      <c r="C6391" t="s">
        <v>73</v>
      </c>
      <c r="D6391" t="s">
        <v>62</v>
      </c>
      <c r="E6391">
        <v>338</v>
      </c>
      <c r="F6391">
        <v>8</v>
      </c>
      <c r="G6391">
        <v>1984</v>
      </c>
    </row>
    <row r="6392" spans="1:7" ht="18.5" x14ac:dyDescent="0.55000000000000004">
      <c r="A6392" s="1">
        <v>43976</v>
      </c>
      <c r="B6392" t="s">
        <v>34</v>
      </c>
      <c r="C6392" t="s">
        <v>73</v>
      </c>
      <c r="D6392" t="s">
        <v>62</v>
      </c>
      <c r="E6392">
        <v>194</v>
      </c>
      <c r="F6392">
        <v>4</v>
      </c>
      <c r="G6392">
        <v>460</v>
      </c>
    </row>
    <row r="6393" spans="1:7" ht="18.5" x14ac:dyDescent="0.55000000000000004">
      <c r="A6393" s="1">
        <v>43976</v>
      </c>
      <c r="B6393" t="s">
        <v>29</v>
      </c>
      <c r="C6393" t="s">
        <v>73</v>
      </c>
      <c r="D6393" t="s">
        <v>62</v>
      </c>
      <c r="E6393">
        <v>137</v>
      </c>
      <c r="F6393">
        <v>1</v>
      </c>
      <c r="G6393">
        <v>201</v>
      </c>
    </row>
    <row r="6394" spans="1:7" ht="18.5" x14ac:dyDescent="0.55000000000000004">
      <c r="A6394" s="1">
        <v>43976</v>
      </c>
      <c r="B6394" t="s">
        <v>23</v>
      </c>
      <c r="C6394" t="s">
        <v>70</v>
      </c>
      <c r="D6394" t="s">
        <v>61</v>
      </c>
      <c r="E6394">
        <v>57</v>
      </c>
      <c r="F6394">
        <v>4</v>
      </c>
      <c r="G6394">
        <v>403</v>
      </c>
    </row>
    <row r="6395" spans="1:7" ht="18.5" x14ac:dyDescent="0.55000000000000004">
      <c r="A6395" s="1">
        <v>43976</v>
      </c>
      <c r="B6395" t="s">
        <v>35</v>
      </c>
      <c r="C6395" t="s">
        <v>70</v>
      </c>
      <c r="D6395" t="s">
        <v>61</v>
      </c>
      <c r="E6395">
        <v>623</v>
      </c>
      <c r="F6395">
        <v>0</v>
      </c>
      <c r="G6395">
        <v>2690</v>
      </c>
    </row>
    <row r="6396" spans="1:7" ht="18.5" x14ac:dyDescent="0.55000000000000004">
      <c r="A6396" s="1">
        <v>43976</v>
      </c>
      <c r="B6396" t="s">
        <v>46</v>
      </c>
      <c r="C6396" t="s">
        <v>72</v>
      </c>
      <c r="D6396" t="s">
        <v>64</v>
      </c>
      <c r="E6396">
        <v>19</v>
      </c>
      <c r="F6396">
        <v>0</v>
      </c>
      <c r="G6396">
        <v>78</v>
      </c>
    </row>
    <row r="6397" spans="1:7" ht="18.5" x14ac:dyDescent="0.55000000000000004">
      <c r="A6397" s="1">
        <v>43976</v>
      </c>
      <c r="B6397" t="s">
        <v>18</v>
      </c>
      <c r="C6397" t="s">
        <v>70</v>
      </c>
      <c r="D6397" t="s">
        <v>61</v>
      </c>
      <c r="E6397">
        <v>835</v>
      </c>
      <c r="F6397">
        <v>25</v>
      </c>
      <c r="G6397">
        <v>2302</v>
      </c>
    </row>
    <row r="6398" spans="1:7" ht="18.5" x14ac:dyDescent="0.55000000000000004">
      <c r="A6398" s="1">
        <v>43976</v>
      </c>
      <c r="B6398" t="s">
        <v>4</v>
      </c>
      <c r="C6398" t="s">
        <v>72</v>
      </c>
      <c r="D6398" t="s">
        <v>64</v>
      </c>
      <c r="E6398">
        <v>596</v>
      </c>
      <c r="F6398">
        <v>44</v>
      </c>
      <c r="G6398">
        <v>6416</v>
      </c>
    </row>
    <row r="6399" spans="1:7" ht="18.5" x14ac:dyDescent="0.55000000000000004">
      <c r="A6399" s="1">
        <v>43976</v>
      </c>
      <c r="B6399" t="s">
        <v>37</v>
      </c>
      <c r="C6399" t="s">
        <v>73</v>
      </c>
      <c r="D6399" t="s">
        <v>62</v>
      </c>
      <c r="E6399">
        <v>200</v>
      </c>
      <c r="F6399">
        <v>12</v>
      </c>
      <c r="G6399">
        <v>5240</v>
      </c>
    </row>
    <row r="6400" spans="1:7" ht="18.5" x14ac:dyDescent="0.55000000000000004">
      <c r="A6400" s="1">
        <v>43976</v>
      </c>
      <c r="B6400" t="s">
        <v>24</v>
      </c>
      <c r="C6400" t="s">
        <v>73</v>
      </c>
      <c r="D6400" t="s">
        <v>62</v>
      </c>
      <c r="E6400">
        <v>742</v>
      </c>
      <c r="F6400">
        <v>12</v>
      </c>
      <c r="G6400">
        <v>890</v>
      </c>
    </row>
    <row r="6401" spans="1:7" ht="18.5" x14ac:dyDescent="0.55000000000000004">
      <c r="A6401" s="1">
        <v>43976</v>
      </c>
      <c r="B6401" t="s">
        <v>41</v>
      </c>
      <c r="C6401" t="s">
        <v>70</v>
      </c>
      <c r="D6401" t="s">
        <v>61</v>
      </c>
      <c r="E6401">
        <v>206</v>
      </c>
      <c r="F6401">
        <v>10</v>
      </c>
      <c r="G6401">
        <v>635</v>
      </c>
    </row>
    <row r="6402" spans="1:7" ht="18.5" x14ac:dyDescent="0.55000000000000004">
      <c r="A6402" s="1">
        <v>43976</v>
      </c>
      <c r="B6402" t="s">
        <v>30</v>
      </c>
      <c r="C6402" t="s">
        <v>73</v>
      </c>
      <c r="D6402" t="s">
        <v>62</v>
      </c>
      <c r="E6402">
        <v>182</v>
      </c>
      <c r="F6402">
        <v>5</v>
      </c>
      <c r="G6402">
        <v>694</v>
      </c>
    </row>
    <row r="6403" spans="1:7" ht="18.5" x14ac:dyDescent="0.55000000000000004">
      <c r="A6403" s="1">
        <v>43976</v>
      </c>
      <c r="B6403" t="s">
        <v>49</v>
      </c>
      <c r="C6403" t="s">
        <v>71</v>
      </c>
      <c r="D6403" t="s">
        <v>63</v>
      </c>
      <c r="E6403">
        <v>0</v>
      </c>
      <c r="F6403">
        <v>0</v>
      </c>
      <c r="G6403">
        <v>16</v>
      </c>
    </row>
    <row r="6404" spans="1:7" ht="18.5" x14ac:dyDescent="0.55000000000000004">
      <c r="A6404" s="1">
        <v>43976</v>
      </c>
      <c r="B6404" t="s">
        <v>7</v>
      </c>
      <c r="C6404" t="s">
        <v>73</v>
      </c>
      <c r="D6404" t="s">
        <v>62</v>
      </c>
      <c r="E6404">
        <v>221</v>
      </c>
      <c r="F6404">
        <v>2</v>
      </c>
      <c r="G6404">
        <v>155</v>
      </c>
    </row>
    <row r="6405" spans="1:7" ht="18.5" x14ac:dyDescent="0.55000000000000004">
      <c r="A6405" s="1">
        <v>43976</v>
      </c>
      <c r="B6405" t="s">
        <v>19</v>
      </c>
      <c r="C6405" t="s">
        <v>71</v>
      </c>
      <c r="D6405" t="s">
        <v>63</v>
      </c>
      <c r="E6405">
        <v>73</v>
      </c>
      <c r="F6405">
        <v>2</v>
      </c>
      <c r="G6405">
        <v>396</v>
      </c>
    </row>
    <row r="6406" spans="1:7" ht="18.5" x14ac:dyDescent="0.55000000000000004">
      <c r="A6406" s="1">
        <v>43976</v>
      </c>
      <c r="B6406" t="s">
        <v>14</v>
      </c>
      <c r="C6406" t="s">
        <v>72</v>
      </c>
      <c r="D6406" t="s">
        <v>64</v>
      </c>
      <c r="E6406">
        <v>48</v>
      </c>
      <c r="F6406">
        <v>1</v>
      </c>
      <c r="G6406">
        <v>210</v>
      </c>
    </row>
    <row r="6407" spans="1:7" ht="18.5" x14ac:dyDescent="0.55000000000000004">
      <c r="A6407" s="1">
        <v>43976</v>
      </c>
      <c r="B6407" t="s">
        <v>16</v>
      </c>
      <c r="C6407" t="s">
        <v>72</v>
      </c>
      <c r="D6407" t="s">
        <v>64</v>
      </c>
      <c r="E6407">
        <v>938</v>
      </c>
      <c r="F6407">
        <v>11</v>
      </c>
      <c r="G6407">
        <v>11144</v>
      </c>
    </row>
    <row r="6408" spans="1:7" ht="18.5" x14ac:dyDescent="0.55000000000000004">
      <c r="A6408" s="1">
        <v>43976</v>
      </c>
      <c r="B6408" t="s">
        <v>42</v>
      </c>
      <c r="C6408" t="s">
        <v>71</v>
      </c>
      <c r="D6408" t="s">
        <v>63</v>
      </c>
      <c r="E6408">
        <v>83</v>
      </c>
      <c r="F6408">
        <v>3</v>
      </c>
      <c r="G6408">
        <v>320</v>
      </c>
    </row>
    <row r="6409" spans="1:7" ht="18.5" x14ac:dyDescent="0.55000000000000004">
      <c r="A6409" s="1">
        <v>43976</v>
      </c>
      <c r="B6409" t="s">
        <v>11</v>
      </c>
      <c r="C6409" t="s">
        <v>72</v>
      </c>
      <c r="D6409" t="s">
        <v>64</v>
      </c>
      <c r="E6409">
        <v>1279</v>
      </c>
      <c r="F6409">
        <v>92</v>
      </c>
      <c r="G6409">
        <v>29138</v>
      </c>
    </row>
    <row r="6410" spans="1:7" ht="18.5" x14ac:dyDescent="0.55000000000000004">
      <c r="A6410" s="1">
        <v>43976</v>
      </c>
      <c r="B6410" t="s">
        <v>15</v>
      </c>
      <c r="C6410" t="s">
        <v>70</v>
      </c>
      <c r="D6410" t="s">
        <v>61</v>
      </c>
      <c r="E6410">
        <v>766</v>
      </c>
      <c r="F6410">
        <v>9</v>
      </c>
      <c r="G6410">
        <v>780</v>
      </c>
    </row>
    <row r="6411" spans="1:7" ht="18.5" x14ac:dyDescent="0.55000000000000004">
      <c r="A6411" s="1">
        <v>43976</v>
      </c>
      <c r="B6411" t="s">
        <v>43</v>
      </c>
      <c r="C6411" t="s">
        <v>73</v>
      </c>
      <c r="D6411" t="s">
        <v>62</v>
      </c>
      <c r="E6411">
        <v>39</v>
      </c>
      <c r="F6411">
        <v>1</v>
      </c>
      <c r="G6411">
        <v>54</v>
      </c>
    </row>
    <row r="6412" spans="1:7" ht="18.5" x14ac:dyDescent="0.55000000000000004">
      <c r="A6412" s="1">
        <v>43976</v>
      </c>
      <c r="B6412" t="s">
        <v>36</v>
      </c>
      <c r="C6412" t="s">
        <v>73</v>
      </c>
      <c r="D6412" t="s">
        <v>62</v>
      </c>
      <c r="E6412">
        <v>566</v>
      </c>
      <c r="F6412">
        <v>18</v>
      </c>
      <c r="G6412">
        <v>1987</v>
      </c>
    </row>
    <row r="6413" spans="1:7" ht="18.5" x14ac:dyDescent="0.55000000000000004">
      <c r="A6413" s="1">
        <v>43976</v>
      </c>
      <c r="B6413" t="s">
        <v>25</v>
      </c>
      <c r="C6413" t="s">
        <v>70</v>
      </c>
      <c r="D6413" t="s">
        <v>61</v>
      </c>
      <c r="E6413">
        <v>53</v>
      </c>
      <c r="F6413">
        <v>2</v>
      </c>
      <c r="G6413">
        <v>313</v>
      </c>
    </row>
    <row r="6414" spans="1:7" ht="18.5" x14ac:dyDescent="0.55000000000000004">
      <c r="A6414" s="1">
        <v>43976</v>
      </c>
      <c r="B6414" t="s">
        <v>9</v>
      </c>
      <c r="C6414" t="s">
        <v>71</v>
      </c>
      <c r="D6414" t="s">
        <v>63</v>
      </c>
      <c r="E6414">
        <v>22</v>
      </c>
      <c r="F6414">
        <v>0</v>
      </c>
      <c r="G6414">
        <v>148</v>
      </c>
    </row>
    <row r="6415" spans="1:7" ht="18.5" x14ac:dyDescent="0.55000000000000004">
      <c r="A6415" s="1">
        <v>43976</v>
      </c>
      <c r="B6415" t="s">
        <v>26</v>
      </c>
      <c r="C6415" t="s">
        <v>72</v>
      </c>
      <c r="D6415" t="s">
        <v>64</v>
      </c>
      <c r="E6415">
        <v>700</v>
      </c>
      <c r="F6415">
        <v>14</v>
      </c>
      <c r="G6415">
        <v>5159</v>
      </c>
    </row>
    <row r="6416" spans="1:7" ht="18.5" x14ac:dyDescent="0.55000000000000004">
      <c r="A6416" s="1">
        <v>43976</v>
      </c>
      <c r="B6416" t="s">
        <v>12</v>
      </c>
      <c r="C6416" t="s">
        <v>72</v>
      </c>
      <c r="D6416" t="s">
        <v>64</v>
      </c>
      <c r="E6416">
        <v>0</v>
      </c>
      <c r="F6416">
        <v>0</v>
      </c>
      <c r="G6416">
        <v>608</v>
      </c>
    </row>
    <row r="6417" spans="1:7" ht="18.5" x14ac:dyDescent="0.55000000000000004">
      <c r="A6417" s="1">
        <v>43976</v>
      </c>
      <c r="B6417" t="s">
        <v>27</v>
      </c>
      <c r="C6417" t="s">
        <v>70</v>
      </c>
      <c r="D6417" t="s">
        <v>61</v>
      </c>
      <c r="E6417">
        <v>82</v>
      </c>
      <c r="F6417">
        <v>5</v>
      </c>
      <c r="G6417">
        <v>440</v>
      </c>
    </row>
    <row r="6418" spans="1:7" ht="18.5" x14ac:dyDescent="0.55000000000000004">
      <c r="A6418" s="1">
        <v>43976</v>
      </c>
      <c r="B6418" t="s">
        <v>38</v>
      </c>
      <c r="C6418" t="s">
        <v>73</v>
      </c>
      <c r="D6418" t="s">
        <v>62</v>
      </c>
      <c r="E6418">
        <v>23</v>
      </c>
      <c r="F6418">
        <v>0</v>
      </c>
      <c r="G6418">
        <v>50</v>
      </c>
    </row>
    <row r="6419" spans="1:7" ht="18.5" x14ac:dyDescent="0.55000000000000004">
      <c r="A6419" s="1">
        <v>43976</v>
      </c>
      <c r="B6419" t="s">
        <v>20</v>
      </c>
      <c r="C6419" t="s">
        <v>70</v>
      </c>
      <c r="D6419" t="s">
        <v>61</v>
      </c>
      <c r="E6419">
        <v>417</v>
      </c>
      <c r="F6419">
        <v>2</v>
      </c>
      <c r="G6419">
        <v>334</v>
      </c>
    </row>
    <row r="6420" spans="1:7" ht="18.5" x14ac:dyDescent="0.55000000000000004">
      <c r="A6420" s="1">
        <v>43976</v>
      </c>
      <c r="B6420" t="s">
        <v>6</v>
      </c>
      <c r="C6420" t="s">
        <v>70</v>
      </c>
      <c r="D6420" t="s">
        <v>61</v>
      </c>
      <c r="E6420">
        <v>440</v>
      </c>
      <c r="F6420">
        <v>3</v>
      </c>
      <c r="G6420">
        <v>1536</v>
      </c>
    </row>
    <row r="6421" spans="1:7" ht="18.5" x14ac:dyDescent="0.55000000000000004">
      <c r="A6421" s="1">
        <v>43976</v>
      </c>
      <c r="B6421" t="s">
        <v>8</v>
      </c>
      <c r="C6421" t="s">
        <v>71</v>
      </c>
      <c r="D6421" t="s">
        <v>63</v>
      </c>
      <c r="E6421">
        <v>129</v>
      </c>
      <c r="F6421">
        <v>1</v>
      </c>
      <c r="G6421">
        <v>98</v>
      </c>
    </row>
    <row r="6422" spans="1:7" ht="18.5" x14ac:dyDescent="0.55000000000000004">
      <c r="A6422" s="1">
        <v>43976</v>
      </c>
      <c r="B6422" t="s">
        <v>31</v>
      </c>
      <c r="C6422" t="s">
        <v>72</v>
      </c>
      <c r="D6422" t="s">
        <v>64</v>
      </c>
      <c r="E6422">
        <v>6</v>
      </c>
      <c r="F6422">
        <v>0</v>
      </c>
      <c r="G6422">
        <v>54</v>
      </c>
    </row>
    <row r="6423" spans="1:7" ht="18.5" x14ac:dyDescent="0.55000000000000004">
      <c r="A6423" s="1">
        <v>43976</v>
      </c>
      <c r="B6423" t="s">
        <v>32</v>
      </c>
      <c r="C6423" t="s">
        <v>70</v>
      </c>
      <c r="D6423" t="s">
        <v>61</v>
      </c>
      <c r="E6423">
        <v>1483</v>
      </c>
      <c r="F6423">
        <v>37</v>
      </c>
      <c r="G6423">
        <v>1208</v>
      </c>
    </row>
    <row r="6424" spans="1:7" ht="18.5" x14ac:dyDescent="0.55000000000000004">
      <c r="A6424" s="1">
        <v>43976</v>
      </c>
      <c r="B6424" t="s">
        <v>0</v>
      </c>
      <c r="C6424" t="s">
        <v>71</v>
      </c>
      <c r="D6424" t="s">
        <v>63</v>
      </c>
      <c r="E6424">
        <v>276</v>
      </c>
      <c r="F6424">
        <v>7</v>
      </c>
      <c r="G6424">
        <v>1076</v>
      </c>
    </row>
    <row r="6425" spans="1:7" ht="18.5" x14ac:dyDescent="0.55000000000000004">
      <c r="A6425" s="1">
        <v>43976</v>
      </c>
      <c r="B6425" t="s">
        <v>50</v>
      </c>
      <c r="C6425" t="s">
        <v>70</v>
      </c>
      <c r="D6425" t="s">
        <v>61</v>
      </c>
      <c r="E6425">
        <v>11</v>
      </c>
      <c r="F6425">
        <v>1</v>
      </c>
      <c r="G6425">
        <v>73</v>
      </c>
    </row>
    <row r="6426" spans="1:7" ht="18.5" x14ac:dyDescent="0.55000000000000004">
      <c r="A6426" s="1">
        <v>43976</v>
      </c>
      <c r="B6426" t="s">
        <v>5</v>
      </c>
      <c r="C6426" t="s">
        <v>73</v>
      </c>
      <c r="D6426" t="s">
        <v>62</v>
      </c>
      <c r="E6426">
        <v>284</v>
      </c>
      <c r="F6426">
        <v>4</v>
      </c>
      <c r="G6426">
        <v>514</v>
      </c>
    </row>
    <row r="6427" spans="1:7" ht="18.5" x14ac:dyDescent="0.55000000000000004">
      <c r="A6427" s="1">
        <v>43976</v>
      </c>
      <c r="B6427" t="s">
        <v>44</v>
      </c>
      <c r="C6427" t="s">
        <v>71</v>
      </c>
      <c r="D6427" t="s">
        <v>63</v>
      </c>
      <c r="E6427">
        <v>30</v>
      </c>
      <c r="F6427">
        <v>0</v>
      </c>
      <c r="G6427">
        <v>12</v>
      </c>
    </row>
    <row r="6428" spans="1:7" ht="18.5" x14ac:dyDescent="0.55000000000000004">
      <c r="A6428" s="1">
        <v>43977</v>
      </c>
      <c r="B6428" t="s">
        <v>47</v>
      </c>
      <c r="C6428" t="s">
        <v>70</v>
      </c>
      <c r="D6428" t="s">
        <v>61</v>
      </c>
      <c r="E6428">
        <v>664</v>
      </c>
      <c r="F6428">
        <v>14</v>
      </c>
      <c r="G6428">
        <v>580</v>
      </c>
    </row>
    <row r="6429" spans="1:7" ht="18.5" x14ac:dyDescent="0.55000000000000004">
      <c r="A6429" s="1">
        <v>43977</v>
      </c>
      <c r="B6429" t="s">
        <v>45</v>
      </c>
      <c r="C6429" t="s">
        <v>71</v>
      </c>
      <c r="D6429" t="s">
        <v>63</v>
      </c>
      <c r="E6429">
        <v>4</v>
      </c>
      <c r="F6429">
        <v>0</v>
      </c>
      <c r="G6429">
        <v>8</v>
      </c>
    </row>
    <row r="6430" spans="1:7" ht="18.5" x14ac:dyDescent="0.55000000000000004">
      <c r="A6430" s="1">
        <v>43977</v>
      </c>
      <c r="B6430" t="s">
        <v>3</v>
      </c>
      <c r="C6430" t="s">
        <v>71</v>
      </c>
      <c r="D6430" t="s">
        <v>63</v>
      </c>
      <c r="E6430">
        <v>222</v>
      </c>
      <c r="F6430">
        <v>1</v>
      </c>
      <c r="G6430">
        <v>807</v>
      </c>
    </row>
    <row r="6431" spans="1:7" ht="18.5" x14ac:dyDescent="0.55000000000000004">
      <c r="A6431" s="1">
        <v>43977</v>
      </c>
      <c r="B6431" t="s">
        <v>39</v>
      </c>
      <c r="C6431" t="s">
        <v>70</v>
      </c>
      <c r="D6431" t="s">
        <v>61</v>
      </c>
      <c r="E6431">
        <v>151</v>
      </c>
      <c r="F6431">
        <v>2</v>
      </c>
      <c r="G6431">
        <v>119</v>
      </c>
    </row>
    <row r="6432" spans="1:7" ht="18.5" x14ac:dyDescent="0.55000000000000004">
      <c r="A6432" s="1">
        <v>43977</v>
      </c>
      <c r="B6432" t="s">
        <v>2</v>
      </c>
      <c r="C6432" t="s">
        <v>71</v>
      </c>
      <c r="D6432" t="s">
        <v>63</v>
      </c>
      <c r="E6432">
        <v>2908</v>
      </c>
      <c r="F6432">
        <v>51</v>
      </c>
      <c r="G6432">
        <v>3859</v>
      </c>
    </row>
    <row r="6433" spans="1:7" ht="18.5" x14ac:dyDescent="0.55000000000000004">
      <c r="A6433" s="1">
        <v>43977</v>
      </c>
      <c r="B6433" t="s">
        <v>17</v>
      </c>
      <c r="C6433" t="s">
        <v>71</v>
      </c>
      <c r="D6433" t="s">
        <v>63</v>
      </c>
      <c r="E6433">
        <v>297</v>
      </c>
      <c r="F6433">
        <v>19</v>
      </c>
      <c r="G6433">
        <v>1352</v>
      </c>
    </row>
    <row r="6434" spans="1:7" ht="18.5" x14ac:dyDescent="0.55000000000000004">
      <c r="A6434" s="1">
        <v>43977</v>
      </c>
      <c r="B6434" t="s">
        <v>33</v>
      </c>
      <c r="C6434" t="s">
        <v>72</v>
      </c>
      <c r="D6434" t="s">
        <v>64</v>
      </c>
      <c r="E6434">
        <v>430</v>
      </c>
      <c r="F6434">
        <v>27</v>
      </c>
      <c r="G6434">
        <v>3769</v>
      </c>
    </row>
    <row r="6435" spans="1:7" ht="18.5" x14ac:dyDescent="0.55000000000000004">
      <c r="A6435" s="1">
        <v>43977</v>
      </c>
      <c r="B6435" t="s">
        <v>40</v>
      </c>
      <c r="C6435" t="s">
        <v>70</v>
      </c>
      <c r="D6435" t="s">
        <v>61</v>
      </c>
      <c r="E6435">
        <v>101</v>
      </c>
      <c r="F6435">
        <v>3</v>
      </c>
      <c r="G6435">
        <v>335</v>
      </c>
    </row>
    <row r="6436" spans="1:7" ht="18.5" x14ac:dyDescent="0.55000000000000004">
      <c r="A6436" s="1">
        <v>43977</v>
      </c>
      <c r="B6436" t="s">
        <v>28</v>
      </c>
      <c r="C6436" t="s">
        <v>70</v>
      </c>
      <c r="D6436" t="s">
        <v>61</v>
      </c>
      <c r="E6436">
        <v>109</v>
      </c>
      <c r="F6436">
        <v>0</v>
      </c>
      <c r="G6436">
        <v>440</v>
      </c>
    </row>
    <row r="6437" spans="1:7" ht="18.5" x14ac:dyDescent="0.55000000000000004">
      <c r="A6437" s="1">
        <v>43977</v>
      </c>
      <c r="B6437" t="s">
        <v>10</v>
      </c>
      <c r="C6437" t="s">
        <v>70</v>
      </c>
      <c r="D6437" t="s">
        <v>61</v>
      </c>
      <c r="E6437">
        <v>509</v>
      </c>
      <c r="F6437">
        <v>7</v>
      </c>
      <c r="G6437">
        <v>2258</v>
      </c>
    </row>
    <row r="6438" spans="1:7" ht="18.5" x14ac:dyDescent="0.55000000000000004">
      <c r="A6438" s="1">
        <v>43977</v>
      </c>
      <c r="B6438" t="s">
        <v>13</v>
      </c>
      <c r="C6438" t="s">
        <v>70</v>
      </c>
      <c r="D6438" t="s">
        <v>61</v>
      </c>
      <c r="E6438">
        <v>652</v>
      </c>
      <c r="F6438">
        <v>47</v>
      </c>
      <c r="G6438">
        <v>1867</v>
      </c>
    </row>
    <row r="6439" spans="1:7" ht="18.5" x14ac:dyDescent="0.55000000000000004">
      <c r="A6439" s="1">
        <v>43977</v>
      </c>
      <c r="B6439" t="s">
        <v>21</v>
      </c>
      <c r="C6439" t="s">
        <v>71</v>
      </c>
      <c r="D6439" t="s">
        <v>63</v>
      </c>
      <c r="E6439">
        <v>0</v>
      </c>
      <c r="F6439">
        <v>0</v>
      </c>
      <c r="G6439">
        <v>17</v>
      </c>
    </row>
    <row r="6440" spans="1:7" ht="18.5" x14ac:dyDescent="0.55000000000000004">
      <c r="A6440" s="1">
        <v>43977</v>
      </c>
      <c r="B6440" t="s">
        <v>48</v>
      </c>
      <c r="C6440" t="s">
        <v>71</v>
      </c>
      <c r="D6440" t="s">
        <v>63</v>
      </c>
      <c r="E6440">
        <v>35</v>
      </c>
      <c r="F6440">
        <v>2</v>
      </c>
      <c r="G6440">
        <v>81</v>
      </c>
    </row>
    <row r="6441" spans="1:7" ht="18.5" x14ac:dyDescent="0.55000000000000004">
      <c r="A6441" s="1">
        <v>43977</v>
      </c>
      <c r="B6441" t="s">
        <v>1</v>
      </c>
      <c r="C6441" t="s">
        <v>73</v>
      </c>
      <c r="D6441" t="s">
        <v>62</v>
      </c>
      <c r="E6441">
        <v>1238</v>
      </c>
      <c r="F6441">
        <v>48</v>
      </c>
      <c r="G6441">
        <v>4960</v>
      </c>
    </row>
    <row r="6442" spans="1:7" ht="18.5" x14ac:dyDescent="0.55000000000000004">
      <c r="A6442" s="1">
        <v>43977</v>
      </c>
      <c r="B6442" t="s">
        <v>22</v>
      </c>
      <c r="C6442" t="s">
        <v>73</v>
      </c>
      <c r="D6442" t="s">
        <v>62</v>
      </c>
      <c r="E6442">
        <v>367</v>
      </c>
      <c r="F6442">
        <v>20</v>
      </c>
      <c r="G6442">
        <v>2004</v>
      </c>
    </row>
    <row r="6443" spans="1:7" ht="18.5" x14ac:dyDescent="0.55000000000000004">
      <c r="A6443" s="1">
        <v>43977</v>
      </c>
      <c r="B6443" t="s">
        <v>34</v>
      </c>
      <c r="C6443" t="s">
        <v>73</v>
      </c>
      <c r="D6443" t="s">
        <v>62</v>
      </c>
      <c r="E6443">
        <v>371</v>
      </c>
      <c r="F6443">
        <v>20</v>
      </c>
      <c r="G6443">
        <v>480</v>
      </c>
    </row>
    <row r="6444" spans="1:7" ht="18.5" x14ac:dyDescent="0.55000000000000004">
      <c r="A6444" s="1">
        <v>43977</v>
      </c>
      <c r="B6444" t="s">
        <v>29</v>
      </c>
      <c r="C6444" t="s">
        <v>73</v>
      </c>
      <c r="D6444" t="s">
        <v>62</v>
      </c>
      <c r="E6444">
        <v>80</v>
      </c>
      <c r="F6444">
        <v>3</v>
      </c>
      <c r="G6444">
        <v>204</v>
      </c>
    </row>
    <row r="6445" spans="1:7" ht="18.5" x14ac:dyDescent="0.55000000000000004">
      <c r="A6445" s="1">
        <v>43977</v>
      </c>
      <c r="B6445" t="s">
        <v>23</v>
      </c>
      <c r="C6445" t="s">
        <v>70</v>
      </c>
      <c r="D6445" t="s">
        <v>61</v>
      </c>
      <c r="E6445">
        <v>276</v>
      </c>
      <c r="F6445">
        <v>4</v>
      </c>
      <c r="G6445">
        <v>407</v>
      </c>
    </row>
    <row r="6446" spans="1:7" ht="18.5" x14ac:dyDescent="0.55000000000000004">
      <c r="A6446" s="1">
        <v>43977</v>
      </c>
      <c r="B6446" t="s">
        <v>35</v>
      </c>
      <c r="C6446" t="s">
        <v>70</v>
      </c>
      <c r="D6446" t="s">
        <v>61</v>
      </c>
      <c r="E6446">
        <v>336</v>
      </c>
      <c r="F6446">
        <v>11</v>
      </c>
      <c r="G6446">
        <v>2701</v>
      </c>
    </row>
    <row r="6447" spans="1:7" ht="18.5" x14ac:dyDescent="0.55000000000000004">
      <c r="A6447" s="1">
        <v>43977</v>
      </c>
      <c r="B6447" t="s">
        <v>46</v>
      </c>
      <c r="C6447" t="s">
        <v>72</v>
      </c>
      <c r="D6447" t="s">
        <v>64</v>
      </c>
      <c r="E6447">
        <v>35</v>
      </c>
      <c r="F6447">
        <v>1</v>
      </c>
      <c r="G6447">
        <v>79</v>
      </c>
    </row>
    <row r="6448" spans="1:7" ht="18.5" x14ac:dyDescent="0.55000000000000004">
      <c r="A6448" s="1">
        <v>43977</v>
      </c>
      <c r="B6448" t="s">
        <v>18</v>
      </c>
      <c r="C6448" t="s">
        <v>70</v>
      </c>
      <c r="D6448" t="s">
        <v>61</v>
      </c>
      <c r="E6448">
        <v>536</v>
      </c>
      <c r="F6448">
        <v>31</v>
      </c>
      <c r="G6448">
        <v>2333</v>
      </c>
    </row>
    <row r="6449" spans="1:7" ht="18.5" x14ac:dyDescent="0.55000000000000004">
      <c r="A6449" s="1">
        <v>43977</v>
      </c>
      <c r="B6449" t="s">
        <v>4</v>
      </c>
      <c r="C6449" t="s">
        <v>72</v>
      </c>
      <c r="D6449" t="s">
        <v>64</v>
      </c>
      <c r="E6449">
        <v>422</v>
      </c>
      <c r="F6449">
        <v>57</v>
      </c>
      <c r="G6449">
        <v>6473</v>
      </c>
    </row>
    <row r="6450" spans="1:7" ht="18.5" x14ac:dyDescent="0.55000000000000004">
      <c r="A6450" s="1">
        <v>43977</v>
      </c>
      <c r="B6450" t="s">
        <v>37</v>
      </c>
      <c r="C6450" t="s">
        <v>73</v>
      </c>
      <c r="D6450" t="s">
        <v>62</v>
      </c>
      <c r="E6450">
        <v>223</v>
      </c>
      <c r="F6450">
        <v>26</v>
      </c>
      <c r="G6450">
        <v>5266</v>
      </c>
    </row>
    <row r="6451" spans="1:7" ht="18.5" x14ac:dyDescent="0.55000000000000004">
      <c r="A6451" s="1">
        <v>43977</v>
      </c>
      <c r="B6451" t="s">
        <v>24</v>
      </c>
      <c r="C6451" t="s">
        <v>73</v>
      </c>
      <c r="D6451" t="s">
        <v>62</v>
      </c>
      <c r="E6451">
        <v>645</v>
      </c>
      <c r="F6451">
        <v>18</v>
      </c>
      <c r="G6451">
        <v>908</v>
      </c>
    </row>
    <row r="6452" spans="1:7" ht="18.5" x14ac:dyDescent="0.55000000000000004">
      <c r="A6452" s="1">
        <v>43977</v>
      </c>
      <c r="B6452" t="s">
        <v>41</v>
      </c>
      <c r="C6452" t="s">
        <v>70</v>
      </c>
      <c r="D6452" t="s">
        <v>61</v>
      </c>
      <c r="E6452">
        <v>273</v>
      </c>
      <c r="F6452">
        <v>17</v>
      </c>
      <c r="G6452">
        <v>652</v>
      </c>
    </row>
    <row r="6453" spans="1:7" ht="18.5" x14ac:dyDescent="0.55000000000000004">
      <c r="A6453" s="1">
        <v>43977</v>
      </c>
      <c r="B6453" t="s">
        <v>30</v>
      </c>
      <c r="C6453" t="s">
        <v>73</v>
      </c>
      <c r="D6453" t="s">
        <v>62</v>
      </c>
      <c r="E6453">
        <v>141</v>
      </c>
      <c r="F6453">
        <v>4</v>
      </c>
      <c r="G6453">
        <v>698</v>
      </c>
    </row>
    <row r="6454" spans="1:7" ht="18.5" x14ac:dyDescent="0.55000000000000004">
      <c r="A6454" s="1">
        <v>43977</v>
      </c>
      <c r="B6454" t="s">
        <v>49</v>
      </c>
      <c r="C6454" t="s">
        <v>71</v>
      </c>
      <c r="D6454" t="s">
        <v>63</v>
      </c>
      <c r="E6454">
        <v>0</v>
      </c>
      <c r="F6454">
        <v>1</v>
      </c>
      <c r="G6454">
        <v>17</v>
      </c>
    </row>
    <row r="6455" spans="1:7" ht="18.5" x14ac:dyDescent="0.55000000000000004">
      <c r="A6455" s="1">
        <v>43977</v>
      </c>
      <c r="B6455" t="s">
        <v>7</v>
      </c>
      <c r="C6455" t="s">
        <v>73</v>
      </c>
      <c r="D6455" t="s">
        <v>62</v>
      </c>
      <c r="E6455">
        <v>264</v>
      </c>
      <c r="F6455">
        <v>5</v>
      </c>
      <c r="G6455">
        <v>160</v>
      </c>
    </row>
    <row r="6456" spans="1:7" ht="18.5" x14ac:dyDescent="0.55000000000000004">
      <c r="A6456" s="1">
        <v>43977</v>
      </c>
      <c r="B6456" t="s">
        <v>19</v>
      </c>
      <c r="C6456" t="s">
        <v>71</v>
      </c>
      <c r="D6456" t="s">
        <v>63</v>
      </c>
      <c r="E6456">
        <v>100</v>
      </c>
      <c r="F6456">
        <v>0</v>
      </c>
      <c r="G6456">
        <v>396</v>
      </c>
    </row>
    <row r="6457" spans="1:7" ht="18.5" x14ac:dyDescent="0.55000000000000004">
      <c r="A6457" s="1">
        <v>43977</v>
      </c>
      <c r="B6457" t="s">
        <v>14</v>
      </c>
      <c r="C6457" t="s">
        <v>72</v>
      </c>
      <c r="D6457" t="s">
        <v>64</v>
      </c>
      <c r="E6457">
        <v>34</v>
      </c>
      <c r="F6457">
        <v>4</v>
      </c>
      <c r="G6457">
        <v>214</v>
      </c>
    </row>
    <row r="6458" spans="1:7" ht="18.5" x14ac:dyDescent="0.55000000000000004">
      <c r="A6458" s="1">
        <v>43977</v>
      </c>
      <c r="B6458" t="s">
        <v>16</v>
      </c>
      <c r="C6458" t="s">
        <v>72</v>
      </c>
      <c r="D6458" t="s">
        <v>64</v>
      </c>
      <c r="E6458">
        <v>672</v>
      </c>
      <c r="F6458">
        <v>47</v>
      </c>
      <c r="G6458">
        <v>11191</v>
      </c>
    </row>
    <row r="6459" spans="1:7" ht="18.5" x14ac:dyDescent="0.55000000000000004">
      <c r="A6459" s="1">
        <v>43977</v>
      </c>
      <c r="B6459" t="s">
        <v>42</v>
      </c>
      <c r="C6459" t="s">
        <v>71</v>
      </c>
      <c r="D6459" t="s">
        <v>63</v>
      </c>
      <c r="E6459">
        <v>104</v>
      </c>
      <c r="F6459">
        <v>5</v>
      </c>
      <c r="G6459">
        <v>325</v>
      </c>
    </row>
    <row r="6460" spans="1:7" ht="18.5" x14ac:dyDescent="0.55000000000000004">
      <c r="A6460" s="1">
        <v>43977</v>
      </c>
      <c r="B6460" t="s">
        <v>11</v>
      </c>
      <c r="C6460" t="s">
        <v>72</v>
      </c>
      <c r="D6460" t="s">
        <v>64</v>
      </c>
      <c r="E6460">
        <v>1044</v>
      </c>
      <c r="F6460">
        <v>103</v>
      </c>
      <c r="G6460">
        <v>29241</v>
      </c>
    </row>
    <row r="6461" spans="1:7" ht="18.5" x14ac:dyDescent="0.55000000000000004">
      <c r="A6461" s="1">
        <v>43977</v>
      </c>
      <c r="B6461" t="s">
        <v>15</v>
      </c>
      <c r="C6461" t="s">
        <v>70</v>
      </c>
      <c r="D6461" t="s">
        <v>61</v>
      </c>
      <c r="E6461">
        <v>191</v>
      </c>
      <c r="F6461">
        <v>9</v>
      </c>
      <c r="G6461">
        <v>789</v>
      </c>
    </row>
    <row r="6462" spans="1:7" ht="18.5" x14ac:dyDescent="0.55000000000000004">
      <c r="A6462" s="1">
        <v>43977</v>
      </c>
      <c r="B6462" t="s">
        <v>43</v>
      </c>
      <c r="C6462" t="s">
        <v>73</v>
      </c>
      <c r="D6462" t="s">
        <v>62</v>
      </c>
      <c r="E6462">
        <v>-35</v>
      </c>
      <c r="F6462">
        <v>0</v>
      </c>
      <c r="G6462">
        <v>54</v>
      </c>
    </row>
    <row r="6463" spans="1:7" ht="18.5" x14ac:dyDescent="0.55000000000000004">
      <c r="A6463" s="1">
        <v>43977</v>
      </c>
      <c r="B6463" t="s">
        <v>36</v>
      </c>
      <c r="C6463" t="s">
        <v>73</v>
      </c>
      <c r="D6463" t="s">
        <v>62</v>
      </c>
      <c r="E6463">
        <v>529</v>
      </c>
      <c r="F6463">
        <v>15</v>
      </c>
      <c r="G6463">
        <v>2002</v>
      </c>
    </row>
    <row r="6464" spans="1:7" ht="18.5" x14ac:dyDescent="0.55000000000000004">
      <c r="A6464" s="1">
        <v>43977</v>
      </c>
      <c r="B6464" t="s">
        <v>25</v>
      </c>
      <c r="C6464" t="s">
        <v>70</v>
      </c>
      <c r="D6464" t="s">
        <v>61</v>
      </c>
      <c r="E6464">
        <v>47</v>
      </c>
      <c r="F6464">
        <v>5</v>
      </c>
      <c r="G6464">
        <v>318</v>
      </c>
    </row>
    <row r="6465" spans="1:7" ht="18.5" x14ac:dyDescent="0.55000000000000004">
      <c r="A6465" s="1">
        <v>43977</v>
      </c>
      <c r="B6465" t="s">
        <v>9</v>
      </c>
      <c r="C6465" t="s">
        <v>71</v>
      </c>
      <c r="D6465" t="s">
        <v>63</v>
      </c>
      <c r="E6465">
        <v>19</v>
      </c>
      <c r="F6465">
        <v>0</v>
      </c>
      <c r="G6465">
        <v>148</v>
      </c>
    </row>
    <row r="6466" spans="1:7" ht="18.5" x14ac:dyDescent="0.55000000000000004">
      <c r="A6466" s="1">
        <v>43977</v>
      </c>
      <c r="B6466" t="s">
        <v>26</v>
      </c>
      <c r="C6466" t="s">
        <v>72</v>
      </c>
      <c r="D6466" t="s">
        <v>64</v>
      </c>
      <c r="E6466">
        <v>517</v>
      </c>
      <c r="F6466">
        <v>16</v>
      </c>
      <c r="G6466">
        <v>5175</v>
      </c>
    </row>
    <row r="6467" spans="1:7" ht="18.5" x14ac:dyDescent="0.55000000000000004">
      <c r="A6467" s="1">
        <v>43977</v>
      </c>
      <c r="B6467" t="s">
        <v>12</v>
      </c>
      <c r="C6467" t="s">
        <v>72</v>
      </c>
      <c r="D6467" t="s">
        <v>64</v>
      </c>
      <c r="E6467">
        <v>145</v>
      </c>
      <c r="F6467">
        <v>26</v>
      </c>
      <c r="G6467">
        <v>634</v>
      </c>
    </row>
    <row r="6468" spans="1:7" ht="18.5" x14ac:dyDescent="0.55000000000000004">
      <c r="A6468" s="1">
        <v>43977</v>
      </c>
      <c r="B6468" t="s">
        <v>27</v>
      </c>
      <c r="C6468" t="s">
        <v>70</v>
      </c>
      <c r="D6468" t="s">
        <v>61</v>
      </c>
      <c r="E6468">
        <v>238</v>
      </c>
      <c r="F6468">
        <v>6</v>
      </c>
      <c r="G6468">
        <v>446</v>
      </c>
    </row>
    <row r="6469" spans="1:7" ht="18.5" x14ac:dyDescent="0.55000000000000004">
      <c r="A6469" s="1">
        <v>43977</v>
      </c>
      <c r="B6469" t="s">
        <v>38</v>
      </c>
      <c r="C6469" t="s">
        <v>73</v>
      </c>
      <c r="D6469" t="s">
        <v>62</v>
      </c>
      <c r="E6469">
        <v>67</v>
      </c>
      <c r="F6469">
        <v>0</v>
      </c>
      <c r="G6469">
        <v>50</v>
      </c>
    </row>
    <row r="6470" spans="1:7" ht="18.5" x14ac:dyDescent="0.55000000000000004">
      <c r="A6470" s="1">
        <v>43977</v>
      </c>
      <c r="B6470" t="s">
        <v>20</v>
      </c>
      <c r="C6470" t="s">
        <v>70</v>
      </c>
      <c r="D6470" t="s">
        <v>61</v>
      </c>
      <c r="E6470">
        <v>427</v>
      </c>
      <c r="F6470">
        <v>5</v>
      </c>
      <c r="G6470">
        <v>339</v>
      </c>
    </row>
    <row r="6471" spans="1:7" ht="18.5" x14ac:dyDescent="0.55000000000000004">
      <c r="A6471" s="1">
        <v>43977</v>
      </c>
      <c r="B6471" t="s">
        <v>6</v>
      </c>
      <c r="C6471" t="s">
        <v>70</v>
      </c>
      <c r="D6471" t="s">
        <v>61</v>
      </c>
      <c r="E6471">
        <v>1083</v>
      </c>
      <c r="F6471">
        <v>16</v>
      </c>
      <c r="G6471">
        <v>1552</v>
      </c>
    </row>
    <row r="6472" spans="1:7" ht="18.5" x14ac:dyDescent="0.55000000000000004">
      <c r="A6472" s="1">
        <v>43977</v>
      </c>
      <c r="B6472" t="s">
        <v>8</v>
      </c>
      <c r="C6472" t="s">
        <v>71</v>
      </c>
      <c r="D6472" t="s">
        <v>63</v>
      </c>
      <c r="E6472">
        <v>101</v>
      </c>
      <c r="F6472">
        <v>3</v>
      </c>
      <c r="G6472">
        <v>101</v>
      </c>
    </row>
    <row r="6473" spans="1:7" ht="18.5" x14ac:dyDescent="0.55000000000000004">
      <c r="A6473" s="1">
        <v>43977</v>
      </c>
      <c r="B6473" t="s">
        <v>31</v>
      </c>
      <c r="C6473" t="s">
        <v>72</v>
      </c>
      <c r="D6473" t="s">
        <v>64</v>
      </c>
      <c r="E6473">
        <v>5</v>
      </c>
      <c r="F6473">
        <v>0</v>
      </c>
      <c r="G6473">
        <v>54</v>
      </c>
    </row>
    <row r="6474" spans="1:7" ht="18.5" x14ac:dyDescent="0.55000000000000004">
      <c r="A6474" s="1">
        <v>43977</v>
      </c>
      <c r="B6474" t="s">
        <v>32</v>
      </c>
      <c r="C6474" t="s">
        <v>70</v>
      </c>
      <c r="D6474" t="s">
        <v>61</v>
      </c>
      <c r="E6474">
        <v>1615</v>
      </c>
      <c r="F6474">
        <v>28</v>
      </c>
      <c r="G6474">
        <v>1236</v>
      </c>
    </row>
    <row r="6475" spans="1:7" ht="18.5" x14ac:dyDescent="0.55000000000000004">
      <c r="A6475" s="1">
        <v>43977</v>
      </c>
      <c r="B6475" t="s">
        <v>0</v>
      </c>
      <c r="C6475" t="s">
        <v>71</v>
      </c>
      <c r="D6475" t="s">
        <v>63</v>
      </c>
      <c r="E6475">
        <v>273</v>
      </c>
      <c r="F6475">
        <v>15</v>
      </c>
      <c r="G6475">
        <v>1091</v>
      </c>
    </row>
    <row r="6476" spans="1:7" ht="18.5" x14ac:dyDescent="0.55000000000000004">
      <c r="A6476" s="1">
        <v>43977</v>
      </c>
      <c r="B6476" t="s">
        <v>50</v>
      </c>
      <c r="C6476" t="s">
        <v>70</v>
      </c>
      <c r="D6476" t="s">
        <v>61</v>
      </c>
      <c r="E6476">
        <v>72</v>
      </c>
      <c r="F6476">
        <v>1</v>
      </c>
      <c r="G6476">
        <v>74</v>
      </c>
    </row>
    <row r="6477" spans="1:7" ht="18.5" x14ac:dyDescent="0.55000000000000004">
      <c r="A6477" s="1">
        <v>43977</v>
      </c>
      <c r="B6477" t="s">
        <v>5</v>
      </c>
      <c r="C6477" t="s">
        <v>73</v>
      </c>
      <c r="D6477" t="s">
        <v>62</v>
      </c>
      <c r="E6477">
        <v>277</v>
      </c>
      <c r="F6477">
        <v>3</v>
      </c>
      <c r="G6477">
        <v>517</v>
      </c>
    </row>
    <row r="6478" spans="1:7" ht="18.5" x14ac:dyDescent="0.55000000000000004">
      <c r="A6478" s="1">
        <v>43977</v>
      </c>
      <c r="B6478" t="s">
        <v>44</v>
      </c>
      <c r="C6478" t="s">
        <v>71</v>
      </c>
      <c r="D6478" t="s">
        <v>63</v>
      </c>
      <c r="E6478">
        <v>7</v>
      </c>
      <c r="F6478">
        <v>1</v>
      </c>
      <c r="G6478">
        <v>13</v>
      </c>
    </row>
    <row r="6479" spans="1:7" ht="18.5" x14ac:dyDescent="0.55000000000000004">
      <c r="A6479" s="1">
        <v>43978</v>
      </c>
      <c r="B6479" t="s">
        <v>47</v>
      </c>
      <c r="C6479" t="s">
        <v>70</v>
      </c>
      <c r="D6479" t="s">
        <v>61</v>
      </c>
      <c r="E6479">
        <v>382</v>
      </c>
      <c r="F6479">
        <v>3</v>
      </c>
      <c r="G6479">
        <v>583</v>
      </c>
    </row>
    <row r="6480" spans="1:7" ht="18.5" x14ac:dyDescent="0.55000000000000004">
      <c r="A6480" s="1">
        <v>43978</v>
      </c>
      <c r="B6480" t="s">
        <v>45</v>
      </c>
      <c r="C6480" t="s">
        <v>71</v>
      </c>
      <c r="D6480" t="s">
        <v>63</v>
      </c>
      <c r="E6480">
        <v>1</v>
      </c>
      <c r="F6480">
        <v>0</v>
      </c>
      <c r="G6480">
        <v>8</v>
      </c>
    </row>
    <row r="6481" spans="1:7" ht="18.5" x14ac:dyDescent="0.55000000000000004">
      <c r="A6481" s="1">
        <v>43978</v>
      </c>
      <c r="B6481" t="s">
        <v>3</v>
      </c>
      <c r="C6481" t="s">
        <v>71</v>
      </c>
      <c r="D6481" t="s">
        <v>63</v>
      </c>
      <c r="E6481">
        <v>479</v>
      </c>
      <c r="F6481">
        <v>24</v>
      </c>
      <c r="G6481">
        <v>831</v>
      </c>
    </row>
    <row r="6482" spans="1:7" ht="18.5" x14ac:dyDescent="0.55000000000000004">
      <c r="A6482" s="1">
        <v>43978</v>
      </c>
      <c r="B6482" t="s">
        <v>39</v>
      </c>
      <c r="C6482" t="s">
        <v>70</v>
      </c>
      <c r="D6482" t="s">
        <v>61</v>
      </c>
      <c r="E6482">
        <v>97</v>
      </c>
      <c r="F6482">
        <v>1</v>
      </c>
      <c r="G6482">
        <v>120</v>
      </c>
    </row>
    <row r="6483" spans="1:7" ht="18.5" x14ac:dyDescent="0.55000000000000004">
      <c r="A6483" s="1">
        <v>43978</v>
      </c>
      <c r="B6483" t="s">
        <v>2</v>
      </c>
      <c r="C6483" t="s">
        <v>71</v>
      </c>
      <c r="D6483" t="s">
        <v>63</v>
      </c>
      <c r="E6483">
        <v>1949</v>
      </c>
      <c r="F6483">
        <v>102</v>
      </c>
      <c r="G6483">
        <v>3961</v>
      </c>
    </row>
    <row r="6484" spans="1:7" ht="18.5" x14ac:dyDescent="0.55000000000000004">
      <c r="A6484" s="1">
        <v>43978</v>
      </c>
      <c r="B6484" t="s">
        <v>17</v>
      </c>
      <c r="C6484" t="s">
        <v>71</v>
      </c>
      <c r="D6484" t="s">
        <v>63</v>
      </c>
      <c r="E6484">
        <v>222</v>
      </c>
      <c r="F6484">
        <v>41</v>
      </c>
      <c r="G6484">
        <v>1393</v>
      </c>
    </row>
    <row r="6485" spans="1:7" ht="18.5" x14ac:dyDescent="0.55000000000000004">
      <c r="A6485" s="1">
        <v>43978</v>
      </c>
      <c r="B6485" t="s">
        <v>33</v>
      </c>
      <c r="C6485" t="s">
        <v>72</v>
      </c>
      <c r="D6485" t="s">
        <v>64</v>
      </c>
      <c r="E6485">
        <v>-15</v>
      </c>
      <c r="F6485">
        <v>34</v>
      </c>
      <c r="G6485">
        <v>3803</v>
      </c>
    </row>
    <row r="6486" spans="1:7" ht="18.5" x14ac:dyDescent="0.55000000000000004">
      <c r="A6486" s="1">
        <v>43978</v>
      </c>
      <c r="B6486" t="s">
        <v>40</v>
      </c>
      <c r="C6486" t="s">
        <v>70</v>
      </c>
      <c r="D6486" t="s">
        <v>61</v>
      </c>
      <c r="E6486">
        <v>30</v>
      </c>
      <c r="F6486">
        <v>9</v>
      </c>
      <c r="G6486">
        <v>344</v>
      </c>
    </row>
    <row r="6487" spans="1:7" ht="18.5" x14ac:dyDescent="0.55000000000000004">
      <c r="A6487" s="1">
        <v>43978</v>
      </c>
      <c r="B6487" t="s">
        <v>28</v>
      </c>
      <c r="C6487" t="s">
        <v>70</v>
      </c>
      <c r="D6487" t="s">
        <v>61</v>
      </c>
      <c r="E6487">
        <v>72</v>
      </c>
      <c r="F6487">
        <v>5</v>
      </c>
      <c r="G6487">
        <v>445</v>
      </c>
    </row>
    <row r="6488" spans="1:7" ht="18.5" x14ac:dyDescent="0.55000000000000004">
      <c r="A6488" s="1">
        <v>43978</v>
      </c>
      <c r="B6488" t="s">
        <v>10</v>
      </c>
      <c r="C6488" t="s">
        <v>70</v>
      </c>
      <c r="D6488" t="s">
        <v>61</v>
      </c>
      <c r="E6488">
        <v>379</v>
      </c>
      <c r="F6488">
        <v>60</v>
      </c>
      <c r="G6488">
        <v>2318</v>
      </c>
    </row>
    <row r="6489" spans="1:7" ht="18.5" x14ac:dyDescent="0.55000000000000004">
      <c r="A6489" s="1">
        <v>43978</v>
      </c>
      <c r="B6489" t="s">
        <v>13</v>
      </c>
      <c r="C6489" t="s">
        <v>70</v>
      </c>
      <c r="D6489" t="s">
        <v>61</v>
      </c>
      <c r="E6489">
        <v>647</v>
      </c>
      <c r="F6489">
        <v>37</v>
      </c>
      <c r="G6489">
        <v>1904</v>
      </c>
    </row>
    <row r="6490" spans="1:7" ht="18.5" x14ac:dyDescent="0.55000000000000004">
      <c r="A6490" s="1">
        <v>43978</v>
      </c>
      <c r="B6490" t="s">
        <v>21</v>
      </c>
      <c r="C6490" t="s">
        <v>71</v>
      </c>
      <c r="D6490" t="s">
        <v>63</v>
      </c>
      <c r="E6490">
        <v>1</v>
      </c>
      <c r="F6490">
        <v>0</v>
      </c>
      <c r="G6490">
        <v>17</v>
      </c>
    </row>
    <row r="6491" spans="1:7" ht="18.5" x14ac:dyDescent="0.55000000000000004">
      <c r="A6491" s="1">
        <v>43978</v>
      </c>
      <c r="B6491" t="s">
        <v>48</v>
      </c>
      <c r="C6491" t="s">
        <v>71</v>
      </c>
      <c r="D6491" t="s">
        <v>63</v>
      </c>
      <c r="E6491">
        <v>32</v>
      </c>
      <c r="F6491">
        <v>1</v>
      </c>
      <c r="G6491">
        <v>82</v>
      </c>
    </row>
    <row r="6492" spans="1:7" ht="18.5" x14ac:dyDescent="0.55000000000000004">
      <c r="A6492" s="1">
        <v>43978</v>
      </c>
      <c r="B6492" t="s">
        <v>1</v>
      </c>
      <c r="C6492" t="s">
        <v>73</v>
      </c>
      <c r="D6492" t="s">
        <v>62</v>
      </c>
      <c r="E6492">
        <v>1126</v>
      </c>
      <c r="F6492">
        <v>158</v>
      </c>
      <c r="G6492">
        <v>5118</v>
      </c>
    </row>
    <row r="6493" spans="1:7" ht="18.5" x14ac:dyDescent="0.55000000000000004">
      <c r="A6493" s="1">
        <v>43978</v>
      </c>
      <c r="B6493" t="s">
        <v>22</v>
      </c>
      <c r="C6493" t="s">
        <v>73</v>
      </c>
      <c r="D6493" t="s">
        <v>62</v>
      </c>
      <c r="E6493">
        <v>386</v>
      </c>
      <c r="F6493">
        <v>26</v>
      </c>
      <c r="G6493">
        <v>2030</v>
      </c>
    </row>
    <row r="6494" spans="1:7" ht="18.5" x14ac:dyDescent="0.55000000000000004">
      <c r="A6494" s="1">
        <v>43978</v>
      </c>
      <c r="B6494" t="s">
        <v>34</v>
      </c>
      <c r="C6494" t="s">
        <v>73</v>
      </c>
      <c r="D6494" t="s">
        <v>62</v>
      </c>
      <c r="E6494">
        <v>447</v>
      </c>
      <c r="F6494">
        <v>16</v>
      </c>
      <c r="G6494">
        <v>496</v>
      </c>
    </row>
    <row r="6495" spans="1:7" ht="18.5" x14ac:dyDescent="0.55000000000000004">
      <c r="A6495" s="1">
        <v>43978</v>
      </c>
      <c r="B6495" t="s">
        <v>29</v>
      </c>
      <c r="C6495" t="s">
        <v>73</v>
      </c>
      <c r="D6495" t="s">
        <v>62</v>
      </c>
      <c r="E6495">
        <v>101</v>
      </c>
      <c r="F6495">
        <v>3</v>
      </c>
      <c r="G6495">
        <v>207</v>
      </c>
    </row>
    <row r="6496" spans="1:7" ht="18.5" x14ac:dyDescent="0.55000000000000004">
      <c r="A6496" s="1">
        <v>43978</v>
      </c>
      <c r="B6496" t="s">
        <v>23</v>
      </c>
      <c r="C6496" t="s">
        <v>70</v>
      </c>
      <c r="D6496" t="s">
        <v>61</v>
      </c>
      <c r="E6496">
        <v>138</v>
      </c>
      <c r="F6496">
        <v>13</v>
      </c>
      <c r="G6496">
        <v>420</v>
      </c>
    </row>
    <row r="6497" spans="1:7" ht="18.5" x14ac:dyDescent="0.55000000000000004">
      <c r="A6497" s="1">
        <v>43978</v>
      </c>
      <c r="B6497" t="s">
        <v>35</v>
      </c>
      <c r="C6497" t="s">
        <v>70</v>
      </c>
      <c r="D6497" t="s">
        <v>61</v>
      </c>
      <c r="E6497">
        <v>442</v>
      </c>
      <c r="F6497">
        <v>21</v>
      </c>
      <c r="G6497">
        <v>2722</v>
      </c>
    </row>
    <row r="6498" spans="1:7" ht="18.5" x14ac:dyDescent="0.55000000000000004">
      <c r="A6498" s="1">
        <v>43978</v>
      </c>
      <c r="B6498" t="s">
        <v>46</v>
      </c>
      <c r="C6498" t="s">
        <v>72</v>
      </c>
      <c r="D6498" t="s">
        <v>64</v>
      </c>
      <c r="E6498">
        <v>28</v>
      </c>
      <c r="F6498">
        <v>2</v>
      </c>
      <c r="G6498">
        <v>81</v>
      </c>
    </row>
    <row r="6499" spans="1:7" ht="18.5" x14ac:dyDescent="0.55000000000000004">
      <c r="A6499" s="1">
        <v>43978</v>
      </c>
      <c r="B6499" t="s">
        <v>18</v>
      </c>
      <c r="C6499" t="s">
        <v>70</v>
      </c>
      <c r="D6499" t="s">
        <v>61</v>
      </c>
      <c r="E6499">
        <v>752</v>
      </c>
      <c r="F6499">
        <v>59</v>
      </c>
      <c r="G6499">
        <v>2392</v>
      </c>
    </row>
    <row r="6500" spans="1:7" ht="18.5" x14ac:dyDescent="0.55000000000000004">
      <c r="A6500" s="1">
        <v>43978</v>
      </c>
      <c r="B6500" t="s">
        <v>4</v>
      </c>
      <c r="C6500" t="s">
        <v>72</v>
      </c>
      <c r="D6500" t="s">
        <v>64</v>
      </c>
      <c r="E6500">
        <v>527</v>
      </c>
      <c r="F6500">
        <v>74</v>
      </c>
      <c r="G6500">
        <v>6547</v>
      </c>
    </row>
    <row r="6501" spans="1:7" ht="18.5" x14ac:dyDescent="0.55000000000000004">
      <c r="A6501" s="1">
        <v>43978</v>
      </c>
      <c r="B6501" t="s">
        <v>37</v>
      </c>
      <c r="C6501" t="s">
        <v>73</v>
      </c>
      <c r="D6501" t="s">
        <v>62</v>
      </c>
      <c r="E6501">
        <v>504</v>
      </c>
      <c r="F6501">
        <v>68</v>
      </c>
      <c r="G6501">
        <v>5334</v>
      </c>
    </row>
    <row r="6502" spans="1:7" ht="18.5" x14ac:dyDescent="0.55000000000000004">
      <c r="A6502" s="1">
        <v>43978</v>
      </c>
      <c r="B6502" t="s">
        <v>24</v>
      </c>
      <c r="C6502" t="s">
        <v>73</v>
      </c>
      <c r="D6502" t="s">
        <v>62</v>
      </c>
      <c r="E6502">
        <v>505</v>
      </c>
      <c r="F6502">
        <v>34</v>
      </c>
      <c r="G6502">
        <v>942</v>
      </c>
    </row>
    <row r="6503" spans="1:7" ht="18.5" x14ac:dyDescent="0.55000000000000004">
      <c r="A6503" s="1">
        <v>43978</v>
      </c>
      <c r="B6503" t="s">
        <v>41</v>
      </c>
      <c r="C6503" t="s">
        <v>70</v>
      </c>
      <c r="D6503" t="s">
        <v>61</v>
      </c>
      <c r="E6503">
        <v>313</v>
      </c>
      <c r="F6503">
        <v>18</v>
      </c>
      <c r="G6503">
        <v>670</v>
      </c>
    </row>
    <row r="6504" spans="1:7" ht="18.5" x14ac:dyDescent="0.55000000000000004">
      <c r="A6504" s="1">
        <v>43978</v>
      </c>
      <c r="B6504" t="s">
        <v>30</v>
      </c>
      <c r="C6504" t="s">
        <v>73</v>
      </c>
      <c r="D6504" t="s">
        <v>62</v>
      </c>
      <c r="E6504">
        <v>187</v>
      </c>
      <c r="F6504">
        <v>7</v>
      </c>
      <c r="G6504">
        <v>705</v>
      </c>
    </row>
    <row r="6505" spans="1:7" ht="18.5" x14ac:dyDescent="0.55000000000000004">
      <c r="A6505" s="1">
        <v>43978</v>
      </c>
      <c r="B6505" t="s">
        <v>49</v>
      </c>
      <c r="C6505" t="s">
        <v>71</v>
      </c>
      <c r="D6505" t="s">
        <v>63</v>
      </c>
      <c r="E6505">
        <v>2</v>
      </c>
      <c r="F6505">
        <v>0</v>
      </c>
      <c r="G6505">
        <v>17</v>
      </c>
    </row>
    <row r="6506" spans="1:7" ht="18.5" x14ac:dyDescent="0.55000000000000004">
      <c r="A6506" s="1">
        <v>43978</v>
      </c>
      <c r="B6506" t="s">
        <v>7</v>
      </c>
      <c r="C6506" t="s">
        <v>73</v>
      </c>
      <c r="D6506" t="s">
        <v>62</v>
      </c>
      <c r="E6506">
        <v>357</v>
      </c>
      <c r="F6506">
        <v>8</v>
      </c>
      <c r="G6506">
        <v>168</v>
      </c>
    </row>
    <row r="6507" spans="1:7" ht="18.5" x14ac:dyDescent="0.55000000000000004">
      <c r="A6507" s="1">
        <v>43978</v>
      </c>
      <c r="B6507" t="s">
        <v>19</v>
      </c>
      <c r="C6507" t="s">
        <v>71</v>
      </c>
      <c r="D6507" t="s">
        <v>63</v>
      </c>
      <c r="E6507">
        <v>91</v>
      </c>
      <c r="F6507">
        <v>6</v>
      </c>
      <c r="G6507">
        <v>402</v>
      </c>
    </row>
    <row r="6508" spans="1:7" ht="18.5" x14ac:dyDescent="0.55000000000000004">
      <c r="A6508" s="1">
        <v>43978</v>
      </c>
      <c r="B6508" t="s">
        <v>14</v>
      </c>
      <c r="C6508" t="s">
        <v>72</v>
      </c>
      <c r="D6508" t="s">
        <v>64</v>
      </c>
      <c r="E6508">
        <v>55</v>
      </c>
      <c r="F6508">
        <v>9</v>
      </c>
      <c r="G6508">
        <v>223</v>
      </c>
    </row>
    <row r="6509" spans="1:7" ht="18.5" x14ac:dyDescent="0.55000000000000004">
      <c r="A6509" s="1">
        <v>43978</v>
      </c>
      <c r="B6509" t="s">
        <v>16</v>
      </c>
      <c r="C6509" t="s">
        <v>72</v>
      </c>
      <c r="D6509" t="s">
        <v>64</v>
      </c>
      <c r="E6509">
        <v>864</v>
      </c>
      <c r="F6509">
        <v>148</v>
      </c>
      <c r="G6509">
        <v>11339</v>
      </c>
    </row>
    <row r="6510" spans="1:7" ht="18.5" x14ac:dyDescent="0.55000000000000004">
      <c r="A6510" s="1">
        <v>43978</v>
      </c>
      <c r="B6510" t="s">
        <v>42</v>
      </c>
      <c r="C6510" t="s">
        <v>71</v>
      </c>
      <c r="D6510" t="s">
        <v>63</v>
      </c>
      <c r="E6510">
        <v>122</v>
      </c>
      <c r="F6510">
        <v>4</v>
      </c>
      <c r="G6510">
        <v>329</v>
      </c>
    </row>
    <row r="6511" spans="1:7" ht="18.5" x14ac:dyDescent="0.55000000000000004">
      <c r="A6511" s="1">
        <v>43978</v>
      </c>
      <c r="B6511" t="s">
        <v>11</v>
      </c>
      <c r="C6511" t="s">
        <v>72</v>
      </c>
      <c r="D6511" t="s">
        <v>64</v>
      </c>
      <c r="E6511">
        <v>1132</v>
      </c>
      <c r="F6511">
        <v>98</v>
      </c>
      <c r="G6511">
        <v>29339</v>
      </c>
    </row>
    <row r="6512" spans="1:7" ht="18.5" x14ac:dyDescent="0.55000000000000004">
      <c r="A6512" s="1">
        <v>43978</v>
      </c>
      <c r="B6512" t="s">
        <v>15</v>
      </c>
      <c r="C6512" t="s">
        <v>70</v>
      </c>
      <c r="D6512" t="s">
        <v>61</v>
      </c>
      <c r="E6512">
        <v>599</v>
      </c>
      <c r="F6512">
        <v>38</v>
      </c>
      <c r="G6512">
        <v>827</v>
      </c>
    </row>
    <row r="6513" spans="1:7" ht="18.5" x14ac:dyDescent="0.55000000000000004">
      <c r="A6513" s="1">
        <v>43978</v>
      </c>
      <c r="B6513" t="s">
        <v>43</v>
      </c>
      <c r="C6513" t="s">
        <v>73</v>
      </c>
      <c r="D6513" t="s">
        <v>62</v>
      </c>
      <c r="E6513">
        <v>20</v>
      </c>
      <c r="F6513">
        <v>5</v>
      </c>
      <c r="G6513">
        <v>59</v>
      </c>
    </row>
    <row r="6514" spans="1:7" ht="18.5" x14ac:dyDescent="0.55000000000000004">
      <c r="A6514" s="1">
        <v>43978</v>
      </c>
      <c r="B6514" t="s">
        <v>36</v>
      </c>
      <c r="C6514" t="s">
        <v>73</v>
      </c>
      <c r="D6514" t="s">
        <v>62</v>
      </c>
      <c r="E6514">
        <v>433</v>
      </c>
      <c r="F6514">
        <v>42</v>
      </c>
      <c r="G6514">
        <v>2044</v>
      </c>
    </row>
    <row r="6515" spans="1:7" ht="18.5" x14ac:dyDescent="0.55000000000000004">
      <c r="A6515" s="1">
        <v>43978</v>
      </c>
      <c r="B6515" t="s">
        <v>25</v>
      </c>
      <c r="C6515" t="s">
        <v>70</v>
      </c>
      <c r="D6515" t="s">
        <v>61</v>
      </c>
      <c r="E6515">
        <v>92</v>
      </c>
      <c r="F6515">
        <v>4</v>
      </c>
      <c r="G6515">
        <v>322</v>
      </c>
    </row>
    <row r="6516" spans="1:7" ht="18.5" x14ac:dyDescent="0.55000000000000004">
      <c r="A6516" s="1">
        <v>43978</v>
      </c>
      <c r="B6516" t="s">
        <v>9</v>
      </c>
      <c r="C6516" t="s">
        <v>71</v>
      </c>
      <c r="D6516" t="s">
        <v>63</v>
      </c>
      <c r="E6516">
        <v>73</v>
      </c>
      <c r="F6516">
        <v>0</v>
      </c>
      <c r="G6516">
        <v>148</v>
      </c>
    </row>
    <row r="6517" spans="1:7" ht="18.5" x14ac:dyDescent="0.55000000000000004">
      <c r="A6517" s="1">
        <v>43978</v>
      </c>
      <c r="B6517" t="s">
        <v>26</v>
      </c>
      <c r="C6517" t="s">
        <v>72</v>
      </c>
      <c r="D6517" t="s">
        <v>64</v>
      </c>
      <c r="E6517">
        <v>773</v>
      </c>
      <c r="F6517">
        <v>115</v>
      </c>
      <c r="G6517">
        <v>5290</v>
      </c>
    </row>
    <row r="6518" spans="1:7" ht="18.5" x14ac:dyDescent="0.55000000000000004">
      <c r="A6518" s="1">
        <v>43978</v>
      </c>
      <c r="B6518" t="s">
        <v>12</v>
      </c>
      <c r="C6518" t="s">
        <v>72</v>
      </c>
      <c r="D6518" t="s">
        <v>64</v>
      </c>
      <c r="E6518">
        <v>143</v>
      </c>
      <c r="F6518">
        <v>21</v>
      </c>
      <c r="G6518">
        <v>655</v>
      </c>
    </row>
    <row r="6519" spans="1:7" ht="18.5" x14ac:dyDescent="0.55000000000000004">
      <c r="A6519" s="1">
        <v>43978</v>
      </c>
      <c r="B6519" t="s">
        <v>27</v>
      </c>
      <c r="C6519" t="s">
        <v>70</v>
      </c>
      <c r="D6519" t="s">
        <v>61</v>
      </c>
      <c r="E6519">
        <v>207</v>
      </c>
      <c r="F6519">
        <v>20</v>
      </c>
      <c r="G6519">
        <v>466</v>
      </c>
    </row>
    <row r="6520" spans="1:7" ht="18.5" x14ac:dyDescent="0.55000000000000004">
      <c r="A6520" s="1">
        <v>43978</v>
      </c>
      <c r="B6520" t="s">
        <v>38</v>
      </c>
      <c r="C6520" t="s">
        <v>73</v>
      </c>
      <c r="D6520" t="s">
        <v>62</v>
      </c>
      <c r="E6520">
        <v>57</v>
      </c>
      <c r="F6520">
        <v>4</v>
      </c>
      <c r="G6520">
        <v>54</v>
      </c>
    </row>
    <row r="6521" spans="1:7" ht="18.5" x14ac:dyDescent="0.55000000000000004">
      <c r="A6521" s="1">
        <v>43978</v>
      </c>
      <c r="B6521" t="s">
        <v>20</v>
      </c>
      <c r="C6521" t="s">
        <v>70</v>
      </c>
      <c r="D6521" t="s">
        <v>61</v>
      </c>
      <c r="E6521">
        <v>400</v>
      </c>
      <c r="F6521">
        <v>14</v>
      </c>
      <c r="G6521">
        <v>353</v>
      </c>
    </row>
    <row r="6522" spans="1:7" ht="18.5" x14ac:dyDescent="0.55000000000000004">
      <c r="A6522" s="1">
        <v>43978</v>
      </c>
      <c r="B6522" t="s">
        <v>6</v>
      </c>
      <c r="C6522" t="s">
        <v>70</v>
      </c>
      <c r="D6522" t="s">
        <v>61</v>
      </c>
      <c r="E6522">
        <v>1532</v>
      </c>
      <c r="F6522">
        <v>46</v>
      </c>
      <c r="G6522">
        <v>1598</v>
      </c>
    </row>
    <row r="6523" spans="1:7" ht="18.5" x14ac:dyDescent="0.55000000000000004">
      <c r="A6523" s="1">
        <v>43978</v>
      </c>
      <c r="B6523" t="s">
        <v>8</v>
      </c>
      <c r="C6523" t="s">
        <v>71</v>
      </c>
      <c r="D6523" t="s">
        <v>63</v>
      </c>
      <c r="E6523">
        <v>88</v>
      </c>
      <c r="F6523">
        <v>4</v>
      </c>
      <c r="G6523">
        <v>105</v>
      </c>
    </row>
    <row r="6524" spans="1:7" ht="18.5" x14ac:dyDescent="0.55000000000000004">
      <c r="A6524" s="1">
        <v>43978</v>
      </c>
      <c r="B6524" t="s">
        <v>31</v>
      </c>
      <c r="C6524" t="s">
        <v>72</v>
      </c>
      <c r="D6524" t="s">
        <v>64</v>
      </c>
      <c r="E6524">
        <v>4</v>
      </c>
      <c r="F6524">
        <v>0</v>
      </c>
      <c r="G6524">
        <v>54</v>
      </c>
    </row>
    <row r="6525" spans="1:7" ht="18.5" x14ac:dyDescent="0.55000000000000004">
      <c r="A6525" s="1">
        <v>43978</v>
      </c>
      <c r="B6525" t="s">
        <v>32</v>
      </c>
      <c r="C6525" t="s">
        <v>70</v>
      </c>
      <c r="D6525" t="s">
        <v>61</v>
      </c>
      <c r="E6525">
        <v>907</v>
      </c>
      <c r="F6525">
        <v>45</v>
      </c>
      <c r="G6525">
        <v>1281</v>
      </c>
    </row>
    <row r="6526" spans="1:7" ht="18.5" x14ac:dyDescent="0.55000000000000004">
      <c r="A6526" s="1">
        <v>43978</v>
      </c>
      <c r="B6526" t="s">
        <v>0</v>
      </c>
      <c r="C6526" t="s">
        <v>71</v>
      </c>
      <c r="D6526" t="s">
        <v>63</v>
      </c>
      <c r="E6526">
        <v>287</v>
      </c>
      <c r="F6526">
        <v>15</v>
      </c>
      <c r="G6526">
        <v>1106</v>
      </c>
    </row>
    <row r="6527" spans="1:7" ht="18.5" x14ac:dyDescent="0.55000000000000004">
      <c r="A6527" s="1">
        <v>43978</v>
      </c>
      <c r="B6527" t="s">
        <v>50</v>
      </c>
      <c r="C6527" t="s">
        <v>70</v>
      </c>
      <c r="D6527" t="s">
        <v>61</v>
      </c>
      <c r="E6527">
        <v>45</v>
      </c>
      <c r="F6527">
        <v>0</v>
      </c>
      <c r="G6527">
        <v>74</v>
      </c>
    </row>
    <row r="6528" spans="1:7" ht="18.5" x14ac:dyDescent="0.55000000000000004">
      <c r="A6528" s="1">
        <v>43978</v>
      </c>
      <c r="B6528" t="s">
        <v>5</v>
      </c>
      <c r="C6528" t="s">
        <v>73</v>
      </c>
      <c r="D6528" t="s">
        <v>62</v>
      </c>
      <c r="E6528">
        <v>642</v>
      </c>
      <c r="F6528">
        <v>22</v>
      </c>
      <c r="G6528">
        <v>539</v>
      </c>
    </row>
    <row r="6529" spans="1:7" ht="18.5" x14ac:dyDescent="0.55000000000000004">
      <c r="A6529" s="1">
        <v>43978</v>
      </c>
      <c r="B6529" t="s">
        <v>44</v>
      </c>
      <c r="C6529" t="s">
        <v>71</v>
      </c>
      <c r="D6529" t="s">
        <v>63</v>
      </c>
      <c r="E6529">
        <v>10</v>
      </c>
      <c r="F6529">
        <v>1</v>
      </c>
      <c r="G6529">
        <v>14</v>
      </c>
    </row>
    <row r="6530" spans="1:7" ht="18.5" x14ac:dyDescent="0.55000000000000004">
      <c r="A6530" s="1">
        <v>43979</v>
      </c>
      <c r="B6530" t="s">
        <v>47</v>
      </c>
      <c r="C6530" t="s">
        <v>70</v>
      </c>
      <c r="D6530" t="s">
        <v>61</v>
      </c>
      <c r="E6530">
        <v>498</v>
      </c>
      <c r="F6530">
        <v>8</v>
      </c>
      <c r="G6530">
        <v>591</v>
      </c>
    </row>
    <row r="6531" spans="1:7" ht="18.5" x14ac:dyDescent="0.55000000000000004">
      <c r="A6531" s="1">
        <v>43979</v>
      </c>
      <c r="B6531" t="s">
        <v>45</v>
      </c>
      <c r="C6531" t="s">
        <v>71</v>
      </c>
      <c r="D6531" t="s">
        <v>63</v>
      </c>
      <c r="E6531">
        <v>13</v>
      </c>
      <c r="F6531">
        <v>0</v>
      </c>
      <c r="G6531">
        <v>8</v>
      </c>
    </row>
    <row r="6532" spans="1:7" ht="18.5" x14ac:dyDescent="0.55000000000000004">
      <c r="A6532" s="1">
        <v>43979</v>
      </c>
      <c r="B6532" t="s">
        <v>3</v>
      </c>
      <c r="C6532" t="s">
        <v>71</v>
      </c>
      <c r="D6532" t="s">
        <v>63</v>
      </c>
      <c r="E6532">
        <v>501</v>
      </c>
      <c r="F6532">
        <v>26</v>
      </c>
      <c r="G6532">
        <v>857</v>
      </c>
    </row>
    <row r="6533" spans="1:7" ht="18.5" x14ac:dyDescent="0.55000000000000004">
      <c r="A6533" s="1">
        <v>43979</v>
      </c>
      <c r="B6533" t="s">
        <v>39</v>
      </c>
      <c r="C6533" t="s">
        <v>70</v>
      </c>
      <c r="D6533" t="s">
        <v>61</v>
      </c>
      <c r="E6533">
        <v>261</v>
      </c>
      <c r="F6533">
        <v>5</v>
      </c>
      <c r="G6533">
        <v>125</v>
      </c>
    </row>
    <row r="6534" spans="1:7" ht="18.5" x14ac:dyDescent="0.55000000000000004">
      <c r="A6534" s="1">
        <v>43979</v>
      </c>
      <c r="B6534" t="s">
        <v>2</v>
      </c>
      <c r="C6534" t="s">
        <v>71</v>
      </c>
      <c r="D6534" t="s">
        <v>63</v>
      </c>
      <c r="E6534">
        <v>2197</v>
      </c>
      <c r="F6534">
        <v>81</v>
      </c>
      <c r="G6534">
        <v>4042</v>
      </c>
    </row>
    <row r="6535" spans="1:7" ht="18.5" x14ac:dyDescent="0.55000000000000004">
      <c r="A6535" s="1">
        <v>43979</v>
      </c>
      <c r="B6535" t="s">
        <v>17</v>
      </c>
      <c r="C6535" t="s">
        <v>71</v>
      </c>
      <c r="D6535" t="s">
        <v>63</v>
      </c>
      <c r="E6535">
        <v>341</v>
      </c>
      <c r="F6535">
        <v>29</v>
      </c>
      <c r="G6535">
        <v>1422</v>
      </c>
    </row>
    <row r="6536" spans="1:7" ht="18.5" x14ac:dyDescent="0.55000000000000004">
      <c r="A6536" s="1">
        <v>43979</v>
      </c>
      <c r="B6536" t="s">
        <v>33</v>
      </c>
      <c r="C6536" t="s">
        <v>72</v>
      </c>
      <c r="D6536" t="s">
        <v>64</v>
      </c>
      <c r="E6536">
        <v>271</v>
      </c>
      <c r="F6536">
        <v>23</v>
      </c>
      <c r="G6536">
        <v>3826</v>
      </c>
    </row>
    <row r="6537" spans="1:7" ht="18.5" x14ac:dyDescent="0.55000000000000004">
      <c r="A6537" s="1">
        <v>43979</v>
      </c>
      <c r="B6537" t="s">
        <v>40</v>
      </c>
      <c r="C6537" t="s">
        <v>70</v>
      </c>
      <c r="D6537" t="s">
        <v>61</v>
      </c>
      <c r="E6537">
        <v>75</v>
      </c>
      <c r="F6537">
        <v>1</v>
      </c>
      <c r="G6537">
        <v>345</v>
      </c>
    </row>
    <row r="6538" spans="1:7" ht="18.5" x14ac:dyDescent="0.55000000000000004">
      <c r="A6538" s="1">
        <v>43979</v>
      </c>
      <c r="B6538" t="s">
        <v>28</v>
      </c>
      <c r="C6538" t="s">
        <v>70</v>
      </c>
      <c r="D6538" t="s">
        <v>61</v>
      </c>
      <c r="E6538">
        <v>86</v>
      </c>
      <c r="F6538">
        <v>8</v>
      </c>
      <c r="G6538">
        <v>453</v>
      </c>
    </row>
    <row r="6539" spans="1:7" ht="18.5" x14ac:dyDescent="0.55000000000000004">
      <c r="A6539" s="1">
        <v>43979</v>
      </c>
      <c r="B6539" t="s">
        <v>10</v>
      </c>
      <c r="C6539" t="s">
        <v>70</v>
      </c>
      <c r="D6539" t="s">
        <v>61</v>
      </c>
      <c r="E6539">
        <v>651</v>
      </c>
      <c r="F6539">
        <v>45</v>
      </c>
      <c r="G6539">
        <v>2363</v>
      </c>
    </row>
    <row r="6540" spans="1:7" ht="18.5" x14ac:dyDescent="0.55000000000000004">
      <c r="A6540" s="1">
        <v>43979</v>
      </c>
      <c r="B6540" t="s">
        <v>13</v>
      </c>
      <c r="C6540" t="s">
        <v>70</v>
      </c>
      <c r="D6540" t="s">
        <v>61</v>
      </c>
      <c r="E6540">
        <v>650</v>
      </c>
      <c r="F6540">
        <v>38</v>
      </c>
      <c r="G6540">
        <v>1942</v>
      </c>
    </row>
    <row r="6541" spans="1:7" ht="18.5" x14ac:dyDescent="0.55000000000000004">
      <c r="A6541" s="1">
        <v>43979</v>
      </c>
      <c r="B6541" t="s">
        <v>21</v>
      </c>
      <c r="C6541" t="s">
        <v>71</v>
      </c>
      <c r="D6541" t="s">
        <v>63</v>
      </c>
      <c r="E6541">
        <v>3</v>
      </c>
      <c r="F6541">
        <v>0</v>
      </c>
      <c r="G6541">
        <v>17</v>
      </c>
    </row>
    <row r="6542" spans="1:7" ht="18.5" x14ac:dyDescent="0.55000000000000004">
      <c r="A6542" s="1">
        <v>43979</v>
      </c>
      <c r="B6542" t="s">
        <v>48</v>
      </c>
      <c r="C6542" t="s">
        <v>71</v>
      </c>
      <c r="D6542" t="s">
        <v>63</v>
      </c>
      <c r="E6542">
        <v>39</v>
      </c>
      <c r="F6542">
        <v>0</v>
      </c>
      <c r="G6542">
        <v>82</v>
      </c>
    </row>
    <row r="6543" spans="1:7" ht="18.5" x14ac:dyDescent="0.55000000000000004">
      <c r="A6543" s="1">
        <v>43979</v>
      </c>
      <c r="B6543" t="s">
        <v>1</v>
      </c>
      <c r="C6543" t="s">
        <v>73</v>
      </c>
      <c r="D6543" t="s">
        <v>62</v>
      </c>
      <c r="E6543">
        <v>1516</v>
      </c>
      <c r="F6543">
        <v>107</v>
      </c>
      <c r="G6543">
        <v>5225</v>
      </c>
    </row>
    <row r="6544" spans="1:7" ht="18.5" x14ac:dyDescent="0.55000000000000004">
      <c r="A6544" s="1">
        <v>43979</v>
      </c>
      <c r="B6544" t="s">
        <v>22</v>
      </c>
      <c r="C6544" t="s">
        <v>73</v>
      </c>
      <c r="D6544" t="s">
        <v>62</v>
      </c>
      <c r="E6544">
        <v>643</v>
      </c>
      <c r="F6544">
        <v>38</v>
      </c>
      <c r="G6544">
        <v>2068</v>
      </c>
    </row>
    <row r="6545" spans="1:7" ht="18.5" x14ac:dyDescent="0.55000000000000004">
      <c r="A6545" s="1">
        <v>43979</v>
      </c>
      <c r="B6545" t="s">
        <v>34</v>
      </c>
      <c r="C6545" t="s">
        <v>73</v>
      </c>
      <c r="D6545" t="s">
        <v>62</v>
      </c>
      <c r="E6545">
        <v>226</v>
      </c>
      <c r="F6545">
        <v>14</v>
      </c>
      <c r="G6545">
        <v>510</v>
      </c>
    </row>
    <row r="6546" spans="1:7" ht="18.5" x14ac:dyDescent="0.55000000000000004">
      <c r="A6546" s="1">
        <v>43979</v>
      </c>
      <c r="B6546" t="s">
        <v>29</v>
      </c>
      <c r="C6546" t="s">
        <v>73</v>
      </c>
      <c r="D6546" t="s">
        <v>62</v>
      </c>
      <c r="E6546">
        <v>60</v>
      </c>
      <c r="F6546">
        <v>2</v>
      </c>
      <c r="G6546">
        <v>209</v>
      </c>
    </row>
    <row r="6547" spans="1:7" ht="18.5" x14ac:dyDescent="0.55000000000000004">
      <c r="A6547" s="1">
        <v>43979</v>
      </c>
      <c r="B6547" t="s">
        <v>23</v>
      </c>
      <c r="C6547" t="s">
        <v>70</v>
      </c>
      <c r="D6547" t="s">
        <v>61</v>
      </c>
      <c r="E6547">
        <v>197</v>
      </c>
      <c r="F6547">
        <v>4</v>
      </c>
      <c r="G6547">
        <v>424</v>
      </c>
    </row>
    <row r="6548" spans="1:7" ht="18.5" x14ac:dyDescent="0.55000000000000004">
      <c r="A6548" s="1">
        <v>43979</v>
      </c>
      <c r="B6548" t="s">
        <v>35</v>
      </c>
      <c r="C6548" t="s">
        <v>70</v>
      </c>
      <c r="D6548" t="s">
        <v>61</v>
      </c>
      <c r="E6548">
        <v>213</v>
      </c>
      <c r="F6548">
        <v>18</v>
      </c>
      <c r="G6548">
        <v>2740</v>
      </c>
    </row>
    <row r="6549" spans="1:7" ht="18.5" x14ac:dyDescent="0.55000000000000004">
      <c r="A6549" s="1">
        <v>43979</v>
      </c>
      <c r="B6549" t="s">
        <v>46</v>
      </c>
      <c r="C6549" t="s">
        <v>72</v>
      </c>
      <c r="D6549" t="s">
        <v>64</v>
      </c>
      <c r="E6549">
        <v>52</v>
      </c>
      <c r="F6549">
        <v>3</v>
      </c>
      <c r="G6549">
        <v>84</v>
      </c>
    </row>
    <row r="6550" spans="1:7" ht="18.5" x14ac:dyDescent="0.55000000000000004">
      <c r="A6550" s="1">
        <v>43979</v>
      </c>
      <c r="B6550" t="s">
        <v>18</v>
      </c>
      <c r="C6550" t="s">
        <v>70</v>
      </c>
      <c r="D6550" t="s">
        <v>61</v>
      </c>
      <c r="E6550">
        <v>1292</v>
      </c>
      <c r="F6550">
        <v>36</v>
      </c>
      <c r="G6550">
        <v>2428</v>
      </c>
    </row>
    <row r="6551" spans="1:7" ht="18.5" x14ac:dyDescent="0.55000000000000004">
      <c r="A6551" s="1">
        <v>43979</v>
      </c>
      <c r="B6551" t="s">
        <v>4</v>
      </c>
      <c r="C6551" t="s">
        <v>72</v>
      </c>
      <c r="D6551" t="s">
        <v>64</v>
      </c>
      <c r="E6551">
        <v>675</v>
      </c>
      <c r="F6551">
        <v>93</v>
      </c>
      <c r="G6551">
        <v>6640</v>
      </c>
    </row>
    <row r="6552" spans="1:7" ht="18.5" x14ac:dyDescent="0.55000000000000004">
      <c r="A6552" s="1">
        <v>43979</v>
      </c>
      <c r="B6552" t="s">
        <v>37</v>
      </c>
      <c r="C6552" t="s">
        <v>73</v>
      </c>
      <c r="D6552" t="s">
        <v>62</v>
      </c>
      <c r="E6552">
        <v>400</v>
      </c>
      <c r="F6552">
        <v>38</v>
      </c>
      <c r="G6552">
        <v>5372</v>
      </c>
    </row>
    <row r="6553" spans="1:7" ht="18.5" x14ac:dyDescent="0.55000000000000004">
      <c r="A6553" s="1">
        <v>43979</v>
      </c>
      <c r="B6553" t="s">
        <v>24</v>
      </c>
      <c r="C6553" t="s">
        <v>73</v>
      </c>
      <c r="D6553" t="s">
        <v>62</v>
      </c>
      <c r="E6553">
        <v>483</v>
      </c>
      <c r="F6553">
        <v>35</v>
      </c>
      <c r="G6553">
        <v>977</v>
      </c>
    </row>
    <row r="6554" spans="1:7" ht="18.5" x14ac:dyDescent="0.55000000000000004">
      <c r="A6554" s="1">
        <v>43979</v>
      </c>
      <c r="B6554" t="s">
        <v>41</v>
      </c>
      <c r="C6554" t="s">
        <v>70</v>
      </c>
      <c r="D6554" t="s">
        <v>61</v>
      </c>
      <c r="E6554">
        <v>328</v>
      </c>
      <c r="F6554">
        <v>23</v>
      </c>
      <c r="G6554">
        <v>693</v>
      </c>
    </row>
    <row r="6555" spans="1:7" ht="18.5" x14ac:dyDescent="0.55000000000000004">
      <c r="A6555" s="1">
        <v>43979</v>
      </c>
      <c r="B6555" t="s">
        <v>30</v>
      </c>
      <c r="C6555" t="s">
        <v>73</v>
      </c>
      <c r="D6555" t="s">
        <v>62</v>
      </c>
      <c r="E6555">
        <v>191</v>
      </c>
      <c r="F6555">
        <v>10</v>
      </c>
      <c r="G6555">
        <v>715</v>
      </c>
    </row>
    <row r="6556" spans="1:7" ht="18.5" x14ac:dyDescent="0.55000000000000004">
      <c r="A6556" s="1">
        <v>43979</v>
      </c>
      <c r="B6556" t="s">
        <v>49</v>
      </c>
      <c r="C6556" t="s">
        <v>71</v>
      </c>
      <c r="D6556" t="s">
        <v>63</v>
      </c>
      <c r="E6556">
        <v>4</v>
      </c>
      <c r="F6556">
        <v>0</v>
      </c>
      <c r="G6556">
        <v>17</v>
      </c>
    </row>
    <row r="6557" spans="1:7" ht="18.5" x14ac:dyDescent="0.55000000000000004">
      <c r="A6557" s="1">
        <v>43979</v>
      </c>
      <c r="B6557" t="s">
        <v>7</v>
      </c>
      <c r="C6557" t="s">
        <v>73</v>
      </c>
      <c r="D6557" t="s">
        <v>62</v>
      </c>
      <c r="E6557">
        <v>285</v>
      </c>
      <c r="F6557">
        <v>2</v>
      </c>
      <c r="G6557">
        <v>170</v>
      </c>
    </row>
    <row r="6558" spans="1:7" ht="18.5" x14ac:dyDescent="0.55000000000000004">
      <c r="A6558" s="1">
        <v>43979</v>
      </c>
      <c r="B6558" t="s">
        <v>19</v>
      </c>
      <c r="C6558" t="s">
        <v>71</v>
      </c>
      <c r="D6558" t="s">
        <v>63</v>
      </c>
      <c r="E6558">
        <v>97</v>
      </c>
      <c r="F6558">
        <v>8</v>
      </c>
      <c r="G6558">
        <v>410</v>
      </c>
    </row>
    <row r="6559" spans="1:7" ht="18.5" x14ac:dyDescent="0.55000000000000004">
      <c r="A6559" s="1">
        <v>43979</v>
      </c>
      <c r="B6559" t="s">
        <v>14</v>
      </c>
      <c r="C6559" t="s">
        <v>72</v>
      </c>
      <c r="D6559" t="s">
        <v>64</v>
      </c>
      <c r="E6559">
        <v>103</v>
      </c>
      <c r="F6559">
        <v>9</v>
      </c>
      <c r="G6559">
        <v>232</v>
      </c>
    </row>
    <row r="6560" spans="1:7" ht="18.5" x14ac:dyDescent="0.55000000000000004">
      <c r="A6560" s="1">
        <v>43979</v>
      </c>
      <c r="B6560" t="s">
        <v>16</v>
      </c>
      <c r="C6560" t="s">
        <v>72</v>
      </c>
      <c r="D6560" t="s">
        <v>64</v>
      </c>
      <c r="E6560">
        <v>1187</v>
      </c>
      <c r="F6560">
        <v>62</v>
      </c>
      <c r="G6560">
        <v>11401</v>
      </c>
    </row>
    <row r="6561" spans="1:7" ht="18.5" x14ac:dyDescent="0.55000000000000004">
      <c r="A6561" s="1">
        <v>43979</v>
      </c>
      <c r="B6561" t="s">
        <v>42</v>
      </c>
      <c r="C6561" t="s">
        <v>71</v>
      </c>
      <c r="D6561" t="s">
        <v>63</v>
      </c>
      <c r="E6561">
        <v>112</v>
      </c>
      <c r="F6561">
        <v>6</v>
      </c>
      <c r="G6561">
        <v>335</v>
      </c>
    </row>
    <row r="6562" spans="1:7" ht="18.5" x14ac:dyDescent="0.55000000000000004">
      <c r="A6562" s="1">
        <v>43979</v>
      </c>
      <c r="B6562" t="s">
        <v>11</v>
      </c>
      <c r="C6562" t="s">
        <v>72</v>
      </c>
      <c r="D6562" t="s">
        <v>64</v>
      </c>
      <c r="E6562">
        <v>1758</v>
      </c>
      <c r="F6562">
        <v>99</v>
      </c>
      <c r="G6562">
        <v>29438</v>
      </c>
    </row>
    <row r="6563" spans="1:7" ht="18.5" x14ac:dyDescent="0.55000000000000004">
      <c r="A6563" s="1">
        <v>43979</v>
      </c>
      <c r="B6563" t="s">
        <v>15</v>
      </c>
      <c r="C6563" t="s">
        <v>70</v>
      </c>
      <c r="D6563" t="s">
        <v>61</v>
      </c>
      <c r="E6563">
        <v>829</v>
      </c>
      <c r="F6563">
        <v>32</v>
      </c>
      <c r="G6563">
        <v>859</v>
      </c>
    </row>
    <row r="6564" spans="1:7" ht="18.5" x14ac:dyDescent="0.55000000000000004">
      <c r="A6564" s="1">
        <v>43979</v>
      </c>
      <c r="B6564" t="s">
        <v>43</v>
      </c>
      <c r="C6564" t="s">
        <v>73</v>
      </c>
      <c r="D6564" t="s">
        <v>62</v>
      </c>
      <c r="E6564">
        <v>42</v>
      </c>
      <c r="F6564">
        <v>1</v>
      </c>
      <c r="G6564">
        <v>60</v>
      </c>
    </row>
    <row r="6565" spans="1:7" ht="18.5" x14ac:dyDescent="0.55000000000000004">
      <c r="A6565" s="1">
        <v>43979</v>
      </c>
      <c r="B6565" t="s">
        <v>36</v>
      </c>
      <c r="C6565" t="s">
        <v>73</v>
      </c>
      <c r="D6565" t="s">
        <v>62</v>
      </c>
      <c r="E6565">
        <v>476</v>
      </c>
      <c r="F6565">
        <v>54</v>
      </c>
      <c r="G6565">
        <v>2098</v>
      </c>
    </row>
    <row r="6566" spans="1:7" ht="18.5" x14ac:dyDescent="0.55000000000000004">
      <c r="A6566" s="1">
        <v>43979</v>
      </c>
      <c r="B6566" t="s">
        <v>25</v>
      </c>
      <c r="C6566" t="s">
        <v>70</v>
      </c>
      <c r="D6566" t="s">
        <v>61</v>
      </c>
      <c r="E6566">
        <v>41</v>
      </c>
      <c r="F6566">
        <v>4</v>
      </c>
      <c r="G6566">
        <v>326</v>
      </c>
    </row>
    <row r="6567" spans="1:7" ht="18.5" x14ac:dyDescent="0.55000000000000004">
      <c r="A6567" s="1">
        <v>43979</v>
      </c>
      <c r="B6567" t="s">
        <v>9</v>
      </c>
      <c r="C6567" t="s">
        <v>71</v>
      </c>
      <c r="D6567" t="s">
        <v>63</v>
      </c>
      <c r="E6567">
        <v>46</v>
      </c>
      <c r="F6567">
        <v>3</v>
      </c>
      <c r="G6567">
        <v>151</v>
      </c>
    </row>
    <row r="6568" spans="1:7" ht="18.5" x14ac:dyDescent="0.55000000000000004">
      <c r="A6568" s="1">
        <v>43979</v>
      </c>
      <c r="B6568" t="s">
        <v>26</v>
      </c>
      <c r="C6568" t="s">
        <v>72</v>
      </c>
      <c r="D6568" t="s">
        <v>64</v>
      </c>
      <c r="E6568">
        <v>666</v>
      </c>
      <c r="F6568">
        <v>107</v>
      </c>
      <c r="G6568">
        <v>5397</v>
      </c>
    </row>
    <row r="6569" spans="1:7" ht="18.5" x14ac:dyDescent="0.55000000000000004">
      <c r="A6569" s="1">
        <v>43979</v>
      </c>
      <c r="B6569" t="s">
        <v>12</v>
      </c>
      <c r="C6569" t="s">
        <v>72</v>
      </c>
      <c r="D6569" t="s">
        <v>64</v>
      </c>
      <c r="E6569">
        <v>141</v>
      </c>
      <c r="F6569">
        <v>22</v>
      </c>
      <c r="G6569">
        <v>677</v>
      </c>
    </row>
    <row r="6570" spans="1:7" ht="18.5" x14ac:dyDescent="0.55000000000000004">
      <c r="A6570" s="1">
        <v>43979</v>
      </c>
      <c r="B6570" t="s">
        <v>27</v>
      </c>
      <c r="C6570" t="s">
        <v>70</v>
      </c>
      <c r="D6570" t="s">
        <v>61</v>
      </c>
      <c r="E6570">
        <v>165</v>
      </c>
      <c r="F6570">
        <v>4</v>
      </c>
      <c r="G6570">
        <v>470</v>
      </c>
    </row>
    <row r="6571" spans="1:7" ht="18.5" x14ac:dyDescent="0.55000000000000004">
      <c r="A6571" s="1">
        <v>43979</v>
      </c>
      <c r="B6571" t="s">
        <v>38</v>
      </c>
      <c r="C6571" t="s">
        <v>73</v>
      </c>
      <c r="D6571" t="s">
        <v>62</v>
      </c>
      <c r="E6571">
        <v>83</v>
      </c>
      <c r="F6571">
        <v>0</v>
      </c>
      <c r="G6571">
        <v>54</v>
      </c>
    </row>
    <row r="6572" spans="1:7" ht="18.5" x14ac:dyDescent="0.55000000000000004">
      <c r="A6572" s="1">
        <v>43979</v>
      </c>
      <c r="B6572" t="s">
        <v>20</v>
      </c>
      <c r="C6572" t="s">
        <v>70</v>
      </c>
      <c r="D6572" t="s">
        <v>61</v>
      </c>
      <c r="E6572">
        <v>403</v>
      </c>
      <c r="F6572">
        <v>-1</v>
      </c>
      <c r="G6572">
        <v>352</v>
      </c>
    </row>
    <row r="6573" spans="1:7" ht="18.5" x14ac:dyDescent="0.55000000000000004">
      <c r="A6573" s="1">
        <v>43979</v>
      </c>
      <c r="B6573" t="s">
        <v>6</v>
      </c>
      <c r="C6573" t="s">
        <v>70</v>
      </c>
      <c r="D6573" t="s">
        <v>61</v>
      </c>
      <c r="E6573">
        <v>1715</v>
      </c>
      <c r="F6573">
        <v>20</v>
      </c>
      <c r="G6573">
        <v>1618</v>
      </c>
    </row>
    <row r="6574" spans="1:7" ht="18.5" x14ac:dyDescent="0.55000000000000004">
      <c r="A6574" s="1">
        <v>43979</v>
      </c>
      <c r="B6574" t="s">
        <v>8</v>
      </c>
      <c r="C6574" t="s">
        <v>71</v>
      </c>
      <c r="D6574" t="s">
        <v>63</v>
      </c>
      <c r="E6574">
        <v>243</v>
      </c>
      <c r="F6574">
        <v>1</v>
      </c>
      <c r="G6574">
        <v>106</v>
      </c>
    </row>
    <row r="6575" spans="1:7" ht="18.5" x14ac:dyDescent="0.55000000000000004">
      <c r="A6575" s="1">
        <v>43979</v>
      </c>
      <c r="B6575" t="s">
        <v>31</v>
      </c>
      <c r="C6575" t="s">
        <v>72</v>
      </c>
      <c r="D6575" t="s">
        <v>64</v>
      </c>
      <c r="E6575">
        <v>3</v>
      </c>
      <c r="F6575">
        <v>1</v>
      </c>
      <c r="G6575">
        <v>55</v>
      </c>
    </row>
    <row r="6576" spans="1:7" ht="18.5" x14ac:dyDescent="0.55000000000000004">
      <c r="A6576" s="1">
        <v>43979</v>
      </c>
      <c r="B6576" t="s">
        <v>32</v>
      </c>
      <c r="C6576" t="s">
        <v>70</v>
      </c>
      <c r="D6576" t="s">
        <v>61</v>
      </c>
      <c r="E6576">
        <v>1152</v>
      </c>
      <c r="F6576">
        <v>57</v>
      </c>
      <c r="G6576">
        <v>1338</v>
      </c>
    </row>
    <row r="6577" spans="1:7" ht="18.5" x14ac:dyDescent="0.55000000000000004">
      <c r="A6577" s="1">
        <v>43979</v>
      </c>
      <c r="B6577" t="s">
        <v>0</v>
      </c>
      <c r="C6577" t="s">
        <v>71</v>
      </c>
      <c r="D6577" t="s">
        <v>63</v>
      </c>
      <c r="E6577">
        <v>266</v>
      </c>
      <c r="F6577">
        <v>10</v>
      </c>
      <c r="G6577">
        <v>1116</v>
      </c>
    </row>
    <row r="6578" spans="1:7" ht="18.5" x14ac:dyDescent="0.55000000000000004">
      <c r="A6578" s="1">
        <v>43979</v>
      </c>
      <c r="B6578" t="s">
        <v>50</v>
      </c>
      <c r="C6578" t="s">
        <v>70</v>
      </c>
      <c r="D6578" t="s">
        <v>61</v>
      </c>
      <c r="E6578">
        <v>36</v>
      </c>
      <c r="F6578">
        <v>0</v>
      </c>
      <c r="G6578">
        <v>74</v>
      </c>
    </row>
    <row r="6579" spans="1:7" ht="18.5" x14ac:dyDescent="0.55000000000000004">
      <c r="A6579" s="1">
        <v>43979</v>
      </c>
      <c r="B6579" t="s">
        <v>5</v>
      </c>
      <c r="C6579" t="s">
        <v>73</v>
      </c>
      <c r="D6579" t="s">
        <v>62</v>
      </c>
      <c r="E6579">
        <v>646</v>
      </c>
      <c r="F6579">
        <v>11</v>
      </c>
      <c r="G6579">
        <v>550</v>
      </c>
    </row>
    <row r="6580" spans="1:7" ht="18.5" x14ac:dyDescent="0.55000000000000004">
      <c r="A6580" s="1">
        <v>43979</v>
      </c>
      <c r="B6580" t="s">
        <v>44</v>
      </c>
      <c r="C6580" t="s">
        <v>71</v>
      </c>
      <c r="D6580" t="s">
        <v>63</v>
      </c>
      <c r="E6580">
        <v>16</v>
      </c>
      <c r="F6580">
        <v>1</v>
      </c>
      <c r="G6580">
        <v>15</v>
      </c>
    </row>
    <row r="6581" spans="1:7" ht="18.5" x14ac:dyDescent="0.55000000000000004">
      <c r="A6581" s="1">
        <v>43980</v>
      </c>
      <c r="B6581" t="s">
        <v>47</v>
      </c>
      <c r="C6581" t="s">
        <v>70</v>
      </c>
      <c r="D6581" t="s">
        <v>61</v>
      </c>
      <c r="E6581">
        <v>501</v>
      </c>
      <c r="F6581">
        <v>19</v>
      </c>
      <c r="G6581">
        <v>610</v>
      </c>
    </row>
    <row r="6582" spans="1:7" ht="18.5" x14ac:dyDescent="0.55000000000000004">
      <c r="A6582" s="1">
        <v>43980</v>
      </c>
      <c r="B6582" t="s">
        <v>45</v>
      </c>
      <c r="C6582" t="s">
        <v>71</v>
      </c>
      <c r="D6582" t="s">
        <v>63</v>
      </c>
      <c r="E6582">
        <v>6</v>
      </c>
      <c r="F6582">
        <v>0</v>
      </c>
      <c r="G6582">
        <v>8</v>
      </c>
    </row>
    <row r="6583" spans="1:7" ht="18.5" x14ac:dyDescent="0.55000000000000004">
      <c r="A6583" s="1">
        <v>43980</v>
      </c>
      <c r="B6583" t="s">
        <v>3</v>
      </c>
      <c r="C6583" t="s">
        <v>71</v>
      </c>
      <c r="D6583" t="s">
        <v>63</v>
      </c>
      <c r="E6583">
        <v>702</v>
      </c>
      <c r="F6583">
        <v>28</v>
      </c>
      <c r="G6583">
        <v>885</v>
      </c>
    </row>
    <row r="6584" spans="1:7" ht="18.5" x14ac:dyDescent="0.55000000000000004">
      <c r="A6584" s="1">
        <v>43980</v>
      </c>
      <c r="B6584" t="s">
        <v>39</v>
      </c>
      <c r="C6584" t="s">
        <v>70</v>
      </c>
      <c r="D6584" t="s">
        <v>61</v>
      </c>
      <c r="E6584">
        <v>239</v>
      </c>
      <c r="F6584">
        <v>7</v>
      </c>
      <c r="G6584">
        <v>132</v>
      </c>
    </row>
    <row r="6585" spans="1:7" ht="18.5" x14ac:dyDescent="0.55000000000000004">
      <c r="A6585" s="1">
        <v>43980</v>
      </c>
      <c r="B6585" t="s">
        <v>2</v>
      </c>
      <c r="C6585" t="s">
        <v>71</v>
      </c>
      <c r="D6585" t="s">
        <v>63</v>
      </c>
      <c r="E6585">
        <v>2972</v>
      </c>
      <c r="F6585">
        <v>102</v>
      </c>
      <c r="G6585">
        <v>4144</v>
      </c>
    </row>
    <row r="6586" spans="1:7" ht="18.5" x14ac:dyDescent="0.55000000000000004">
      <c r="A6586" s="1">
        <v>43980</v>
      </c>
      <c r="B6586" t="s">
        <v>17</v>
      </c>
      <c r="C6586" t="s">
        <v>71</v>
      </c>
      <c r="D6586" t="s">
        <v>63</v>
      </c>
      <c r="E6586">
        <v>486</v>
      </c>
      <c r="F6586">
        <v>15</v>
      </c>
      <c r="G6586">
        <v>1437</v>
      </c>
    </row>
    <row r="6587" spans="1:7" ht="18.5" x14ac:dyDescent="0.55000000000000004">
      <c r="A6587" s="1">
        <v>43980</v>
      </c>
      <c r="B6587" t="s">
        <v>33</v>
      </c>
      <c r="C6587" t="s">
        <v>72</v>
      </c>
      <c r="D6587" t="s">
        <v>64</v>
      </c>
      <c r="E6587">
        <v>203</v>
      </c>
      <c r="F6587">
        <v>42</v>
      </c>
      <c r="G6587">
        <v>3868</v>
      </c>
    </row>
    <row r="6588" spans="1:7" ht="18.5" x14ac:dyDescent="0.55000000000000004">
      <c r="A6588" s="1">
        <v>43980</v>
      </c>
      <c r="B6588" t="s">
        <v>40</v>
      </c>
      <c r="C6588" t="s">
        <v>70</v>
      </c>
      <c r="D6588" t="s">
        <v>61</v>
      </c>
      <c r="E6588">
        <v>65</v>
      </c>
      <c r="F6588">
        <v>11</v>
      </c>
      <c r="G6588">
        <v>356</v>
      </c>
    </row>
    <row r="6589" spans="1:7" ht="18.5" x14ac:dyDescent="0.55000000000000004">
      <c r="A6589" s="1">
        <v>43980</v>
      </c>
      <c r="B6589" t="s">
        <v>28</v>
      </c>
      <c r="C6589" t="s">
        <v>70</v>
      </c>
      <c r="D6589" t="s">
        <v>61</v>
      </c>
      <c r="E6589">
        <v>46</v>
      </c>
      <c r="F6589">
        <v>7</v>
      </c>
      <c r="G6589">
        <v>460</v>
      </c>
    </row>
    <row r="6590" spans="1:7" ht="18.5" x14ac:dyDescent="0.55000000000000004">
      <c r="A6590" s="1">
        <v>43980</v>
      </c>
      <c r="B6590" t="s">
        <v>10</v>
      </c>
      <c r="C6590" t="s">
        <v>70</v>
      </c>
      <c r="D6590" t="s">
        <v>61</v>
      </c>
      <c r="E6590">
        <v>1212</v>
      </c>
      <c r="F6590">
        <v>49</v>
      </c>
      <c r="G6590">
        <v>2412</v>
      </c>
    </row>
    <row r="6591" spans="1:7" ht="18.5" x14ac:dyDescent="0.55000000000000004">
      <c r="A6591" s="1">
        <v>43980</v>
      </c>
      <c r="B6591" t="s">
        <v>13</v>
      </c>
      <c r="C6591" t="s">
        <v>70</v>
      </c>
      <c r="D6591" t="s">
        <v>61</v>
      </c>
      <c r="E6591">
        <v>525</v>
      </c>
      <c r="F6591">
        <v>11</v>
      </c>
      <c r="G6591">
        <v>1953</v>
      </c>
    </row>
    <row r="6592" spans="1:7" ht="18.5" x14ac:dyDescent="0.55000000000000004">
      <c r="A6592" s="1">
        <v>43980</v>
      </c>
      <c r="B6592" t="s">
        <v>21</v>
      </c>
      <c r="C6592" t="s">
        <v>71</v>
      </c>
      <c r="D6592" t="s">
        <v>63</v>
      </c>
      <c r="E6592">
        <v>2</v>
      </c>
      <c r="F6592">
        <v>0</v>
      </c>
      <c r="G6592">
        <v>17</v>
      </c>
    </row>
    <row r="6593" spans="1:7" ht="18.5" x14ac:dyDescent="0.55000000000000004">
      <c r="A6593" s="1">
        <v>43980</v>
      </c>
      <c r="B6593" t="s">
        <v>48</v>
      </c>
      <c r="C6593" t="s">
        <v>71</v>
      </c>
      <c r="D6593" t="s">
        <v>63</v>
      </c>
      <c r="E6593">
        <v>34</v>
      </c>
      <c r="F6593">
        <v>0</v>
      </c>
      <c r="G6593">
        <v>82</v>
      </c>
    </row>
    <row r="6594" spans="1:7" ht="18.5" x14ac:dyDescent="0.55000000000000004">
      <c r="A6594" s="1">
        <v>43980</v>
      </c>
      <c r="B6594" t="s">
        <v>1</v>
      </c>
      <c r="C6594" t="s">
        <v>73</v>
      </c>
      <c r="D6594" t="s">
        <v>62</v>
      </c>
      <c r="E6594">
        <v>1666</v>
      </c>
      <c r="F6594">
        <v>83</v>
      </c>
      <c r="G6594">
        <v>5308</v>
      </c>
    </row>
    <row r="6595" spans="1:7" ht="18.5" x14ac:dyDescent="0.55000000000000004">
      <c r="A6595" s="1">
        <v>43980</v>
      </c>
      <c r="B6595" t="s">
        <v>22</v>
      </c>
      <c r="C6595" t="s">
        <v>73</v>
      </c>
      <c r="D6595" t="s">
        <v>62</v>
      </c>
      <c r="E6595">
        <v>514</v>
      </c>
      <c r="F6595">
        <v>42</v>
      </c>
      <c r="G6595">
        <v>2110</v>
      </c>
    </row>
    <row r="6596" spans="1:7" ht="18.5" x14ac:dyDescent="0.55000000000000004">
      <c r="A6596" s="1">
        <v>43980</v>
      </c>
      <c r="B6596" t="s">
        <v>34</v>
      </c>
      <c r="C6596" t="s">
        <v>73</v>
      </c>
      <c r="D6596" t="s">
        <v>62</v>
      </c>
      <c r="E6596">
        <v>347</v>
      </c>
      <c r="F6596">
        <v>15</v>
      </c>
      <c r="G6596">
        <v>525</v>
      </c>
    </row>
    <row r="6597" spans="1:7" ht="18.5" x14ac:dyDescent="0.55000000000000004">
      <c r="A6597" s="1">
        <v>43980</v>
      </c>
      <c r="B6597" t="s">
        <v>29</v>
      </c>
      <c r="C6597" t="s">
        <v>73</v>
      </c>
      <c r="D6597" t="s">
        <v>62</v>
      </c>
      <c r="E6597">
        <v>313</v>
      </c>
      <c r="F6597">
        <v>0</v>
      </c>
      <c r="G6597">
        <v>209</v>
      </c>
    </row>
    <row r="6598" spans="1:7" ht="18.5" x14ac:dyDescent="0.55000000000000004">
      <c r="A6598" s="1">
        <v>43980</v>
      </c>
      <c r="B6598" t="s">
        <v>23</v>
      </c>
      <c r="C6598" t="s">
        <v>70</v>
      </c>
      <c r="D6598" t="s">
        <v>61</v>
      </c>
      <c r="E6598">
        <v>178</v>
      </c>
      <c r="F6598">
        <v>10</v>
      </c>
      <c r="G6598">
        <v>434</v>
      </c>
    </row>
    <row r="6599" spans="1:7" ht="18.5" x14ac:dyDescent="0.55000000000000004">
      <c r="A6599" s="1">
        <v>43980</v>
      </c>
      <c r="B6599" t="s">
        <v>35</v>
      </c>
      <c r="C6599" t="s">
        <v>70</v>
      </c>
      <c r="D6599" t="s">
        <v>61</v>
      </c>
      <c r="E6599">
        <v>0</v>
      </c>
      <c r="F6599">
        <v>26</v>
      </c>
      <c r="G6599">
        <v>2766</v>
      </c>
    </row>
    <row r="6600" spans="1:7" ht="18.5" x14ac:dyDescent="0.55000000000000004">
      <c r="A6600" s="1">
        <v>43980</v>
      </c>
      <c r="B6600" t="s">
        <v>46</v>
      </c>
      <c r="C6600" t="s">
        <v>72</v>
      </c>
      <c r="D6600" t="s">
        <v>64</v>
      </c>
      <c r="E6600">
        <v>37</v>
      </c>
      <c r="F6600">
        <v>1</v>
      </c>
      <c r="G6600">
        <v>85</v>
      </c>
    </row>
    <row r="6601" spans="1:7" ht="18.5" x14ac:dyDescent="0.55000000000000004">
      <c r="A6601" s="1">
        <v>43980</v>
      </c>
      <c r="B6601" t="s">
        <v>18</v>
      </c>
      <c r="C6601" t="s">
        <v>70</v>
      </c>
      <c r="D6601" t="s">
        <v>61</v>
      </c>
      <c r="E6601">
        <v>1297</v>
      </c>
      <c r="F6601">
        <v>38</v>
      </c>
      <c r="G6601">
        <v>2466</v>
      </c>
    </row>
    <row r="6602" spans="1:7" ht="18.5" x14ac:dyDescent="0.55000000000000004">
      <c r="A6602" s="1">
        <v>43980</v>
      </c>
      <c r="B6602" t="s">
        <v>4</v>
      </c>
      <c r="C6602" t="s">
        <v>72</v>
      </c>
      <c r="D6602" t="s">
        <v>64</v>
      </c>
      <c r="E6602">
        <v>617</v>
      </c>
      <c r="F6602">
        <v>78</v>
      </c>
      <c r="G6602">
        <v>6718</v>
      </c>
    </row>
    <row r="6603" spans="1:7" ht="18.5" x14ac:dyDescent="0.55000000000000004">
      <c r="A6603" s="1">
        <v>43980</v>
      </c>
      <c r="B6603" t="s">
        <v>37</v>
      </c>
      <c r="C6603" t="s">
        <v>73</v>
      </c>
      <c r="D6603" t="s">
        <v>62</v>
      </c>
      <c r="E6603">
        <v>645</v>
      </c>
      <c r="F6603">
        <v>34</v>
      </c>
      <c r="G6603">
        <v>5406</v>
      </c>
    </row>
    <row r="6604" spans="1:7" ht="18.5" x14ac:dyDescent="0.55000000000000004">
      <c r="A6604" s="1">
        <v>43980</v>
      </c>
      <c r="B6604" t="s">
        <v>24</v>
      </c>
      <c r="C6604" t="s">
        <v>73</v>
      </c>
      <c r="D6604" t="s">
        <v>62</v>
      </c>
      <c r="E6604">
        <v>584</v>
      </c>
      <c r="F6604">
        <v>29</v>
      </c>
      <c r="G6604">
        <v>1006</v>
      </c>
    </row>
    <row r="6605" spans="1:7" ht="18.5" x14ac:dyDescent="0.55000000000000004">
      <c r="A6605" s="1">
        <v>43980</v>
      </c>
      <c r="B6605" t="s">
        <v>41</v>
      </c>
      <c r="C6605" t="s">
        <v>70</v>
      </c>
      <c r="D6605" t="s">
        <v>61</v>
      </c>
      <c r="E6605">
        <v>418</v>
      </c>
      <c r="F6605">
        <v>17</v>
      </c>
      <c r="G6605">
        <v>710</v>
      </c>
    </row>
    <row r="6606" spans="1:7" ht="18.5" x14ac:dyDescent="0.55000000000000004">
      <c r="A6606" s="1">
        <v>43980</v>
      </c>
      <c r="B6606" t="s">
        <v>30</v>
      </c>
      <c r="C6606" t="s">
        <v>73</v>
      </c>
      <c r="D6606" t="s">
        <v>62</v>
      </c>
      <c r="E6606">
        <v>134</v>
      </c>
      <c r="F6606">
        <v>25</v>
      </c>
      <c r="G6606">
        <v>740</v>
      </c>
    </row>
    <row r="6607" spans="1:7" ht="18.5" x14ac:dyDescent="0.55000000000000004">
      <c r="A6607" s="1">
        <v>43980</v>
      </c>
      <c r="B6607" t="s">
        <v>49</v>
      </c>
      <c r="C6607" t="s">
        <v>71</v>
      </c>
      <c r="D6607" t="s">
        <v>63</v>
      </c>
      <c r="E6607">
        <v>8</v>
      </c>
      <c r="F6607">
        <v>0</v>
      </c>
      <c r="G6607">
        <v>17</v>
      </c>
    </row>
    <row r="6608" spans="1:7" ht="18.5" x14ac:dyDescent="0.55000000000000004">
      <c r="A6608" s="1">
        <v>43980</v>
      </c>
      <c r="B6608" t="s">
        <v>7</v>
      </c>
      <c r="C6608" t="s">
        <v>73</v>
      </c>
      <c r="D6608" t="s">
        <v>62</v>
      </c>
      <c r="E6608">
        <v>393</v>
      </c>
      <c r="F6608">
        <v>7</v>
      </c>
      <c r="G6608">
        <v>177</v>
      </c>
    </row>
    <row r="6609" spans="1:7" ht="18.5" x14ac:dyDescent="0.55000000000000004">
      <c r="A6609" s="1">
        <v>43980</v>
      </c>
      <c r="B6609" t="s">
        <v>19</v>
      </c>
      <c r="C6609" t="s">
        <v>71</v>
      </c>
      <c r="D6609" t="s">
        <v>63</v>
      </c>
      <c r="E6609">
        <v>128</v>
      </c>
      <c r="F6609">
        <v>5</v>
      </c>
      <c r="G6609">
        <v>415</v>
      </c>
    </row>
    <row r="6610" spans="1:7" ht="18.5" x14ac:dyDescent="0.55000000000000004">
      <c r="A6610" s="1">
        <v>43980</v>
      </c>
      <c r="B6610" t="s">
        <v>14</v>
      </c>
      <c r="C6610" t="s">
        <v>72</v>
      </c>
      <c r="D6610" t="s">
        <v>64</v>
      </c>
      <c r="E6610">
        <v>103</v>
      </c>
      <c r="F6610">
        <v>6</v>
      </c>
      <c r="G6610">
        <v>238</v>
      </c>
    </row>
    <row r="6611" spans="1:7" ht="18.5" x14ac:dyDescent="0.55000000000000004">
      <c r="A6611" s="1">
        <v>43980</v>
      </c>
      <c r="B6611" t="s">
        <v>16</v>
      </c>
      <c r="C6611" t="s">
        <v>72</v>
      </c>
      <c r="D6611" t="s">
        <v>64</v>
      </c>
      <c r="E6611">
        <v>1029</v>
      </c>
      <c r="F6611">
        <v>130</v>
      </c>
      <c r="G6611">
        <v>11531</v>
      </c>
    </row>
    <row r="6612" spans="1:7" ht="18.5" x14ac:dyDescent="0.55000000000000004">
      <c r="A6612" s="1">
        <v>43980</v>
      </c>
      <c r="B6612" t="s">
        <v>42</v>
      </c>
      <c r="C6612" t="s">
        <v>71</v>
      </c>
      <c r="D6612" t="s">
        <v>63</v>
      </c>
      <c r="E6612">
        <v>129</v>
      </c>
      <c r="F6612">
        <v>9</v>
      </c>
      <c r="G6612">
        <v>344</v>
      </c>
    </row>
    <row r="6613" spans="1:7" ht="18.5" x14ac:dyDescent="0.55000000000000004">
      <c r="A6613" s="1">
        <v>43980</v>
      </c>
      <c r="B6613" t="s">
        <v>11</v>
      </c>
      <c r="C6613" t="s">
        <v>72</v>
      </c>
      <c r="D6613" t="s">
        <v>64</v>
      </c>
      <c r="E6613">
        <v>1549</v>
      </c>
      <c r="F6613">
        <v>97</v>
      </c>
      <c r="G6613">
        <v>29535</v>
      </c>
    </row>
    <row r="6614" spans="1:7" ht="18.5" x14ac:dyDescent="0.55000000000000004">
      <c r="A6614" s="1">
        <v>43980</v>
      </c>
      <c r="B6614" t="s">
        <v>15</v>
      </c>
      <c r="C6614" t="s">
        <v>70</v>
      </c>
      <c r="D6614" t="s">
        <v>61</v>
      </c>
      <c r="E6614">
        <v>1119</v>
      </c>
      <c r="F6614">
        <v>29</v>
      </c>
      <c r="G6614">
        <v>888</v>
      </c>
    </row>
    <row r="6615" spans="1:7" ht="18.5" x14ac:dyDescent="0.55000000000000004">
      <c r="A6615" s="1">
        <v>43980</v>
      </c>
      <c r="B6615" t="s">
        <v>43</v>
      </c>
      <c r="C6615" t="s">
        <v>73</v>
      </c>
      <c r="D6615" t="s">
        <v>62</v>
      </c>
      <c r="E6615">
        <v>39</v>
      </c>
      <c r="F6615">
        <v>2</v>
      </c>
      <c r="G6615">
        <v>62</v>
      </c>
    </row>
    <row r="6616" spans="1:7" ht="18.5" x14ac:dyDescent="0.55000000000000004">
      <c r="A6616" s="1">
        <v>43980</v>
      </c>
      <c r="B6616" t="s">
        <v>36</v>
      </c>
      <c r="C6616" t="s">
        <v>73</v>
      </c>
      <c r="D6616" t="s">
        <v>62</v>
      </c>
      <c r="E6616">
        <v>651</v>
      </c>
      <c r="F6616">
        <v>33</v>
      </c>
      <c r="G6616">
        <v>2131</v>
      </c>
    </row>
    <row r="6617" spans="1:7" ht="18.5" x14ac:dyDescent="0.55000000000000004">
      <c r="A6617" s="1">
        <v>43980</v>
      </c>
      <c r="B6617" t="s">
        <v>25</v>
      </c>
      <c r="C6617" t="s">
        <v>70</v>
      </c>
      <c r="D6617" t="s">
        <v>61</v>
      </c>
      <c r="E6617">
        <v>68</v>
      </c>
      <c r="F6617">
        <v>3</v>
      </c>
      <c r="G6617">
        <v>329</v>
      </c>
    </row>
    <row r="6618" spans="1:7" ht="18.5" x14ac:dyDescent="0.55000000000000004">
      <c r="A6618" s="1">
        <v>43980</v>
      </c>
      <c r="B6618" t="s">
        <v>9</v>
      </c>
      <c r="C6618" t="s">
        <v>71</v>
      </c>
      <c r="D6618" t="s">
        <v>63</v>
      </c>
      <c r="E6618">
        <v>46</v>
      </c>
      <c r="F6618">
        <v>0</v>
      </c>
      <c r="G6618">
        <v>151</v>
      </c>
    </row>
    <row r="6619" spans="1:7" ht="18.5" x14ac:dyDescent="0.55000000000000004">
      <c r="A6619" s="1">
        <v>43980</v>
      </c>
      <c r="B6619" t="s">
        <v>26</v>
      </c>
      <c r="C6619" t="s">
        <v>72</v>
      </c>
      <c r="D6619" t="s">
        <v>64</v>
      </c>
      <c r="E6619">
        <v>761</v>
      </c>
      <c r="F6619">
        <v>70</v>
      </c>
      <c r="G6619">
        <v>5467</v>
      </c>
    </row>
    <row r="6620" spans="1:7" ht="18.5" x14ac:dyDescent="0.55000000000000004">
      <c r="A6620" s="1">
        <v>43980</v>
      </c>
      <c r="B6620" t="s">
        <v>12</v>
      </c>
      <c r="C6620" t="s">
        <v>72</v>
      </c>
      <c r="D6620" t="s">
        <v>64</v>
      </c>
      <c r="E6620">
        <v>141</v>
      </c>
      <c r="F6620">
        <v>16</v>
      </c>
      <c r="G6620">
        <v>693</v>
      </c>
    </row>
    <row r="6621" spans="1:7" ht="18.5" x14ac:dyDescent="0.55000000000000004">
      <c r="A6621" s="1">
        <v>43980</v>
      </c>
      <c r="B6621" t="s">
        <v>27</v>
      </c>
      <c r="C6621" t="s">
        <v>70</v>
      </c>
      <c r="D6621" t="s">
        <v>61</v>
      </c>
      <c r="E6621">
        <v>343</v>
      </c>
      <c r="F6621">
        <v>13</v>
      </c>
      <c r="G6621">
        <v>483</v>
      </c>
    </row>
    <row r="6622" spans="1:7" ht="18.5" x14ac:dyDescent="0.55000000000000004">
      <c r="A6622" s="1">
        <v>43980</v>
      </c>
      <c r="B6622" t="s">
        <v>38</v>
      </c>
      <c r="C6622" t="s">
        <v>73</v>
      </c>
      <c r="D6622" t="s">
        <v>62</v>
      </c>
      <c r="E6622">
        <v>73</v>
      </c>
      <c r="F6622">
        <v>5</v>
      </c>
      <c r="G6622">
        <v>59</v>
      </c>
    </row>
    <row r="6623" spans="1:7" ht="18.5" x14ac:dyDescent="0.55000000000000004">
      <c r="A6623" s="1">
        <v>43980</v>
      </c>
      <c r="B6623" t="s">
        <v>20</v>
      </c>
      <c r="C6623" t="s">
        <v>70</v>
      </c>
      <c r="D6623" t="s">
        <v>61</v>
      </c>
      <c r="E6623">
        <v>436</v>
      </c>
      <c r="F6623">
        <v>4</v>
      </c>
      <c r="G6623">
        <v>356</v>
      </c>
    </row>
    <row r="6624" spans="1:7" ht="18.5" x14ac:dyDescent="0.55000000000000004">
      <c r="A6624" s="1">
        <v>43980</v>
      </c>
      <c r="B6624" t="s">
        <v>6</v>
      </c>
      <c r="C6624" t="s">
        <v>70</v>
      </c>
      <c r="D6624" t="s">
        <v>61</v>
      </c>
      <c r="E6624">
        <v>1253</v>
      </c>
      <c r="F6624">
        <v>27</v>
      </c>
      <c r="G6624">
        <v>1645</v>
      </c>
    </row>
    <row r="6625" spans="1:7" ht="18.5" x14ac:dyDescent="0.55000000000000004">
      <c r="A6625" s="1">
        <v>43980</v>
      </c>
      <c r="B6625" t="s">
        <v>8</v>
      </c>
      <c r="C6625" t="s">
        <v>71</v>
      </c>
      <c r="D6625" t="s">
        <v>63</v>
      </c>
      <c r="E6625">
        <v>329</v>
      </c>
      <c r="F6625">
        <v>1</v>
      </c>
      <c r="G6625">
        <v>107</v>
      </c>
    </row>
    <row r="6626" spans="1:7" ht="18.5" x14ac:dyDescent="0.55000000000000004">
      <c r="A6626" s="1">
        <v>43980</v>
      </c>
      <c r="B6626" t="s">
        <v>31</v>
      </c>
      <c r="C6626" t="s">
        <v>72</v>
      </c>
      <c r="D6626" t="s">
        <v>64</v>
      </c>
      <c r="E6626">
        <v>1</v>
      </c>
      <c r="F6626">
        <v>0</v>
      </c>
      <c r="G6626">
        <v>55</v>
      </c>
    </row>
    <row r="6627" spans="1:7" ht="18.5" x14ac:dyDescent="0.55000000000000004">
      <c r="A6627" s="1">
        <v>43980</v>
      </c>
      <c r="B6627" t="s">
        <v>32</v>
      </c>
      <c r="C6627" t="s">
        <v>70</v>
      </c>
      <c r="D6627" t="s">
        <v>61</v>
      </c>
      <c r="E6627">
        <v>1132</v>
      </c>
      <c r="F6627">
        <v>20</v>
      </c>
      <c r="G6627">
        <v>1358</v>
      </c>
    </row>
    <row r="6628" spans="1:7" ht="18.5" x14ac:dyDescent="0.55000000000000004">
      <c r="A6628" s="1">
        <v>43980</v>
      </c>
      <c r="B6628" t="s">
        <v>0</v>
      </c>
      <c r="C6628" t="s">
        <v>71</v>
      </c>
      <c r="D6628" t="s">
        <v>63</v>
      </c>
      <c r="E6628">
        <v>286</v>
      </c>
      <c r="F6628">
        <v>4</v>
      </c>
      <c r="G6628">
        <v>1120</v>
      </c>
    </row>
    <row r="6629" spans="1:7" ht="18.5" x14ac:dyDescent="0.55000000000000004">
      <c r="A6629" s="1">
        <v>43980</v>
      </c>
      <c r="B6629" t="s">
        <v>50</v>
      </c>
      <c r="C6629" t="s">
        <v>70</v>
      </c>
      <c r="D6629" t="s">
        <v>61</v>
      </c>
      <c r="E6629">
        <v>37</v>
      </c>
      <c r="F6629">
        <v>0</v>
      </c>
      <c r="G6629">
        <v>74</v>
      </c>
    </row>
    <row r="6630" spans="1:7" ht="18.5" x14ac:dyDescent="0.55000000000000004">
      <c r="A6630" s="1">
        <v>43980</v>
      </c>
      <c r="B6630" t="s">
        <v>5</v>
      </c>
      <c r="C6630" t="s">
        <v>73</v>
      </c>
      <c r="D6630" t="s">
        <v>62</v>
      </c>
      <c r="E6630">
        <v>573</v>
      </c>
      <c r="F6630">
        <v>19</v>
      </c>
      <c r="G6630">
        <v>569</v>
      </c>
    </row>
    <row r="6631" spans="1:7" ht="18.5" x14ac:dyDescent="0.55000000000000004">
      <c r="A6631" s="1">
        <v>43980</v>
      </c>
      <c r="B6631" t="s">
        <v>44</v>
      </c>
      <c r="C6631" t="s">
        <v>71</v>
      </c>
      <c r="D6631" t="s">
        <v>63</v>
      </c>
      <c r="E6631">
        <v>15</v>
      </c>
      <c r="F6631">
        <v>0</v>
      </c>
      <c r="G6631">
        <v>15</v>
      </c>
    </row>
    <row r="6632" spans="1:7" ht="18.5" x14ac:dyDescent="0.55000000000000004">
      <c r="A6632" s="1">
        <v>43981</v>
      </c>
      <c r="B6632" t="s">
        <v>47</v>
      </c>
      <c r="C6632" t="s">
        <v>70</v>
      </c>
      <c r="D6632" t="s">
        <v>61</v>
      </c>
      <c r="E6632">
        <v>328</v>
      </c>
      <c r="F6632">
        <v>8</v>
      </c>
      <c r="G6632">
        <v>618</v>
      </c>
    </row>
    <row r="6633" spans="1:7" ht="18.5" x14ac:dyDescent="0.55000000000000004">
      <c r="A6633" s="1">
        <v>43981</v>
      </c>
      <c r="B6633" t="s">
        <v>45</v>
      </c>
      <c r="C6633" t="s">
        <v>71</v>
      </c>
      <c r="D6633" t="s">
        <v>63</v>
      </c>
      <c r="E6633">
        <v>5</v>
      </c>
      <c r="F6633">
        <v>0</v>
      </c>
      <c r="G6633">
        <v>8</v>
      </c>
    </row>
    <row r="6634" spans="1:7" ht="18.5" x14ac:dyDescent="0.55000000000000004">
      <c r="A6634" s="1">
        <v>43981</v>
      </c>
      <c r="B6634" t="s">
        <v>3</v>
      </c>
      <c r="C6634" t="s">
        <v>71</v>
      </c>
      <c r="D6634" t="s">
        <v>63</v>
      </c>
      <c r="E6634">
        <v>790</v>
      </c>
      <c r="F6634">
        <v>18</v>
      </c>
      <c r="G6634">
        <v>903</v>
      </c>
    </row>
    <row r="6635" spans="1:7" ht="18.5" x14ac:dyDescent="0.55000000000000004">
      <c r="A6635" s="1">
        <v>43981</v>
      </c>
      <c r="B6635" t="s">
        <v>39</v>
      </c>
      <c r="C6635" t="s">
        <v>70</v>
      </c>
      <c r="D6635" t="s">
        <v>61</v>
      </c>
      <c r="E6635">
        <v>236</v>
      </c>
      <c r="F6635">
        <v>1</v>
      </c>
      <c r="G6635">
        <v>133</v>
      </c>
    </row>
    <row r="6636" spans="1:7" ht="18.5" x14ac:dyDescent="0.55000000000000004">
      <c r="A6636" s="1">
        <v>43981</v>
      </c>
      <c r="B6636" t="s">
        <v>2</v>
      </c>
      <c r="C6636" t="s">
        <v>71</v>
      </c>
      <c r="D6636" t="s">
        <v>63</v>
      </c>
      <c r="E6636">
        <v>3057</v>
      </c>
      <c r="F6636">
        <v>70</v>
      </c>
      <c r="G6636">
        <v>4214</v>
      </c>
    </row>
    <row r="6637" spans="1:7" ht="18.5" x14ac:dyDescent="0.55000000000000004">
      <c r="A6637" s="1">
        <v>43981</v>
      </c>
      <c r="B6637" t="s">
        <v>17</v>
      </c>
      <c r="C6637" t="s">
        <v>71</v>
      </c>
      <c r="D6637" t="s">
        <v>63</v>
      </c>
      <c r="E6637">
        <v>482</v>
      </c>
      <c r="F6637">
        <v>6</v>
      </c>
      <c r="G6637">
        <v>1443</v>
      </c>
    </row>
    <row r="6638" spans="1:7" ht="18.5" x14ac:dyDescent="0.55000000000000004">
      <c r="A6638" s="1">
        <v>43981</v>
      </c>
      <c r="B6638" t="s">
        <v>33</v>
      </c>
      <c r="C6638" t="s">
        <v>72</v>
      </c>
      <c r="D6638" t="s">
        <v>64</v>
      </c>
      <c r="E6638">
        <v>260</v>
      </c>
      <c r="F6638">
        <v>44</v>
      </c>
      <c r="G6638">
        <v>3912</v>
      </c>
    </row>
    <row r="6639" spans="1:7" ht="18.5" x14ac:dyDescent="0.55000000000000004">
      <c r="A6639" s="1">
        <v>43981</v>
      </c>
      <c r="B6639" t="s">
        <v>40</v>
      </c>
      <c r="C6639" t="s">
        <v>70</v>
      </c>
      <c r="D6639" t="s">
        <v>61</v>
      </c>
      <c r="E6639">
        <v>186</v>
      </c>
      <c r="F6639">
        <v>5</v>
      </c>
      <c r="G6639">
        <v>361</v>
      </c>
    </row>
    <row r="6640" spans="1:7" ht="18.5" x14ac:dyDescent="0.55000000000000004">
      <c r="A6640" s="1">
        <v>43981</v>
      </c>
      <c r="B6640" t="s">
        <v>28</v>
      </c>
      <c r="C6640" t="s">
        <v>70</v>
      </c>
      <c r="D6640" t="s">
        <v>61</v>
      </c>
      <c r="E6640">
        <v>179</v>
      </c>
      <c r="F6640">
        <v>2</v>
      </c>
      <c r="G6640">
        <v>462</v>
      </c>
    </row>
    <row r="6641" spans="1:7" ht="18.5" x14ac:dyDescent="0.55000000000000004">
      <c r="A6641" s="1">
        <v>43981</v>
      </c>
      <c r="B6641" t="s">
        <v>10</v>
      </c>
      <c r="C6641" t="s">
        <v>70</v>
      </c>
      <c r="D6641" t="s">
        <v>61</v>
      </c>
      <c r="E6641">
        <v>927</v>
      </c>
      <c r="F6641">
        <v>34</v>
      </c>
      <c r="G6641">
        <v>2446</v>
      </c>
    </row>
    <row r="6642" spans="1:7" ht="18.5" x14ac:dyDescent="0.55000000000000004">
      <c r="A6642" s="1">
        <v>43981</v>
      </c>
      <c r="B6642" t="s">
        <v>13</v>
      </c>
      <c r="C6642" t="s">
        <v>70</v>
      </c>
      <c r="D6642" t="s">
        <v>61</v>
      </c>
      <c r="E6642">
        <v>448</v>
      </c>
      <c r="F6642">
        <v>20</v>
      </c>
      <c r="G6642">
        <v>1973</v>
      </c>
    </row>
    <row r="6643" spans="1:7" ht="18.5" x14ac:dyDescent="0.55000000000000004">
      <c r="A6643" s="1">
        <v>43981</v>
      </c>
      <c r="B6643" t="s">
        <v>21</v>
      </c>
      <c r="C6643" t="s">
        <v>71</v>
      </c>
      <c r="D6643" t="s">
        <v>63</v>
      </c>
      <c r="E6643">
        <v>2</v>
      </c>
      <c r="F6643">
        <v>0</v>
      </c>
      <c r="G6643">
        <v>17</v>
      </c>
    </row>
    <row r="6644" spans="1:7" ht="18.5" x14ac:dyDescent="0.55000000000000004">
      <c r="A6644" s="1">
        <v>43981</v>
      </c>
      <c r="B6644" t="s">
        <v>48</v>
      </c>
      <c r="C6644" t="s">
        <v>71</v>
      </c>
      <c r="D6644" t="s">
        <v>63</v>
      </c>
      <c r="E6644">
        <v>36</v>
      </c>
      <c r="F6644">
        <v>0</v>
      </c>
      <c r="G6644">
        <v>82</v>
      </c>
    </row>
    <row r="6645" spans="1:7" ht="18.5" x14ac:dyDescent="0.55000000000000004">
      <c r="A6645" s="1">
        <v>43981</v>
      </c>
      <c r="B6645" t="s">
        <v>1</v>
      </c>
      <c r="C6645" t="s">
        <v>73</v>
      </c>
      <c r="D6645" t="s">
        <v>62</v>
      </c>
      <c r="E6645">
        <v>1496</v>
      </c>
      <c r="F6645">
        <v>60</v>
      </c>
      <c r="G6645">
        <v>5368</v>
      </c>
    </row>
    <row r="6646" spans="1:7" ht="18.5" x14ac:dyDescent="0.55000000000000004">
      <c r="A6646" s="1">
        <v>43981</v>
      </c>
      <c r="B6646" t="s">
        <v>22</v>
      </c>
      <c r="C6646" t="s">
        <v>73</v>
      </c>
      <c r="D6646" t="s">
        <v>62</v>
      </c>
      <c r="E6646">
        <v>665</v>
      </c>
      <c r="F6646">
        <v>15</v>
      </c>
      <c r="G6646">
        <v>2125</v>
      </c>
    </row>
    <row r="6647" spans="1:7" ht="18.5" x14ac:dyDescent="0.55000000000000004">
      <c r="A6647" s="1">
        <v>43981</v>
      </c>
      <c r="B6647" t="s">
        <v>34</v>
      </c>
      <c r="C6647" t="s">
        <v>73</v>
      </c>
      <c r="D6647" t="s">
        <v>62</v>
      </c>
      <c r="E6647">
        <v>317</v>
      </c>
      <c r="F6647">
        <v>6</v>
      </c>
      <c r="G6647">
        <v>531</v>
      </c>
    </row>
    <row r="6648" spans="1:7" ht="18.5" x14ac:dyDescent="0.55000000000000004">
      <c r="A6648" s="1">
        <v>43981</v>
      </c>
      <c r="B6648" t="s">
        <v>29</v>
      </c>
      <c r="C6648" t="s">
        <v>73</v>
      </c>
      <c r="D6648" t="s">
        <v>62</v>
      </c>
      <c r="E6648">
        <v>21</v>
      </c>
      <c r="F6648">
        <v>0</v>
      </c>
      <c r="G6648">
        <v>209</v>
      </c>
    </row>
    <row r="6649" spans="1:7" ht="18.5" x14ac:dyDescent="0.55000000000000004">
      <c r="A6649" s="1">
        <v>43981</v>
      </c>
      <c r="B6649" t="s">
        <v>23</v>
      </c>
      <c r="C6649" t="s">
        <v>70</v>
      </c>
      <c r="D6649" t="s">
        <v>61</v>
      </c>
      <c r="E6649">
        <v>199</v>
      </c>
      <c r="F6649">
        <v>7</v>
      </c>
      <c r="G6649">
        <v>441</v>
      </c>
    </row>
    <row r="6650" spans="1:7" ht="18.5" x14ac:dyDescent="0.55000000000000004">
      <c r="A6650" s="1">
        <v>43981</v>
      </c>
      <c r="B6650" t="s">
        <v>35</v>
      </c>
      <c r="C6650" t="s">
        <v>70</v>
      </c>
      <c r="D6650" t="s">
        <v>61</v>
      </c>
      <c r="E6650">
        <v>775</v>
      </c>
      <c r="F6650">
        <v>19</v>
      </c>
      <c r="G6650">
        <v>2785</v>
      </c>
    </row>
    <row r="6651" spans="1:7" ht="18.5" x14ac:dyDescent="0.55000000000000004">
      <c r="A6651" s="1">
        <v>43981</v>
      </c>
      <c r="B6651" t="s">
        <v>46</v>
      </c>
      <c r="C6651" t="s">
        <v>72</v>
      </c>
      <c r="D6651" t="s">
        <v>64</v>
      </c>
      <c r="E6651">
        <v>56</v>
      </c>
      <c r="F6651">
        <v>4</v>
      </c>
      <c r="G6651">
        <v>89</v>
      </c>
    </row>
    <row r="6652" spans="1:7" ht="18.5" x14ac:dyDescent="0.55000000000000004">
      <c r="A6652" s="1">
        <v>43981</v>
      </c>
      <c r="B6652" t="s">
        <v>18</v>
      </c>
      <c r="C6652" t="s">
        <v>70</v>
      </c>
      <c r="D6652" t="s">
        <v>61</v>
      </c>
      <c r="E6652">
        <v>1031</v>
      </c>
      <c r="F6652">
        <v>43</v>
      </c>
      <c r="G6652">
        <v>2509</v>
      </c>
    </row>
    <row r="6653" spans="1:7" ht="18.5" x14ac:dyDescent="0.55000000000000004">
      <c r="A6653" s="1">
        <v>43981</v>
      </c>
      <c r="B6653" t="s">
        <v>4</v>
      </c>
      <c r="C6653" t="s">
        <v>72</v>
      </c>
      <c r="D6653" t="s">
        <v>64</v>
      </c>
      <c r="E6653">
        <v>789</v>
      </c>
      <c r="F6653">
        <v>50</v>
      </c>
      <c r="G6653">
        <v>6768</v>
      </c>
    </row>
    <row r="6654" spans="1:7" ht="18.5" x14ac:dyDescent="0.55000000000000004">
      <c r="A6654" s="1">
        <v>43981</v>
      </c>
      <c r="B6654" t="s">
        <v>37</v>
      </c>
      <c r="C6654" t="s">
        <v>73</v>
      </c>
      <c r="D6654" t="s">
        <v>62</v>
      </c>
      <c r="E6654">
        <v>259</v>
      </c>
      <c r="F6654">
        <v>57</v>
      </c>
      <c r="G6654">
        <v>5463</v>
      </c>
    </row>
    <row r="6655" spans="1:7" ht="18.5" x14ac:dyDescent="0.55000000000000004">
      <c r="A6655" s="1">
        <v>43981</v>
      </c>
      <c r="B6655" t="s">
        <v>24</v>
      </c>
      <c r="C6655" t="s">
        <v>73</v>
      </c>
      <c r="D6655" t="s">
        <v>62</v>
      </c>
      <c r="E6655">
        <v>659</v>
      </c>
      <c r="F6655">
        <v>30</v>
      </c>
      <c r="G6655">
        <v>1036</v>
      </c>
    </row>
    <row r="6656" spans="1:7" ht="18.5" x14ac:dyDescent="0.55000000000000004">
      <c r="A6656" s="1">
        <v>43981</v>
      </c>
      <c r="B6656" t="s">
        <v>41</v>
      </c>
      <c r="C6656" t="s">
        <v>70</v>
      </c>
      <c r="D6656" t="s">
        <v>61</v>
      </c>
      <c r="E6656">
        <v>439</v>
      </c>
      <c r="F6656">
        <v>13</v>
      </c>
      <c r="G6656">
        <v>723</v>
      </c>
    </row>
    <row r="6657" spans="1:7" ht="18.5" x14ac:dyDescent="0.55000000000000004">
      <c r="A6657" s="1">
        <v>43981</v>
      </c>
      <c r="B6657" t="s">
        <v>30</v>
      </c>
      <c r="C6657" t="s">
        <v>73</v>
      </c>
      <c r="D6657" t="s">
        <v>62</v>
      </c>
      <c r="E6657">
        <v>169</v>
      </c>
      <c r="F6657">
        <v>42</v>
      </c>
      <c r="G6657">
        <v>782</v>
      </c>
    </row>
    <row r="6658" spans="1:7" ht="18.5" x14ac:dyDescent="0.55000000000000004">
      <c r="A6658" s="1">
        <v>43981</v>
      </c>
      <c r="B6658" t="s">
        <v>49</v>
      </c>
      <c r="C6658" t="s">
        <v>71</v>
      </c>
      <c r="D6658" t="s">
        <v>63</v>
      </c>
      <c r="E6658">
        <v>12</v>
      </c>
      <c r="F6658">
        <v>0</v>
      </c>
      <c r="G6658">
        <v>17</v>
      </c>
    </row>
    <row r="6659" spans="1:7" ht="18.5" x14ac:dyDescent="0.55000000000000004">
      <c r="A6659" s="1">
        <v>43981</v>
      </c>
      <c r="B6659" t="s">
        <v>7</v>
      </c>
      <c r="C6659" t="s">
        <v>73</v>
      </c>
      <c r="D6659" t="s">
        <v>62</v>
      </c>
      <c r="E6659">
        <v>251</v>
      </c>
      <c r="F6659">
        <v>0</v>
      </c>
      <c r="G6659">
        <v>177</v>
      </c>
    </row>
    <row r="6660" spans="1:7" ht="18.5" x14ac:dyDescent="0.55000000000000004">
      <c r="A6660" s="1">
        <v>43981</v>
      </c>
      <c r="B6660" t="s">
        <v>19</v>
      </c>
      <c r="C6660" t="s">
        <v>71</v>
      </c>
      <c r="D6660" t="s">
        <v>63</v>
      </c>
      <c r="E6660">
        <v>144</v>
      </c>
      <c r="F6660">
        <v>2</v>
      </c>
      <c r="G6660">
        <v>417</v>
      </c>
    </row>
    <row r="6661" spans="1:7" ht="18.5" x14ac:dyDescent="0.55000000000000004">
      <c r="A6661" s="1">
        <v>43981</v>
      </c>
      <c r="B6661" t="s">
        <v>14</v>
      </c>
      <c r="C6661" t="s">
        <v>72</v>
      </c>
      <c r="D6661" t="s">
        <v>64</v>
      </c>
      <c r="E6661">
        <v>53</v>
      </c>
      <c r="F6661">
        <v>4</v>
      </c>
      <c r="G6661">
        <v>242</v>
      </c>
    </row>
    <row r="6662" spans="1:7" ht="18.5" x14ac:dyDescent="0.55000000000000004">
      <c r="A6662" s="1">
        <v>43981</v>
      </c>
      <c r="B6662" t="s">
        <v>16</v>
      </c>
      <c r="C6662" t="s">
        <v>72</v>
      </c>
      <c r="D6662" t="s">
        <v>64</v>
      </c>
      <c r="E6662">
        <v>764</v>
      </c>
      <c r="F6662">
        <v>103</v>
      </c>
      <c r="G6662">
        <v>11634</v>
      </c>
    </row>
    <row r="6663" spans="1:7" ht="18.5" x14ac:dyDescent="0.55000000000000004">
      <c r="A6663" s="1">
        <v>43981</v>
      </c>
      <c r="B6663" t="s">
        <v>42</v>
      </c>
      <c r="C6663" t="s">
        <v>71</v>
      </c>
      <c r="D6663" t="s">
        <v>63</v>
      </c>
      <c r="E6663">
        <v>131</v>
      </c>
      <c r="F6663">
        <v>7</v>
      </c>
      <c r="G6663">
        <v>351</v>
      </c>
    </row>
    <row r="6664" spans="1:7" ht="18.5" x14ac:dyDescent="0.55000000000000004">
      <c r="A6664" s="1">
        <v>43981</v>
      </c>
      <c r="B6664" t="s">
        <v>11</v>
      </c>
      <c r="C6664" t="s">
        <v>72</v>
      </c>
      <c r="D6664" t="s">
        <v>64</v>
      </c>
      <c r="E6664">
        <v>1363</v>
      </c>
      <c r="F6664">
        <v>77</v>
      </c>
      <c r="G6664">
        <v>29612</v>
      </c>
    </row>
    <row r="6665" spans="1:7" ht="18.5" x14ac:dyDescent="0.55000000000000004">
      <c r="A6665" s="1">
        <v>43981</v>
      </c>
      <c r="B6665" t="s">
        <v>15</v>
      </c>
      <c r="C6665" t="s">
        <v>70</v>
      </c>
      <c r="D6665" t="s">
        <v>61</v>
      </c>
      <c r="E6665">
        <v>1026</v>
      </c>
      <c r="F6665">
        <v>15</v>
      </c>
      <c r="G6665">
        <v>903</v>
      </c>
    </row>
    <row r="6666" spans="1:7" ht="18.5" x14ac:dyDescent="0.55000000000000004">
      <c r="A6666" s="1">
        <v>43981</v>
      </c>
      <c r="B6666" t="s">
        <v>43</v>
      </c>
      <c r="C6666" t="s">
        <v>73</v>
      </c>
      <c r="D6666" t="s">
        <v>62</v>
      </c>
      <c r="E6666">
        <v>34</v>
      </c>
      <c r="F6666">
        <v>1</v>
      </c>
      <c r="G6666">
        <v>63</v>
      </c>
    </row>
    <row r="6667" spans="1:7" ht="18.5" x14ac:dyDescent="0.55000000000000004">
      <c r="A6667" s="1">
        <v>43981</v>
      </c>
      <c r="B6667" t="s">
        <v>36</v>
      </c>
      <c r="C6667" t="s">
        <v>73</v>
      </c>
      <c r="D6667" t="s">
        <v>62</v>
      </c>
      <c r="E6667">
        <v>468</v>
      </c>
      <c r="F6667">
        <v>18</v>
      </c>
      <c r="G6667">
        <v>2149</v>
      </c>
    </row>
    <row r="6668" spans="1:7" ht="18.5" x14ac:dyDescent="0.55000000000000004">
      <c r="A6668" s="1">
        <v>43981</v>
      </c>
      <c r="B6668" t="s">
        <v>25</v>
      </c>
      <c r="C6668" t="s">
        <v>70</v>
      </c>
      <c r="D6668" t="s">
        <v>61</v>
      </c>
      <c r="E6668">
        <v>80</v>
      </c>
      <c r="F6668">
        <v>5</v>
      </c>
      <c r="G6668">
        <v>334</v>
      </c>
    </row>
    <row r="6669" spans="1:7" ht="18.5" x14ac:dyDescent="0.55000000000000004">
      <c r="A6669" s="1">
        <v>43981</v>
      </c>
      <c r="B6669" t="s">
        <v>9</v>
      </c>
      <c r="C6669" t="s">
        <v>71</v>
      </c>
      <c r="D6669" t="s">
        <v>63</v>
      </c>
      <c r="E6669">
        <v>52</v>
      </c>
      <c r="F6669">
        <v>2</v>
      </c>
      <c r="G6669">
        <v>153</v>
      </c>
    </row>
    <row r="6670" spans="1:7" ht="18.5" x14ac:dyDescent="0.55000000000000004">
      <c r="A6670" s="1">
        <v>43981</v>
      </c>
      <c r="B6670" t="s">
        <v>26</v>
      </c>
      <c r="C6670" t="s">
        <v>72</v>
      </c>
      <c r="D6670" t="s">
        <v>64</v>
      </c>
      <c r="E6670">
        <v>716</v>
      </c>
      <c r="F6670">
        <v>70</v>
      </c>
      <c r="G6670">
        <v>5537</v>
      </c>
    </row>
    <row r="6671" spans="1:7" ht="18.5" x14ac:dyDescent="0.55000000000000004">
      <c r="A6671" s="1">
        <v>43981</v>
      </c>
      <c r="B6671" t="s">
        <v>12</v>
      </c>
      <c r="C6671" t="s">
        <v>72</v>
      </c>
      <c r="D6671" t="s">
        <v>64</v>
      </c>
      <c r="E6671">
        <v>184</v>
      </c>
      <c r="F6671">
        <v>18</v>
      </c>
      <c r="G6671">
        <v>711</v>
      </c>
    </row>
    <row r="6672" spans="1:7" ht="18.5" x14ac:dyDescent="0.55000000000000004">
      <c r="A6672" s="1">
        <v>43981</v>
      </c>
      <c r="B6672" t="s">
        <v>27</v>
      </c>
      <c r="C6672" t="s">
        <v>70</v>
      </c>
      <c r="D6672" t="s">
        <v>61</v>
      </c>
      <c r="E6672">
        <v>263</v>
      </c>
      <c r="F6672">
        <v>4</v>
      </c>
      <c r="G6672">
        <v>487</v>
      </c>
    </row>
    <row r="6673" spans="1:7" ht="18.5" x14ac:dyDescent="0.55000000000000004">
      <c r="A6673" s="1">
        <v>43981</v>
      </c>
      <c r="B6673" t="s">
        <v>38</v>
      </c>
      <c r="C6673" t="s">
        <v>73</v>
      </c>
      <c r="D6673" t="s">
        <v>62</v>
      </c>
      <c r="E6673">
        <v>94</v>
      </c>
      <c r="F6673">
        <v>3</v>
      </c>
      <c r="G6673">
        <v>62</v>
      </c>
    </row>
    <row r="6674" spans="1:7" ht="18.5" x14ac:dyDescent="0.55000000000000004">
      <c r="A6674" s="1">
        <v>43981</v>
      </c>
      <c r="B6674" t="s">
        <v>20</v>
      </c>
      <c r="C6674" t="s">
        <v>70</v>
      </c>
      <c r="D6674" t="s">
        <v>61</v>
      </c>
      <c r="E6674">
        <v>477</v>
      </c>
      <c r="F6674">
        <v>4</v>
      </c>
      <c r="G6674">
        <v>360</v>
      </c>
    </row>
    <row r="6675" spans="1:7" ht="18.5" x14ac:dyDescent="0.55000000000000004">
      <c r="A6675" s="1">
        <v>43981</v>
      </c>
      <c r="B6675" t="s">
        <v>6</v>
      </c>
      <c r="C6675" t="s">
        <v>70</v>
      </c>
      <c r="D6675" t="s">
        <v>61</v>
      </c>
      <c r="E6675">
        <v>1323</v>
      </c>
      <c r="F6675">
        <v>31</v>
      </c>
      <c r="G6675">
        <v>1676</v>
      </c>
    </row>
    <row r="6676" spans="1:7" ht="18.5" x14ac:dyDescent="0.55000000000000004">
      <c r="A6676" s="1">
        <v>43981</v>
      </c>
      <c r="B6676" t="s">
        <v>8</v>
      </c>
      <c r="C6676" t="s">
        <v>71</v>
      </c>
      <c r="D6676" t="s">
        <v>63</v>
      </c>
      <c r="E6676">
        <v>269</v>
      </c>
      <c r="F6676">
        <v>5</v>
      </c>
      <c r="G6676">
        <v>112</v>
      </c>
    </row>
    <row r="6677" spans="1:7" ht="18.5" x14ac:dyDescent="0.55000000000000004">
      <c r="A6677" s="1">
        <v>43981</v>
      </c>
      <c r="B6677" t="s">
        <v>31</v>
      </c>
      <c r="C6677" t="s">
        <v>72</v>
      </c>
      <c r="D6677" t="s">
        <v>64</v>
      </c>
      <c r="E6677">
        <v>2</v>
      </c>
      <c r="F6677">
        <v>0</v>
      </c>
      <c r="G6677">
        <v>55</v>
      </c>
    </row>
    <row r="6678" spans="1:7" ht="18.5" x14ac:dyDescent="0.55000000000000004">
      <c r="A6678" s="1">
        <v>43981</v>
      </c>
      <c r="B6678" t="s">
        <v>32</v>
      </c>
      <c r="C6678" t="s">
        <v>70</v>
      </c>
      <c r="D6678" t="s">
        <v>61</v>
      </c>
      <c r="E6678">
        <v>1078</v>
      </c>
      <c r="F6678">
        <v>12</v>
      </c>
      <c r="G6678">
        <v>1370</v>
      </c>
    </row>
    <row r="6679" spans="1:7" ht="18.5" x14ac:dyDescent="0.55000000000000004">
      <c r="A6679" s="1">
        <v>43981</v>
      </c>
      <c r="B6679" t="s">
        <v>0</v>
      </c>
      <c r="C6679" t="s">
        <v>71</v>
      </c>
      <c r="D6679" t="s">
        <v>63</v>
      </c>
      <c r="E6679">
        <v>241</v>
      </c>
      <c r="F6679">
        <v>6</v>
      </c>
      <c r="G6679">
        <v>1126</v>
      </c>
    </row>
    <row r="6680" spans="1:7" ht="18.5" x14ac:dyDescent="0.55000000000000004">
      <c r="A6680" s="1">
        <v>43981</v>
      </c>
      <c r="B6680" t="s">
        <v>50</v>
      </c>
      <c r="C6680" t="s">
        <v>70</v>
      </c>
      <c r="D6680" t="s">
        <v>61</v>
      </c>
      <c r="E6680">
        <v>17</v>
      </c>
      <c r="F6680">
        <v>1</v>
      </c>
      <c r="G6680">
        <v>75</v>
      </c>
    </row>
    <row r="6681" spans="1:7" ht="18.5" x14ac:dyDescent="0.55000000000000004">
      <c r="A6681" s="1">
        <v>43981</v>
      </c>
      <c r="B6681" t="s">
        <v>5</v>
      </c>
      <c r="C6681" t="s">
        <v>73</v>
      </c>
      <c r="D6681" t="s">
        <v>62</v>
      </c>
      <c r="E6681">
        <v>465</v>
      </c>
      <c r="F6681">
        <v>19</v>
      </c>
      <c r="G6681">
        <v>588</v>
      </c>
    </row>
    <row r="6682" spans="1:7" ht="18.5" x14ac:dyDescent="0.55000000000000004">
      <c r="A6682" s="1">
        <v>43981</v>
      </c>
      <c r="B6682" t="s">
        <v>44</v>
      </c>
      <c r="C6682" t="s">
        <v>71</v>
      </c>
      <c r="D6682" t="s">
        <v>63</v>
      </c>
      <c r="E6682">
        <v>7</v>
      </c>
      <c r="F6682">
        <v>1</v>
      </c>
      <c r="G6682">
        <v>16</v>
      </c>
    </row>
    <row r="6683" spans="1:7" ht="18.5" x14ac:dyDescent="0.55000000000000004">
      <c r="A6683" s="1">
        <v>43982</v>
      </c>
      <c r="B6683" t="s">
        <v>47</v>
      </c>
      <c r="C6683" t="s">
        <v>70</v>
      </c>
      <c r="D6683" t="s">
        <v>61</v>
      </c>
      <c r="E6683">
        <v>593</v>
      </c>
      <c r="F6683">
        <v>12</v>
      </c>
      <c r="G6683">
        <v>630</v>
      </c>
    </row>
    <row r="6684" spans="1:7" ht="18.5" x14ac:dyDescent="0.55000000000000004">
      <c r="A6684" s="1">
        <v>43982</v>
      </c>
      <c r="B6684" t="s">
        <v>45</v>
      </c>
      <c r="C6684" t="s">
        <v>71</v>
      </c>
      <c r="D6684" t="s">
        <v>63</v>
      </c>
      <c r="E6684">
        <v>28</v>
      </c>
      <c r="F6684">
        <v>0</v>
      </c>
      <c r="G6684">
        <v>8</v>
      </c>
    </row>
    <row r="6685" spans="1:7" ht="18.5" x14ac:dyDescent="0.55000000000000004">
      <c r="A6685" s="1">
        <v>43982</v>
      </c>
      <c r="B6685" t="s">
        <v>3</v>
      </c>
      <c r="C6685" t="s">
        <v>71</v>
      </c>
      <c r="D6685" t="s">
        <v>63</v>
      </c>
      <c r="E6685">
        <v>681</v>
      </c>
      <c r="F6685">
        <v>3</v>
      </c>
      <c r="G6685">
        <v>906</v>
      </c>
    </row>
    <row r="6686" spans="1:7" ht="18.5" x14ac:dyDescent="0.55000000000000004">
      <c r="A6686" s="1">
        <v>43982</v>
      </c>
      <c r="B6686" t="s">
        <v>39</v>
      </c>
      <c r="C6686" t="s">
        <v>70</v>
      </c>
      <c r="D6686" t="s">
        <v>61</v>
      </c>
      <c r="E6686">
        <v>240</v>
      </c>
      <c r="F6686">
        <v>0</v>
      </c>
      <c r="G6686">
        <v>133</v>
      </c>
    </row>
    <row r="6687" spans="1:7" ht="18.5" x14ac:dyDescent="0.55000000000000004">
      <c r="A6687" s="1">
        <v>43982</v>
      </c>
      <c r="B6687" t="s">
        <v>2</v>
      </c>
      <c r="C6687" t="s">
        <v>71</v>
      </c>
      <c r="D6687" t="s">
        <v>63</v>
      </c>
      <c r="E6687">
        <v>3014</v>
      </c>
      <c r="F6687">
        <v>28</v>
      </c>
      <c r="G6687">
        <v>4242</v>
      </c>
    </row>
    <row r="6688" spans="1:7" ht="18.5" x14ac:dyDescent="0.55000000000000004">
      <c r="A6688" s="1">
        <v>43982</v>
      </c>
      <c r="B6688" t="s">
        <v>17</v>
      </c>
      <c r="C6688" t="s">
        <v>71</v>
      </c>
      <c r="D6688" t="s">
        <v>63</v>
      </c>
      <c r="E6688">
        <v>280</v>
      </c>
      <c r="F6688">
        <v>2</v>
      </c>
      <c r="G6688">
        <v>1445</v>
      </c>
    </row>
    <row r="6689" spans="1:7" ht="18.5" x14ac:dyDescent="0.55000000000000004">
      <c r="A6689" s="1">
        <v>43982</v>
      </c>
      <c r="B6689" t="s">
        <v>33</v>
      </c>
      <c r="C6689" t="s">
        <v>72</v>
      </c>
      <c r="D6689" t="s">
        <v>64</v>
      </c>
      <c r="E6689">
        <v>179</v>
      </c>
      <c r="F6689">
        <v>32</v>
      </c>
      <c r="G6689">
        <v>3944</v>
      </c>
    </row>
    <row r="6690" spans="1:7" ht="18.5" x14ac:dyDescent="0.55000000000000004">
      <c r="A6690" s="1">
        <v>43982</v>
      </c>
      <c r="B6690" t="s">
        <v>40</v>
      </c>
      <c r="C6690" t="s">
        <v>70</v>
      </c>
      <c r="D6690" t="s">
        <v>61</v>
      </c>
      <c r="E6690">
        <v>76</v>
      </c>
      <c r="F6690">
        <v>5</v>
      </c>
      <c r="G6690">
        <v>366</v>
      </c>
    </row>
    <row r="6691" spans="1:7" ht="18.5" x14ac:dyDescent="0.55000000000000004">
      <c r="A6691" s="1">
        <v>43982</v>
      </c>
      <c r="B6691" t="s">
        <v>28</v>
      </c>
      <c r="C6691" t="s">
        <v>70</v>
      </c>
      <c r="D6691" t="s">
        <v>61</v>
      </c>
      <c r="E6691">
        <v>84</v>
      </c>
      <c r="F6691">
        <v>4</v>
      </c>
      <c r="G6691">
        <v>466</v>
      </c>
    </row>
    <row r="6692" spans="1:7" ht="18.5" x14ac:dyDescent="0.55000000000000004">
      <c r="A6692" s="1">
        <v>43982</v>
      </c>
      <c r="B6692" t="s">
        <v>10</v>
      </c>
      <c r="C6692" t="s">
        <v>70</v>
      </c>
      <c r="D6692" t="s">
        <v>61</v>
      </c>
      <c r="E6692">
        <v>739</v>
      </c>
      <c r="F6692">
        <v>4</v>
      </c>
      <c r="G6692">
        <v>2450</v>
      </c>
    </row>
    <row r="6693" spans="1:7" ht="18.5" x14ac:dyDescent="0.55000000000000004">
      <c r="A6693" s="1">
        <v>43982</v>
      </c>
      <c r="B6693" t="s">
        <v>13</v>
      </c>
      <c r="C6693" t="s">
        <v>70</v>
      </c>
      <c r="D6693" t="s">
        <v>61</v>
      </c>
      <c r="E6693">
        <v>715</v>
      </c>
      <c r="F6693">
        <v>46</v>
      </c>
      <c r="G6693">
        <v>2019</v>
      </c>
    </row>
    <row r="6694" spans="1:7" ht="18.5" x14ac:dyDescent="0.55000000000000004">
      <c r="A6694" s="1">
        <v>43982</v>
      </c>
      <c r="B6694" t="s">
        <v>21</v>
      </c>
      <c r="C6694" t="s">
        <v>71</v>
      </c>
      <c r="D6694" t="s">
        <v>63</v>
      </c>
      <c r="E6694">
        <v>1</v>
      </c>
      <c r="F6694">
        <v>0</v>
      </c>
      <c r="G6694">
        <v>17</v>
      </c>
    </row>
    <row r="6695" spans="1:7" ht="18.5" x14ac:dyDescent="0.55000000000000004">
      <c r="A6695" s="1">
        <v>43982</v>
      </c>
      <c r="B6695" t="s">
        <v>48</v>
      </c>
      <c r="C6695" t="s">
        <v>71</v>
      </c>
      <c r="D6695" t="s">
        <v>63</v>
      </c>
      <c r="E6695">
        <v>15</v>
      </c>
      <c r="F6695">
        <v>0</v>
      </c>
      <c r="G6695">
        <v>82</v>
      </c>
    </row>
    <row r="6696" spans="1:7" ht="18.5" x14ac:dyDescent="0.55000000000000004">
      <c r="A6696" s="1">
        <v>43982</v>
      </c>
      <c r="B6696" t="s">
        <v>1</v>
      </c>
      <c r="C6696" t="s">
        <v>73</v>
      </c>
      <c r="D6696" t="s">
        <v>62</v>
      </c>
      <c r="E6696">
        <v>1298</v>
      </c>
      <c r="F6696">
        <v>58</v>
      </c>
      <c r="G6696">
        <v>5426</v>
      </c>
    </row>
    <row r="6697" spans="1:7" ht="18.5" x14ac:dyDescent="0.55000000000000004">
      <c r="A6697" s="1">
        <v>43982</v>
      </c>
      <c r="B6697" t="s">
        <v>22</v>
      </c>
      <c r="C6697" t="s">
        <v>73</v>
      </c>
      <c r="D6697" t="s">
        <v>62</v>
      </c>
      <c r="E6697">
        <v>365</v>
      </c>
      <c r="F6697">
        <v>9</v>
      </c>
      <c r="G6697">
        <v>2134</v>
      </c>
    </row>
    <row r="6698" spans="1:7" ht="18.5" x14ac:dyDescent="0.55000000000000004">
      <c r="A6698" s="1">
        <v>43982</v>
      </c>
      <c r="B6698" t="s">
        <v>34</v>
      </c>
      <c r="C6698" t="s">
        <v>73</v>
      </c>
      <c r="D6698" t="s">
        <v>62</v>
      </c>
      <c r="E6698">
        <v>285</v>
      </c>
      <c r="F6698">
        <v>6</v>
      </c>
      <c r="G6698">
        <v>537</v>
      </c>
    </row>
    <row r="6699" spans="1:7" ht="18.5" x14ac:dyDescent="0.55000000000000004">
      <c r="A6699" s="1">
        <v>43982</v>
      </c>
      <c r="B6699" t="s">
        <v>29</v>
      </c>
      <c r="C6699" t="s">
        <v>73</v>
      </c>
      <c r="D6699" t="s">
        <v>62</v>
      </c>
      <c r="E6699">
        <v>31</v>
      </c>
      <c r="F6699">
        <v>2</v>
      </c>
      <c r="G6699">
        <v>211</v>
      </c>
    </row>
    <row r="6700" spans="1:7" ht="18.5" x14ac:dyDescent="0.55000000000000004">
      <c r="A6700" s="1">
        <v>43982</v>
      </c>
      <c r="B6700" t="s">
        <v>23</v>
      </c>
      <c r="C6700" t="s">
        <v>70</v>
      </c>
      <c r="D6700" t="s">
        <v>61</v>
      </c>
      <c r="E6700">
        <v>50</v>
      </c>
      <c r="F6700">
        <v>0</v>
      </c>
      <c r="G6700">
        <v>441</v>
      </c>
    </row>
    <row r="6701" spans="1:7" ht="18.5" x14ac:dyDescent="0.55000000000000004">
      <c r="A6701" s="1">
        <v>43982</v>
      </c>
      <c r="B6701" t="s">
        <v>35</v>
      </c>
      <c r="C6701" t="s">
        <v>70</v>
      </c>
      <c r="D6701" t="s">
        <v>61</v>
      </c>
      <c r="E6701">
        <v>339</v>
      </c>
      <c r="F6701">
        <v>6</v>
      </c>
      <c r="G6701">
        <v>2791</v>
      </c>
    </row>
    <row r="6702" spans="1:7" ht="18.5" x14ac:dyDescent="0.55000000000000004">
      <c r="A6702" s="1">
        <v>43982</v>
      </c>
      <c r="B6702" t="s">
        <v>46</v>
      </c>
      <c r="C6702" t="s">
        <v>72</v>
      </c>
      <c r="D6702" t="s">
        <v>64</v>
      </c>
      <c r="E6702">
        <v>43</v>
      </c>
      <c r="F6702">
        <v>0</v>
      </c>
      <c r="G6702">
        <v>89</v>
      </c>
    </row>
    <row r="6703" spans="1:7" ht="18.5" x14ac:dyDescent="0.55000000000000004">
      <c r="A6703" s="1">
        <v>43982</v>
      </c>
      <c r="B6703" t="s">
        <v>18</v>
      </c>
      <c r="C6703" t="s">
        <v>70</v>
      </c>
      <c r="D6703" t="s">
        <v>61</v>
      </c>
      <c r="E6703">
        <v>794</v>
      </c>
      <c r="F6703">
        <v>23</v>
      </c>
      <c r="G6703">
        <v>2532</v>
      </c>
    </row>
    <row r="6704" spans="1:7" ht="18.5" x14ac:dyDescent="0.55000000000000004">
      <c r="A6704" s="1">
        <v>43982</v>
      </c>
      <c r="B6704" t="s">
        <v>4</v>
      </c>
      <c r="C6704" t="s">
        <v>72</v>
      </c>
      <c r="D6704" t="s">
        <v>64</v>
      </c>
      <c r="E6704">
        <v>664</v>
      </c>
      <c r="F6704">
        <v>78</v>
      </c>
      <c r="G6704">
        <v>6846</v>
      </c>
    </row>
    <row r="6705" spans="1:7" ht="18.5" x14ac:dyDescent="0.55000000000000004">
      <c r="A6705" s="1">
        <v>43982</v>
      </c>
      <c r="B6705" t="s">
        <v>37</v>
      </c>
      <c r="C6705" t="s">
        <v>73</v>
      </c>
      <c r="D6705" t="s">
        <v>62</v>
      </c>
      <c r="E6705">
        <v>507</v>
      </c>
      <c r="F6705">
        <v>28</v>
      </c>
      <c r="G6705">
        <v>5491</v>
      </c>
    </row>
    <row r="6706" spans="1:7" ht="18.5" x14ac:dyDescent="0.55000000000000004">
      <c r="A6706" s="1">
        <v>43982</v>
      </c>
      <c r="B6706" t="s">
        <v>24</v>
      </c>
      <c r="C6706" t="s">
        <v>73</v>
      </c>
      <c r="D6706" t="s">
        <v>62</v>
      </c>
      <c r="E6706">
        <v>660</v>
      </c>
      <c r="F6706">
        <v>14</v>
      </c>
      <c r="G6706">
        <v>1050</v>
      </c>
    </row>
    <row r="6707" spans="1:7" ht="18.5" x14ac:dyDescent="0.55000000000000004">
      <c r="A6707" s="1">
        <v>43982</v>
      </c>
      <c r="B6707" t="s">
        <v>41</v>
      </c>
      <c r="C6707" t="s">
        <v>70</v>
      </c>
      <c r="D6707" t="s">
        <v>61</v>
      </c>
      <c r="E6707">
        <v>272</v>
      </c>
      <c r="F6707">
        <v>11</v>
      </c>
      <c r="G6707">
        <v>734</v>
      </c>
    </row>
    <row r="6708" spans="1:7" ht="18.5" x14ac:dyDescent="0.55000000000000004">
      <c r="A6708" s="1">
        <v>43982</v>
      </c>
      <c r="B6708" t="s">
        <v>30</v>
      </c>
      <c r="C6708" t="s">
        <v>73</v>
      </c>
      <c r="D6708" t="s">
        <v>62</v>
      </c>
      <c r="E6708">
        <v>179</v>
      </c>
      <c r="F6708">
        <v>2</v>
      </c>
      <c r="G6708">
        <v>784</v>
      </c>
    </row>
    <row r="6709" spans="1:7" ht="18.5" x14ac:dyDescent="0.55000000000000004">
      <c r="A6709" s="1">
        <v>43982</v>
      </c>
      <c r="B6709" t="s">
        <v>49</v>
      </c>
      <c r="C6709" t="s">
        <v>71</v>
      </c>
      <c r="D6709" t="s">
        <v>63</v>
      </c>
      <c r="E6709">
        <v>10</v>
      </c>
      <c r="F6709">
        <v>0</v>
      </c>
      <c r="G6709">
        <v>17</v>
      </c>
    </row>
    <row r="6710" spans="1:7" ht="18.5" x14ac:dyDescent="0.55000000000000004">
      <c r="A6710" s="1">
        <v>43982</v>
      </c>
      <c r="B6710" t="s">
        <v>7</v>
      </c>
      <c r="C6710" t="s">
        <v>73</v>
      </c>
      <c r="D6710" t="s">
        <v>62</v>
      </c>
      <c r="E6710">
        <v>196</v>
      </c>
      <c r="F6710">
        <v>1</v>
      </c>
      <c r="G6710">
        <v>178</v>
      </c>
    </row>
    <row r="6711" spans="1:7" ht="18.5" x14ac:dyDescent="0.55000000000000004">
      <c r="A6711" s="1">
        <v>43982</v>
      </c>
      <c r="B6711" t="s">
        <v>19</v>
      </c>
      <c r="C6711" t="s">
        <v>71</v>
      </c>
      <c r="D6711" t="s">
        <v>63</v>
      </c>
      <c r="E6711">
        <v>109</v>
      </c>
      <c r="F6711">
        <v>2</v>
      </c>
      <c r="G6711">
        <v>419</v>
      </c>
    </row>
    <row r="6712" spans="1:7" ht="18.5" x14ac:dyDescent="0.55000000000000004">
      <c r="A6712" s="1">
        <v>43982</v>
      </c>
      <c r="B6712" t="s">
        <v>14</v>
      </c>
      <c r="C6712" t="s">
        <v>72</v>
      </c>
      <c r="D6712" t="s">
        <v>64</v>
      </c>
      <c r="E6712">
        <v>106</v>
      </c>
      <c r="F6712">
        <v>3</v>
      </c>
      <c r="G6712">
        <v>245</v>
      </c>
    </row>
    <row r="6713" spans="1:7" ht="18.5" x14ac:dyDescent="0.55000000000000004">
      <c r="A6713" s="1">
        <v>43982</v>
      </c>
      <c r="B6713" t="s">
        <v>16</v>
      </c>
      <c r="C6713" t="s">
        <v>72</v>
      </c>
      <c r="D6713" t="s">
        <v>64</v>
      </c>
      <c r="E6713">
        <v>837</v>
      </c>
      <c r="F6713">
        <v>64</v>
      </c>
      <c r="G6713">
        <v>11698</v>
      </c>
    </row>
    <row r="6714" spans="1:7" ht="18.5" x14ac:dyDescent="0.55000000000000004">
      <c r="A6714" s="1">
        <v>43982</v>
      </c>
      <c r="B6714" t="s">
        <v>42</v>
      </c>
      <c r="C6714" t="s">
        <v>71</v>
      </c>
      <c r="D6714" t="s">
        <v>63</v>
      </c>
      <c r="E6714">
        <v>65</v>
      </c>
      <c r="F6714">
        <v>5</v>
      </c>
      <c r="G6714">
        <v>356</v>
      </c>
    </row>
    <row r="6715" spans="1:7" ht="18.5" x14ac:dyDescent="0.55000000000000004">
      <c r="A6715" s="1">
        <v>43982</v>
      </c>
      <c r="B6715" t="s">
        <v>11</v>
      </c>
      <c r="C6715" t="s">
        <v>72</v>
      </c>
      <c r="D6715" t="s">
        <v>64</v>
      </c>
      <c r="E6715">
        <v>1104</v>
      </c>
      <c r="F6715">
        <v>87</v>
      </c>
      <c r="G6715">
        <v>29699</v>
      </c>
    </row>
    <row r="6716" spans="1:7" ht="18.5" x14ac:dyDescent="0.55000000000000004">
      <c r="A6716" s="1">
        <v>43982</v>
      </c>
      <c r="B6716" t="s">
        <v>15</v>
      </c>
      <c r="C6716" t="s">
        <v>70</v>
      </c>
      <c r="D6716" t="s">
        <v>61</v>
      </c>
      <c r="E6716">
        <v>925</v>
      </c>
      <c r="F6716">
        <v>8</v>
      </c>
      <c r="G6716">
        <v>911</v>
      </c>
    </row>
    <row r="6717" spans="1:7" ht="18.5" x14ac:dyDescent="0.55000000000000004">
      <c r="A6717" s="1">
        <v>43982</v>
      </c>
      <c r="B6717" t="s">
        <v>43</v>
      </c>
      <c r="C6717" t="s">
        <v>73</v>
      </c>
      <c r="D6717" t="s">
        <v>62</v>
      </c>
      <c r="E6717">
        <v>23</v>
      </c>
      <c r="F6717">
        <v>1</v>
      </c>
      <c r="G6717">
        <v>64</v>
      </c>
    </row>
    <row r="6718" spans="1:7" ht="18.5" x14ac:dyDescent="0.55000000000000004">
      <c r="A6718" s="1">
        <v>43982</v>
      </c>
      <c r="B6718" t="s">
        <v>36</v>
      </c>
      <c r="C6718" t="s">
        <v>73</v>
      </c>
      <c r="D6718" t="s">
        <v>62</v>
      </c>
      <c r="E6718">
        <v>479</v>
      </c>
      <c r="F6718">
        <v>6</v>
      </c>
      <c r="G6718">
        <v>2155</v>
      </c>
    </row>
    <row r="6719" spans="1:7" ht="18.5" x14ac:dyDescent="0.55000000000000004">
      <c r="A6719" s="1">
        <v>43982</v>
      </c>
      <c r="B6719" t="s">
        <v>25</v>
      </c>
      <c r="C6719" t="s">
        <v>70</v>
      </c>
      <c r="D6719" t="s">
        <v>61</v>
      </c>
      <c r="E6719">
        <v>88</v>
      </c>
      <c r="F6719">
        <v>0</v>
      </c>
      <c r="G6719">
        <v>334</v>
      </c>
    </row>
    <row r="6720" spans="1:7" ht="18.5" x14ac:dyDescent="0.55000000000000004">
      <c r="A6720" s="1">
        <v>43982</v>
      </c>
      <c r="B6720" t="s">
        <v>9</v>
      </c>
      <c r="C6720" t="s">
        <v>71</v>
      </c>
      <c r="D6720" t="s">
        <v>63</v>
      </c>
      <c r="E6720">
        <v>58</v>
      </c>
      <c r="F6720">
        <v>0</v>
      </c>
      <c r="G6720">
        <v>153</v>
      </c>
    </row>
    <row r="6721" spans="1:7" ht="18.5" x14ac:dyDescent="0.55000000000000004">
      <c r="A6721" s="1">
        <v>43982</v>
      </c>
      <c r="B6721" t="s">
        <v>26</v>
      </c>
      <c r="C6721" t="s">
        <v>72</v>
      </c>
      <c r="D6721" t="s">
        <v>64</v>
      </c>
      <c r="E6721">
        <v>429</v>
      </c>
      <c r="F6721">
        <v>18</v>
      </c>
      <c r="G6721">
        <v>5555</v>
      </c>
    </row>
    <row r="6722" spans="1:7" ht="18.5" x14ac:dyDescent="0.55000000000000004">
      <c r="A6722" s="1">
        <v>43982</v>
      </c>
      <c r="B6722" t="s">
        <v>12</v>
      </c>
      <c r="C6722" t="s">
        <v>72</v>
      </c>
      <c r="D6722" t="s">
        <v>64</v>
      </c>
      <c r="E6722">
        <v>109</v>
      </c>
      <c r="F6722">
        <v>7</v>
      </c>
      <c r="G6722">
        <v>718</v>
      </c>
    </row>
    <row r="6723" spans="1:7" ht="18.5" x14ac:dyDescent="0.55000000000000004">
      <c r="A6723" s="1">
        <v>43982</v>
      </c>
      <c r="B6723" t="s">
        <v>27</v>
      </c>
      <c r="C6723" t="s">
        <v>70</v>
      </c>
      <c r="D6723" t="s">
        <v>61</v>
      </c>
      <c r="E6723">
        <v>467</v>
      </c>
      <c r="F6723">
        <v>7</v>
      </c>
      <c r="G6723">
        <v>494</v>
      </c>
    </row>
    <row r="6724" spans="1:7" ht="18.5" x14ac:dyDescent="0.55000000000000004">
      <c r="A6724" s="1">
        <v>43982</v>
      </c>
      <c r="B6724" t="s">
        <v>38</v>
      </c>
      <c r="C6724" t="s">
        <v>73</v>
      </c>
      <c r="D6724" t="s">
        <v>62</v>
      </c>
      <c r="E6724">
        <v>33</v>
      </c>
      <c r="F6724">
        <v>0</v>
      </c>
      <c r="G6724">
        <v>62</v>
      </c>
    </row>
    <row r="6725" spans="1:7" ht="18.5" x14ac:dyDescent="0.55000000000000004">
      <c r="A6725" s="1">
        <v>43982</v>
      </c>
      <c r="B6725" t="s">
        <v>20</v>
      </c>
      <c r="C6725" t="s">
        <v>70</v>
      </c>
      <c r="D6725" t="s">
        <v>61</v>
      </c>
      <c r="E6725">
        <v>156</v>
      </c>
      <c r="F6725">
        <v>0</v>
      </c>
      <c r="G6725">
        <v>360</v>
      </c>
    </row>
    <row r="6726" spans="1:7" ht="18.5" x14ac:dyDescent="0.55000000000000004">
      <c r="A6726" s="1">
        <v>43982</v>
      </c>
      <c r="B6726" t="s">
        <v>6</v>
      </c>
      <c r="C6726" t="s">
        <v>70</v>
      </c>
      <c r="D6726" t="s">
        <v>61</v>
      </c>
      <c r="E6726">
        <v>1578</v>
      </c>
      <c r="F6726">
        <v>7</v>
      </c>
      <c r="G6726">
        <v>1683</v>
      </c>
    </row>
    <row r="6727" spans="1:7" ht="18.5" x14ac:dyDescent="0.55000000000000004">
      <c r="A6727" s="1">
        <v>43982</v>
      </c>
      <c r="B6727" t="s">
        <v>8</v>
      </c>
      <c r="C6727" t="s">
        <v>71</v>
      </c>
      <c r="D6727" t="s">
        <v>63</v>
      </c>
      <c r="E6727">
        <v>278</v>
      </c>
      <c r="F6727">
        <v>1</v>
      </c>
      <c r="G6727">
        <v>113</v>
      </c>
    </row>
    <row r="6728" spans="1:7" ht="18.5" x14ac:dyDescent="0.55000000000000004">
      <c r="A6728" s="1">
        <v>43982</v>
      </c>
      <c r="B6728" t="s">
        <v>31</v>
      </c>
      <c r="C6728" t="s">
        <v>72</v>
      </c>
      <c r="D6728" t="s">
        <v>64</v>
      </c>
      <c r="E6728">
        <v>4</v>
      </c>
      <c r="F6728">
        <v>0</v>
      </c>
      <c r="G6728">
        <v>55</v>
      </c>
    </row>
    <row r="6729" spans="1:7" ht="18.5" x14ac:dyDescent="0.55000000000000004">
      <c r="A6729" s="1">
        <v>43982</v>
      </c>
      <c r="B6729" t="s">
        <v>32</v>
      </c>
      <c r="C6729" t="s">
        <v>70</v>
      </c>
      <c r="D6729" t="s">
        <v>61</v>
      </c>
      <c r="E6729">
        <v>996</v>
      </c>
      <c r="F6729">
        <v>5</v>
      </c>
      <c r="G6729">
        <v>1375</v>
      </c>
    </row>
    <row r="6730" spans="1:7" ht="18.5" x14ac:dyDescent="0.55000000000000004">
      <c r="A6730" s="1">
        <v>43982</v>
      </c>
      <c r="B6730" t="s">
        <v>0</v>
      </c>
      <c r="C6730" t="s">
        <v>71</v>
      </c>
      <c r="D6730" t="s">
        <v>63</v>
      </c>
      <c r="E6730">
        <v>196</v>
      </c>
      <c r="F6730">
        <v>0</v>
      </c>
      <c r="G6730">
        <v>1126</v>
      </c>
    </row>
    <row r="6731" spans="1:7" ht="18.5" x14ac:dyDescent="0.55000000000000004">
      <c r="A6731" s="1">
        <v>43982</v>
      </c>
      <c r="B6731" t="s">
        <v>50</v>
      </c>
      <c r="C6731" t="s">
        <v>70</v>
      </c>
      <c r="D6731" t="s">
        <v>61</v>
      </c>
      <c r="E6731">
        <v>21</v>
      </c>
      <c r="F6731">
        <v>0</v>
      </c>
      <c r="G6731">
        <v>75</v>
      </c>
    </row>
    <row r="6732" spans="1:7" ht="18.5" x14ac:dyDescent="0.55000000000000004">
      <c r="A6732" s="1">
        <v>43982</v>
      </c>
      <c r="B6732" t="s">
        <v>5</v>
      </c>
      <c r="C6732" t="s">
        <v>73</v>
      </c>
      <c r="D6732" t="s">
        <v>62</v>
      </c>
      <c r="E6732">
        <v>169</v>
      </c>
      <c r="F6732">
        <v>6</v>
      </c>
      <c r="G6732">
        <v>594</v>
      </c>
    </row>
    <row r="6733" spans="1:7" ht="18.5" x14ac:dyDescent="0.55000000000000004">
      <c r="A6733" s="1">
        <v>43982</v>
      </c>
      <c r="B6733" t="s">
        <v>44</v>
      </c>
      <c r="C6733" t="s">
        <v>71</v>
      </c>
      <c r="D6733" t="s">
        <v>63</v>
      </c>
      <c r="E6733">
        <v>5</v>
      </c>
      <c r="F6733">
        <v>0</v>
      </c>
      <c r="G6733">
        <v>16</v>
      </c>
    </row>
    <row r="6734" spans="1:7" ht="18.5" x14ac:dyDescent="0.55000000000000004">
      <c r="A6734" s="1">
        <v>43983</v>
      </c>
      <c r="B6734" t="s">
        <v>47</v>
      </c>
      <c r="C6734" t="s">
        <v>70</v>
      </c>
      <c r="D6734" t="s">
        <v>61</v>
      </c>
      <c r="E6734">
        <v>582</v>
      </c>
      <c r="F6734">
        <v>16</v>
      </c>
      <c r="G6734">
        <v>646</v>
      </c>
    </row>
    <row r="6735" spans="1:7" ht="18.5" x14ac:dyDescent="0.55000000000000004">
      <c r="A6735" s="1">
        <v>43983</v>
      </c>
      <c r="B6735" t="s">
        <v>45</v>
      </c>
      <c r="C6735" t="s">
        <v>71</v>
      </c>
      <c r="D6735" t="s">
        <v>63</v>
      </c>
      <c r="E6735">
        <v>7</v>
      </c>
      <c r="F6735">
        <v>0</v>
      </c>
      <c r="G6735">
        <v>8</v>
      </c>
    </row>
    <row r="6736" spans="1:7" ht="18.5" x14ac:dyDescent="0.55000000000000004">
      <c r="A6736" s="1">
        <v>43983</v>
      </c>
      <c r="B6736" t="s">
        <v>3</v>
      </c>
      <c r="C6736" t="s">
        <v>71</v>
      </c>
      <c r="D6736" t="s">
        <v>63</v>
      </c>
      <c r="E6736">
        <v>187</v>
      </c>
      <c r="F6736">
        <v>12</v>
      </c>
      <c r="G6736">
        <v>918</v>
      </c>
    </row>
    <row r="6737" spans="1:7" ht="18.5" x14ac:dyDescent="0.55000000000000004">
      <c r="A6737" s="1">
        <v>43983</v>
      </c>
      <c r="B6737" t="s">
        <v>39</v>
      </c>
      <c r="C6737" t="s">
        <v>70</v>
      </c>
      <c r="D6737" t="s">
        <v>61</v>
      </c>
      <c r="E6737">
        <v>190</v>
      </c>
      <c r="F6737">
        <v>0</v>
      </c>
      <c r="G6737">
        <v>133</v>
      </c>
    </row>
    <row r="6738" spans="1:7" ht="18.5" x14ac:dyDescent="0.55000000000000004">
      <c r="A6738" s="1">
        <v>43983</v>
      </c>
      <c r="B6738" t="s">
        <v>2</v>
      </c>
      <c r="C6738" t="s">
        <v>71</v>
      </c>
      <c r="D6738" t="s">
        <v>63</v>
      </c>
      <c r="E6738">
        <v>2529</v>
      </c>
      <c r="F6738">
        <v>45</v>
      </c>
      <c r="G6738">
        <v>4287</v>
      </c>
    </row>
    <row r="6739" spans="1:7" ht="18.5" x14ac:dyDescent="0.55000000000000004">
      <c r="A6739" s="1">
        <v>43983</v>
      </c>
      <c r="B6739" t="s">
        <v>17</v>
      </c>
      <c r="C6739" t="s">
        <v>71</v>
      </c>
      <c r="D6739" t="s">
        <v>63</v>
      </c>
      <c r="E6739">
        <v>199</v>
      </c>
      <c r="F6739">
        <v>13</v>
      </c>
      <c r="G6739">
        <v>1458</v>
      </c>
    </row>
    <row r="6740" spans="1:7" ht="18.5" x14ac:dyDescent="0.55000000000000004">
      <c r="A6740" s="1">
        <v>43983</v>
      </c>
      <c r="B6740" t="s">
        <v>33</v>
      </c>
      <c r="C6740" t="s">
        <v>72</v>
      </c>
      <c r="D6740" t="s">
        <v>64</v>
      </c>
      <c r="E6740">
        <v>539</v>
      </c>
      <c r="F6740">
        <v>20</v>
      </c>
      <c r="G6740">
        <v>3964</v>
      </c>
    </row>
    <row r="6741" spans="1:7" ht="18.5" x14ac:dyDescent="0.55000000000000004">
      <c r="A6741" s="1">
        <v>43983</v>
      </c>
      <c r="B6741" t="s">
        <v>40</v>
      </c>
      <c r="C6741" t="s">
        <v>70</v>
      </c>
      <c r="D6741" t="s">
        <v>61</v>
      </c>
      <c r="E6741">
        <v>107</v>
      </c>
      <c r="F6741">
        <v>2</v>
      </c>
      <c r="G6741">
        <v>368</v>
      </c>
    </row>
    <row r="6742" spans="1:7" ht="18.5" x14ac:dyDescent="0.55000000000000004">
      <c r="A6742" s="1">
        <v>43983</v>
      </c>
      <c r="B6742" t="s">
        <v>28</v>
      </c>
      <c r="C6742" t="s">
        <v>70</v>
      </c>
      <c r="D6742" t="s">
        <v>61</v>
      </c>
      <c r="E6742">
        <v>56</v>
      </c>
      <c r="F6742">
        <v>2</v>
      </c>
      <c r="G6742">
        <v>468</v>
      </c>
    </row>
    <row r="6743" spans="1:7" ht="18.5" x14ac:dyDescent="0.55000000000000004">
      <c r="A6743" s="1">
        <v>43983</v>
      </c>
      <c r="B6743" t="s">
        <v>10</v>
      </c>
      <c r="C6743" t="s">
        <v>70</v>
      </c>
      <c r="D6743" t="s">
        <v>61</v>
      </c>
      <c r="E6743">
        <v>667</v>
      </c>
      <c r="F6743">
        <v>9</v>
      </c>
      <c r="G6743">
        <v>2459</v>
      </c>
    </row>
    <row r="6744" spans="1:7" ht="18.5" x14ac:dyDescent="0.55000000000000004">
      <c r="A6744" s="1">
        <v>43983</v>
      </c>
      <c r="B6744" t="s">
        <v>13</v>
      </c>
      <c r="C6744" t="s">
        <v>70</v>
      </c>
      <c r="D6744" t="s">
        <v>61</v>
      </c>
      <c r="E6744">
        <v>706</v>
      </c>
      <c r="F6744">
        <v>38</v>
      </c>
      <c r="G6744">
        <v>2057</v>
      </c>
    </row>
    <row r="6745" spans="1:7" ht="18.5" x14ac:dyDescent="0.55000000000000004">
      <c r="A6745" s="1">
        <v>43983</v>
      </c>
      <c r="B6745" t="s">
        <v>21</v>
      </c>
      <c r="C6745" t="s">
        <v>71</v>
      </c>
      <c r="D6745" t="s">
        <v>63</v>
      </c>
      <c r="E6745">
        <v>0</v>
      </c>
      <c r="F6745">
        <v>0</v>
      </c>
      <c r="G6745">
        <v>17</v>
      </c>
    </row>
    <row r="6746" spans="1:7" ht="18.5" x14ac:dyDescent="0.55000000000000004">
      <c r="A6746" s="1">
        <v>43983</v>
      </c>
      <c r="B6746" t="s">
        <v>48</v>
      </c>
      <c r="C6746" t="s">
        <v>71</v>
      </c>
      <c r="D6746" t="s">
        <v>63</v>
      </c>
      <c r="E6746">
        <v>53</v>
      </c>
      <c r="F6746">
        <v>1</v>
      </c>
      <c r="G6746">
        <v>83</v>
      </c>
    </row>
    <row r="6747" spans="1:7" ht="18.5" x14ac:dyDescent="0.55000000000000004">
      <c r="A6747" s="1">
        <v>43983</v>
      </c>
      <c r="B6747" t="s">
        <v>1</v>
      </c>
      <c r="C6747" t="s">
        <v>73</v>
      </c>
      <c r="D6747" t="s">
        <v>62</v>
      </c>
      <c r="E6747">
        <v>1078</v>
      </c>
      <c r="F6747">
        <v>32</v>
      </c>
      <c r="G6747">
        <v>5458</v>
      </c>
    </row>
    <row r="6748" spans="1:7" ht="18.5" x14ac:dyDescent="0.55000000000000004">
      <c r="A6748" s="1">
        <v>43983</v>
      </c>
      <c r="B6748" t="s">
        <v>22</v>
      </c>
      <c r="C6748" t="s">
        <v>73</v>
      </c>
      <c r="D6748" t="s">
        <v>62</v>
      </c>
      <c r="E6748">
        <v>255</v>
      </c>
      <c r="F6748">
        <v>8</v>
      </c>
      <c r="G6748">
        <v>2142</v>
      </c>
    </row>
    <row r="6749" spans="1:7" ht="18.5" x14ac:dyDescent="0.55000000000000004">
      <c r="A6749" s="1">
        <v>43983</v>
      </c>
      <c r="B6749" t="s">
        <v>34</v>
      </c>
      <c r="C6749" t="s">
        <v>73</v>
      </c>
      <c r="D6749" t="s">
        <v>62</v>
      </c>
      <c r="E6749">
        <v>168</v>
      </c>
      <c r="F6749">
        <v>21</v>
      </c>
      <c r="G6749">
        <v>558</v>
      </c>
    </row>
    <row r="6750" spans="1:7" ht="18.5" x14ac:dyDescent="0.55000000000000004">
      <c r="A6750" s="1">
        <v>43983</v>
      </c>
      <c r="B6750" t="s">
        <v>29</v>
      </c>
      <c r="C6750" t="s">
        <v>73</v>
      </c>
      <c r="D6750" t="s">
        <v>62</v>
      </c>
      <c r="E6750">
        <v>225</v>
      </c>
      <c r="F6750">
        <v>6</v>
      </c>
      <c r="G6750">
        <v>217</v>
      </c>
    </row>
    <row r="6751" spans="1:7" ht="18.5" x14ac:dyDescent="0.55000000000000004">
      <c r="A6751" s="1">
        <v>43983</v>
      </c>
      <c r="B6751" t="s">
        <v>23</v>
      </c>
      <c r="C6751" t="s">
        <v>70</v>
      </c>
      <c r="D6751" t="s">
        <v>61</v>
      </c>
      <c r="E6751">
        <v>213</v>
      </c>
      <c r="F6751">
        <v>4</v>
      </c>
      <c r="G6751">
        <v>445</v>
      </c>
    </row>
    <row r="6752" spans="1:7" ht="18.5" x14ac:dyDescent="0.55000000000000004">
      <c r="A6752" s="1">
        <v>43983</v>
      </c>
      <c r="B6752" t="s">
        <v>35</v>
      </c>
      <c r="C6752" t="s">
        <v>70</v>
      </c>
      <c r="D6752" t="s">
        <v>61</v>
      </c>
      <c r="E6752">
        <v>431</v>
      </c>
      <c r="F6752">
        <v>10</v>
      </c>
      <c r="G6752">
        <v>2801</v>
      </c>
    </row>
    <row r="6753" spans="1:7" ht="18.5" x14ac:dyDescent="0.55000000000000004">
      <c r="A6753" s="1">
        <v>43983</v>
      </c>
      <c r="B6753" t="s">
        <v>46</v>
      </c>
      <c r="C6753" t="s">
        <v>72</v>
      </c>
      <c r="D6753" t="s">
        <v>64</v>
      </c>
      <c r="E6753">
        <v>24</v>
      </c>
      <c r="F6753">
        <v>0</v>
      </c>
      <c r="G6753">
        <v>89</v>
      </c>
    </row>
    <row r="6754" spans="1:7" ht="18.5" x14ac:dyDescent="0.55000000000000004">
      <c r="A6754" s="1">
        <v>43983</v>
      </c>
      <c r="B6754" t="s">
        <v>18</v>
      </c>
      <c r="C6754" t="s">
        <v>70</v>
      </c>
      <c r="D6754" t="s">
        <v>61</v>
      </c>
      <c r="E6754">
        <v>579</v>
      </c>
      <c r="F6754">
        <v>20</v>
      </c>
      <c r="G6754">
        <v>2552</v>
      </c>
    </row>
    <row r="6755" spans="1:7" ht="18.5" x14ac:dyDescent="0.55000000000000004">
      <c r="A6755" s="1">
        <v>43983</v>
      </c>
      <c r="B6755" t="s">
        <v>4</v>
      </c>
      <c r="C6755" t="s">
        <v>72</v>
      </c>
      <c r="D6755" t="s">
        <v>64</v>
      </c>
      <c r="E6755">
        <v>3840</v>
      </c>
      <c r="F6755">
        <v>189</v>
      </c>
      <c r="G6755">
        <v>7035</v>
      </c>
    </row>
    <row r="6756" spans="1:7" ht="18.5" x14ac:dyDescent="0.55000000000000004">
      <c r="A6756" s="1">
        <v>43983</v>
      </c>
      <c r="B6756" t="s">
        <v>37</v>
      </c>
      <c r="C6756" t="s">
        <v>73</v>
      </c>
      <c r="D6756" t="s">
        <v>62</v>
      </c>
      <c r="E6756">
        <v>1080</v>
      </c>
      <c r="F6756">
        <v>34</v>
      </c>
      <c r="G6756">
        <v>5525</v>
      </c>
    </row>
    <row r="6757" spans="1:7" ht="18.5" x14ac:dyDescent="0.55000000000000004">
      <c r="A6757" s="1">
        <v>43983</v>
      </c>
      <c r="B6757" t="s">
        <v>24</v>
      </c>
      <c r="C6757" t="s">
        <v>73</v>
      </c>
      <c r="D6757" t="s">
        <v>62</v>
      </c>
      <c r="E6757">
        <v>358</v>
      </c>
      <c r="F6757">
        <v>10</v>
      </c>
      <c r="G6757">
        <v>1060</v>
      </c>
    </row>
    <row r="6758" spans="1:7" ht="18.5" x14ac:dyDescent="0.55000000000000004">
      <c r="A6758" s="1">
        <v>43983</v>
      </c>
      <c r="B6758" t="s">
        <v>41</v>
      </c>
      <c r="C6758" t="s">
        <v>70</v>
      </c>
      <c r="D6758" t="s">
        <v>61</v>
      </c>
      <c r="E6758">
        <v>251</v>
      </c>
      <c r="F6758">
        <v>5</v>
      </c>
      <c r="G6758">
        <v>739</v>
      </c>
    </row>
    <row r="6759" spans="1:7" ht="18.5" x14ac:dyDescent="0.55000000000000004">
      <c r="A6759" s="1">
        <v>43983</v>
      </c>
      <c r="B6759" t="s">
        <v>30</v>
      </c>
      <c r="C6759" t="s">
        <v>73</v>
      </c>
      <c r="D6759" t="s">
        <v>62</v>
      </c>
      <c r="E6759">
        <v>226</v>
      </c>
      <c r="F6759">
        <v>2</v>
      </c>
      <c r="G6759">
        <v>786</v>
      </c>
    </row>
    <row r="6760" spans="1:7" ht="18.5" x14ac:dyDescent="0.55000000000000004">
      <c r="A6760" s="1">
        <v>43983</v>
      </c>
      <c r="B6760" t="s">
        <v>49</v>
      </c>
      <c r="C6760" t="s">
        <v>71</v>
      </c>
      <c r="D6760" t="s">
        <v>63</v>
      </c>
      <c r="E6760">
        <v>4</v>
      </c>
      <c r="F6760">
        <v>0</v>
      </c>
      <c r="G6760">
        <v>17</v>
      </c>
    </row>
    <row r="6761" spans="1:7" ht="18.5" x14ac:dyDescent="0.55000000000000004">
      <c r="A6761" s="1">
        <v>43983</v>
      </c>
      <c r="B6761" t="s">
        <v>7</v>
      </c>
      <c r="C6761" t="s">
        <v>73</v>
      </c>
      <c r="D6761" t="s">
        <v>62</v>
      </c>
      <c r="E6761">
        <v>244</v>
      </c>
      <c r="F6761">
        <v>5</v>
      </c>
      <c r="G6761">
        <v>183</v>
      </c>
    </row>
    <row r="6762" spans="1:7" ht="18.5" x14ac:dyDescent="0.55000000000000004">
      <c r="A6762" s="1">
        <v>43983</v>
      </c>
      <c r="B6762" t="s">
        <v>19</v>
      </c>
      <c r="C6762" t="s">
        <v>71</v>
      </c>
      <c r="D6762" t="s">
        <v>63</v>
      </c>
      <c r="E6762">
        <v>73</v>
      </c>
      <c r="F6762">
        <v>1</v>
      </c>
      <c r="G6762">
        <v>420</v>
      </c>
    </row>
    <row r="6763" spans="1:7" ht="18.5" x14ac:dyDescent="0.55000000000000004">
      <c r="A6763" s="1">
        <v>43983</v>
      </c>
      <c r="B6763" t="s">
        <v>14</v>
      </c>
      <c r="C6763" t="s">
        <v>72</v>
      </c>
      <c r="D6763" t="s">
        <v>64</v>
      </c>
      <c r="E6763">
        <v>34</v>
      </c>
      <c r="F6763">
        <v>0</v>
      </c>
      <c r="G6763">
        <v>245</v>
      </c>
    </row>
    <row r="6764" spans="1:7" ht="18.5" x14ac:dyDescent="0.55000000000000004">
      <c r="A6764" s="1">
        <v>43983</v>
      </c>
      <c r="B6764" t="s">
        <v>16</v>
      </c>
      <c r="C6764" t="s">
        <v>72</v>
      </c>
      <c r="D6764" t="s">
        <v>64</v>
      </c>
      <c r="E6764">
        <v>473</v>
      </c>
      <c r="F6764">
        <v>23</v>
      </c>
      <c r="G6764">
        <v>11721</v>
      </c>
    </row>
    <row r="6765" spans="1:7" ht="18.5" x14ac:dyDescent="0.55000000000000004">
      <c r="A6765" s="1">
        <v>43983</v>
      </c>
      <c r="B6765" t="s">
        <v>42</v>
      </c>
      <c r="C6765" t="s">
        <v>71</v>
      </c>
      <c r="D6765" t="s">
        <v>63</v>
      </c>
      <c r="E6765">
        <v>111</v>
      </c>
      <c r="F6765">
        <v>6</v>
      </c>
      <c r="G6765">
        <v>362</v>
      </c>
    </row>
    <row r="6766" spans="1:7" ht="18.5" x14ac:dyDescent="0.55000000000000004">
      <c r="A6766" s="1">
        <v>43983</v>
      </c>
      <c r="B6766" t="s">
        <v>11</v>
      </c>
      <c r="C6766" t="s">
        <v>72</v>
      </c>
      <c r="D6766" t="s">
        <v>64</v>
      </c>
      <c r="E6766">
        <v>945</v>
      </c>
      <c r="F6766">
        <v>67</v>
      </c>
      <c r="G6766">
        <v>29766</v>
      </c>
    </row>
    <row r="6767" spans="1:7" ht="18.5" x14ac:dyDescent="0.55000000000000004">
      <c r="A6767" s="1">
        <v>43983</v>
      </c>
      <c r="B6767" t="s">
        <v>15</v>
      </c>
      <c r="C6767" t="s">
        <v>70</v>
      </c>
      <c r="D6767" t="s">
        <v>61</v>
      </c>
      <c r="E6767">
        <v>682</v>
      </c>
      <c r="F6767">
        <v>12</v>
      </c>
      <c r="G6767">
        <v>923</v>
      </c>
    </row>
    <row r="6768" spans="1:7" ht="18.5" x14ac:dyDescent="0.55000000000000004">
      <c r="A6768" s="1">
        <v>43983</v>
      </c>
      <c r="B6768" t="s">
        <v>43</v>
      </c>
      <c r="C6768" t="s">
        <v>73</v>
      </c>
      <c r="D6768" t="s">
        <v>62</v>
      </c>
      <c r="E6768">
        <v>48</v>
      </c>
      <c r="F6768">
        <v>0</v>
      </c>
      <c r="G6768">
        <v>64</v>
      </c>
    </row>
    <row r="6769" spans="1:7" ht="18.5" x14ac:dyDescent="0.55000000000000004">
      <c r="A6769" s="1">
        <v>43983</v>
      </c>
      <c r="B6769" t="s">
        <v>36</v>
      </c>
      <c r="C6769" t="s">
        <v>73</v>
      </c>
      <c r="D6769" t="s">
        <v>62</v>
      </c>
      <c r="E6769">
        <v>471</v>
      </c>
      <c r="F6769">
        <v>51</v>
      </c>
      <c r="G6769">
        <v>2206</v>
      </c>
    </row>
    <row r="6770" spans="1:7" ht="18.5" x14ac:dyDescent="0.55000000000000004">
      <c r="A6770" s="1">
        <v>43983</v>
      </c>
      <c r="B6770" t="s">
        <v>25</v>
      </c>
      <c r="C6770" t="s">
        <v>70</v>
      </c>
      <c r="D6770" t="s">
        <v>61</v>
      </c>
      <c r="E6770">
        <v>67</v>
      </c>
      <c r="F6770">
        <v>0</v>
      </c>
      <c r="G6770">
        <v>334</v>
      </c>
    </row>
    <row r="6771" spans="1:7" ht="18.5" x14ac:dyDescent="0.55000000000000004">
      <c r="A6771" s="1">
        <v>43983</v>
      </c>
      <c r="B6771" t="s">
        <v>9</v>
      </c>
      <c r="C6771" t="s">
        <v>71</v>
      </c>
      <c r="D6771" t="s">
        <v>63</v>
      </c>
      <c r="E6771">
        <v>60</v>
      </c>
      <c r="F6771">
        <v>1</v>
      </c>
      <c r="G6771">
        <v>154</v>
      </c>
    </row>
    <row r="6772" spans="1:7" ht="18.5" x14ac:dyDescent="0.55000000000000004">
      <c r="A6772" s="1">
        <v>43983</v>
      </c>
      <c r="B6772" t="s">
        <v>26</v>
      </c>
      <c r="C6772" t="s">
        <v>72</v>
      </c>
      <c r="D6772" t="s">
        <v>64</v>
      </c>
      <c r="E6772">
        <v>516</v>
      </c>
      <c r="F6772">
        <v>19</v>
      </c>
      <c r="G6772">
        <v>5574</v>
      </c>
    </row>
    <row r="6773" spans="1:7" ht="18.5" x14ac:dyDescent="0.55000000000000004">
      <c r="A6773" s="1">
        <v>43983</v>
      </c>
      <c r="B6773" t="s">
        <v>12</v>
      </c>
      <c r="C6773" t="s">
        <v>72</v>
      </c>
      <c r="D6773" t="s">
        <v>64</v>
      </c>
      <c r="E6773">
        <v>63</v>
      </c>
      <c r="F6773">
        <v>2</v>
      </c>
      <c r="G6773">
        <v>720</v>
      </c>
    </row>
    <row r="6774" spans="1:7" ht="18.5" x14ac:dyDescent="0.55000000000000004">
      <c r="A6774" s="1">
        <v>43983</v>
      </c>
      <c r="B6774" t="s">
        <v>27</v>
      </c>
      <c r="C6774" t="s">
        <v>70</v>
      </c>
      <c r="D6774" t="s">
        <v>61</v>
      </c>
      <c r="E6774">
        <v>287</v>
      </c>
      <c r="F6774">
        <v>6</v>
      </c>
      <c r="G6774">
        <v>500</v>
      </c>
    </row>
    <row r="6775" spans="1:7" ht="18.5" x14ac:dyDescent="0.55000000000000004">
      <c r="A6775" s="1">
        <v>43983</v>
      </c>
      <c r="B6775" t="s">
        <v>38</v>
      </c>
      <c r="C6775" t="s">
        <v>73</v>
      </c>
      <c r="D6775" t="s">
        <v>62</v>
      </c>
      <c r="E6775">
        <v>41</v>
      </c>
      <c r="F6775">
        <v>0</v>
      </c>
      <c r="G6775">
        <v>62</v>
      </c>
    </row>
    <row r="6776" spans="1:7" ht="18.5" x14ac:dyDescent="0.55000000000000004">
      <c r="A6776" s="1">
        <v>43983</v>
      </c>
      <c r="B6776" t="s">
        <v>20</v>
      </c>
      <c r="C6776" t="s">
        <v>70</v>
      </c>
      <c r="D6776" t="s">
        <v>61</v>
      </c>
      <c r="E6776">
        <v>410</v>
      </c>
      <c r="F6776">
        <v>1</v>
      </c>
      <c r="G6776">
        <v>361</v>
      </c>
    </row>
    <row r="6777" spans="1:7" ht="18.5" x14ac:dyDescent="0.55000000000000004">
      <c r="A6777" s="1">
        <v>43983</v>
      </c>
      <c r="B6777" t="s">
        <v>6</v>
      </c>
      <c r="C6777" t="s">
        <v>70</v>
      </c>
      <c r="D6777" t="s">
        <v>61</v>
      </c>
      <c r="E6777">
        <v>1107</v>
      </c>
      <c r="F6777">
        <v>12</v>
      </c>
      <c r="G6777">
        <v>1695</v>
      </c>
    </row>
    <row r="6778" spans="1:7" ht="18.5" x14ac:dyDescent="0.55000000000000004">
      <c r="A6778" s="1">
        <v>43983</v>
      </c>
      <c r="B6778" t="s">
        <v>8</v>
      </c>
      <c r="C6778" t="s">
        <v>71</v>
      </c>
      <c r="D6778" t="s">
        <v>63</v>
      </c>
      <c r="E6778">
        <v>197</v>
      </c>
      <c r="F6778">
        <v>0</v>
      </c>
      <c r="G6778">
        <v>113</v>
      </c>
    </row>
    <row r="6779" spans="1:7" ht="18.5" x14ac:dyDescent="0.55000000000000004">
      <c r="A6779" s="1">
        <v>43983</v>
      </c>
      <c r="B6779" t="s">
        <v>31</v>
      </c>
      <c r="C6779" t="s">
        <v>72</v>
      </c>
      <c r="D6779" t="s">
        <v>64</v>
      </c>
      <c r="E6779">
        <v>2</v>
      </c>
      <c r="F6779">
        <v>0</v>
      </c>
      <c r="G6779">
        <v>55</v>
      </c>
    </row>
    <row r="6780" spans="1:7" ht="18.5" x14ac:dyDescent="0.55000000000000004">
      <c r="A6780" s="1">
        <v>43983</v>
      </c>
      <c r="B6780" t="s">
        <v>32</v>
      </c>
      <c r="C6780" t="s">
        <v>70</v>
      </c>
      <c r="D6780" t="s">
        <v>61</v>
      </c>
      <c r="E6780">
        <v>791</v>
      </c>
      <c r="F6780">
        <v>17</v>
      </c>
      <c r="G6780">
        <v>1392</v>
      </c>
    </row>
    <row r="6781" spans="1:7" ht="18.5" x14ac:dyDescent="0.55000000000000004">
      <c r="A6781" s="1">
        <v>43983</v>
      </c>
      <c r="B6781" t="s">
        <v>0</v>
      </c>
      <c r="C6781" t="s">
        <v>71</v>
      </c>
      <c r="D6781" t="s">
        <v>63</v>
      </c>
      <c r="E6781">
        <v>458</v>
      </c>
      <c r="F6781">
        <v>7</v>
      </c>
      <c r="G6781">
        <v>1133</v>
      </c>
    </row>
    <row r="6782" spans="1:7" ht="18.5" x14ac:dyDescent="0.55000000000000004">
      <c r="A6782" s="1">
        <v>43983</v>
      </c>
      <c r="B6782" t="s">
        <v>50</v>
      </c>
      <c r="C6782" t="s">
        <v>70</v>
      </c>
      <c r="D6782" t="s">
        <v>61</v>
      </c>
      <c r="E6782">
        <v>18</v>
      </c>
      <c r="F6782">
        <v>1</v>
      </c>
      <c r="G6782">
        <v>76</v>
      </c>
    </row>
    <row r="6783" spans="1:7" ht="18.5" x14ac:dyDescent="0.55000000000000004">
      <c r="A6783" s="1">
        <v>43983</v>
      </c>
      <c r="B6783" t="s">
        <v>5</v>
      </c>
      <c r="C6783" t="s">
        <v>73</v>
      </c>
      <c r="D6783" t="s">
        <v>62</v>
      </c>
      <c r="E6783">
        <v>138</v>
      </c>
      <c r="F6783">
        <v>3</v>
      </c>
      <c r="G6783">
        <v>597</v>
      </c>
    </row>
    <row r="6784" spans="1:7" ht="18.5" x14ac:dyDescent="0.55000000000000004">
      <c r="A6784" s="1">
        <v>43983</v>
      </c>
      <c r="B6784" t="s">
        <v>44</v>
      </c>
      <c r="C6784" t="s">
        <v>71</v>
      </c>
      <c r="D6784" t="s">
        <v>63</v>
      </c>
      <c r="E6784">
        <v>7</v>
      </c>
      <c r="F6784">
        <v>1</v>
      </c>
      <c r="G6784">
        <v>17</v>
      </c>
    </row>
    <row r="6785" spans="1:7" ht="18.5" x14ac:dyDescent="0.55000000000000004">
      <c r="A6785" s="1">
        <v>43984</v>
      </c>
      <c r="B6785" t="s">
        <v>47</v>
      </c>
      <c r="C6785" t="s">
        <v>70</v>
      </c>
      <c r="D6785" t="s">
        <v>61</v>
      </c>
      <c r="E6785">
        <v>237</v>
      </c>
      <c r="F6785">
        <v>7</v>
      </c>
      <c r="G6785">
        <v>653</v>
      </c>
    </row>
    <row r="6786" spans="1:7" ht="18.5" x14ac:dyDescent="0.55000000000000004">
      <c r="A6786" s="1">
        <v>43984</v>
      </c>
      <c r="B6786" t="s">
        <v>45</v>
      </c>
      <c r="C6786" t="s">
        <v>71</v>
      </c>
      <c r="D6786" t="s">
        <v>63</v>
      </c>
      <c r="E6786">
        <v>21</v>
      </c>
      <c r="F6786">
        <v>0</v>
      </c>
      <c r="G6786">
        <v>8</v>
      </c>
    </row>
    <row r="6787" spans="1:7" ht="18.5" x14ac:dyDescent="0.55000000000000004">
      <c r="A6787" s="1">
        <v>43984</v>
      </c>
      <c r="B6787" t="s">
        <v>3</v>
      </c>
      <c r="C6787" t="s">
        <v>71</v>
      </c>
      <c r="D6787" t="s">
        <v>63</v>
      </c>
      <c r="E6787">
        <v>1127</v>
      </c>
      <c r="F6787">
        <v>25</v>
      </c>
      <c r="G6787">
        <v>943</v>
      </c>
    </row>
    <row r="6788" spans="1:7" ht="18.5" x14ac:dyDescent="0.55000000000000004">
      <c r="A6788" s="1">
        <v>43984</v>
      </c>
      <c r="B6788" t="s">
        <v>39</v>
      </c>
      <c r="C6788" t="s">
        <v>70</v>
      </c>
      <c r="D6788" t="s">
        <v>61</v>
      </c>
      <c r="E6788">
        <v>375</v>
      </c>
      <c r="F6788">
        <v>3</v>
      </c>
      <c r="G6788">
        <v>136</v>
      </c>
    </row>
    <row r="6789" spans="1:7" ht="18.5" x14ac:dyDescent="0.55000000000000004">
      <c r="A6789" s="1">
        <v>43984</v>
      </c>
      <c r="B6789" t="s">
        <v>2</v>
      </c>
      <c r="C6789" t="s">
        <v>71</v>
      </c>
      <c r="D6789" t="s">
        <v>63</v>
      </c>
      <c r="E6789">
        <v>2438</v>
      </c>
      <c r="F6789">
        <v>73</v>
      </c>
      <c r="G6789">
        <v>4360</v>
      </c>
    </row>
    <row r="6790" spans="1:7" ht="18.5" x14ac:dyDescent="0.55000000000000004">
      <c r="A6790" s="1">
        <v>43984</v>
      </c>
      <c r="B6790" t="s">
        <v>17</v>
      </c>
      <c r="C6790" t="s">
        <v>71</v>
      </c>
      <c r="D6790" t="s">
        <v>63</v>
      </c>
      <c r="E6790">
        <v>211</v>
      </c>
      <c r="F6790">
        <v>16</v>
      </c>
      <c r="G6790">
        <v>1474</v>
      </c>
    </row>
    <row r="6791" spans="1:7" ht="18.5" x14ac:dyDescent="0.55000000000000004">
      <c r="A6791" s="1">
        <v>43984</v>
      </c>
      <c r="B6791" t="s">
        <v>33</v>
      </c>
      <c r="C6791" t="s">
        <v>72</v>
      </c>
      <c r="D6791" t="s">
        <v>64</v>
      </c>
      <c r="E6791">
        <v>239</v>
      </c>
      <c r="F6791">
        <v>8</v>
      </c>
      <c r="G6791">
        <v>3972</v>
      </c>
    </row>
    <row r="6792" spans="1:7" ht="18.5" x14ac:dyDescent="0.55000000000000004">
      <c r="A6792" s="1">
        <v>43984</v>
      </c>
      <c r="B6792" t="s">
        <v>40</v>
      </c>
      <c r="C6792" t="s">
        <v>70</v>
      </c>
      <c r="D6792" t="s">
        <v>61</v>
      </c>
      <c r="E6792">
        <v>80</v>
      </c>
      <c r="F6792">
        <v>5</v>
      </c>
      <c r="G6792">
        <v>373</v>
      </c>
    </row>
    <row r="6793" spans="1:7" ht="18.5" x14ac:dyDescent="0.55000000000000004">
      <c r="A6793" s="1">
        <v>43984</v>
      </c>
      <c r="B6793" t="s">
        <v>28</v>
      </c>
      <c r="C6793" t="s">
        <v>70</v>
      </c>
      <c r="D6793" t="s">
        <v>61</v>
      </c>
      <c r="E6793">
        <v>29</v>
      </c>
      <c r="F6793">
        <v>2</v>
      </c>
      <c r="G6793">
        <v>470</v>
      </c>
    </row>
    <row r="6794" spans="1:7" ht="18.5" x14ac:dyDescent="0.55000000000000004">
      <c r="A6794" s="1">
        <v>43984</v>
      </c>
      <c r="B6794" t="s">
        <v>10</v>
      </c>
      <c r="C6794" t="s">
        <v>70</v>
      </c>
      <c r="D6794" t="s">
        <v>61</v>
      </c>
      <c r="E6794">
        <v>617</v>
      </c>
      <c r="F6794">
        <v>70</v>
      </c>
      <c r="G6794">
        <v>2529</v>
      </c>
    </row>
    <row r="6795" spans="1:7" ht="18.5" x14ac:dyDescent="0.55000000000000004">
      <c r="A6795" s="1">
        <v>43984</v>
      </c>
      <c r="B6795" t="s">
        <v>13</v>
      </c>
      <c r="C6795" t="s">
        <v>70</v>
      </c>
      <c r="D6795" t="s">
        <v>61</v>
      </c>
      <c r="E6795">
        <v>306</v>
      </c>
      <c r="F6795">
        <v>13</v>
      </c>
      <c r="G6795">
        <v>2070</v>
      </c>
    </row>
    <row r="6796" spans="1:7" ht="18.5" x14ac:dyDescent="0.55000000000000004">
      <c r="A6796" s="1">
        <v>43984</v>
      </c>
      <c r="B6796" t="s">
        <v>21</v>
      </c>
      <c r="C6796" t="s">
        <v>71</v>
      </c>
      <c r="D6796" t="s">
        <v>63</v>
      </c>
      <c r="E6796">
        <v>1</v>
      </c>
      <c r="F6796">
        <v>0</v>
      </c>
      <c r="G6796">
        <v>17</v>
      </c>
    </row>
    <row r="6797" spans="1:7" ht="18.5" x14ac:dyDescent="0.55000000000000004">
      <c r="A6797" s="1">
        <v>43984</v>
      </c>
      <c r="B6797" t="s">
        <v>48</v>
      </c>
      <c r="C6797" t="s">
        <v>71</v>
      </c>
      <c r="D6797" t="s">
        <v>63</v>
      </c>
      <c r="E6797">
        <v>27</v>
      </c>
      <c r="F6797">
        <v>0</v>
      </c>
      <c r="G6797">
        <v>83</v>
      </c>
    </row>
    <row r="6798" spans="1:7" ht="18.5" x14ac:dyDescent="0.55000000000000004">
      <c r="A6798" s="1">
        <v>43984</v>
      </c>
      <c r="B6798" t="s">
        <v>1</v>
      </c>
      <c r="C6798" t="s">
        <v>73</v>
      </c>
      <c r="D6798" t="s">
        <v>62</v>
      </c>
      <c r="E6798">
        <v>1578</v>
      </c>
      <c r="F6798">
        <v>109</v>
      </c>
      <c r="G6798">
        <v>5567</v>
      </c>
    </row>
    <row r="6799" spans="1:7" ht="18.5" x14ac:dyDescent="0.55000000000000004">
      <c r="A6799" s="1">
        <v>43984</v>
      </c>
      <c r="B6799" t="s">
        <v>22</v>
      </c>
      <c r="C6799" t="s">
        <v>73</v>
      </c>
      <c r="D6799" t="s">
        <v>62</v>
      </c>
      <c r="E6799">
        <v>445</v>
      </c>
      <c r="F6799">
        <v>55</v>
      </c>
      <c r="G6799">
        <v>2197</v>
      </c>
    </row>
    <row r="6800" spans="1:7" ht="18.5" x14ac:dyDescent="0.55000000000000004">
      <c r="A6800" s="1">
        <v>43984</v>
      </c>
      <c r="B6800" t="s">
        <v>34</v>
      </c>
      <c r="C6800" t="s">
        <v>73</v>
      </c>
      <c r="D6800" t="s">
        <v>62</v>
      </c>
      <c r="E6800">
        <v>228</v>
      </c>
      <c r="F6800">
        <v>6</v>
      </c>
      <c r="G6800">
        <v>564</v>
      </c>
    </row>
    <row r="6801" spans="1:7" ht="18.5" x14ac:dyDescent="0.55000000000000004">
      <c r="A6801" s="1">
        <v>43984</v>
      </c>
      <c r="B6801" t="s">
        <v>29</v>
      </c>
      <c r="C6801" t="s">
        <v>73</v>
      </c>
      <c r="D6801" t="s">
        <v>62</v>
      </c>
      <c r="E6801">
        <v>40</v>
      </c>
      <c r="F6801">
        <v>10</v>
      </c>
      <c r="G6801">
        <v>227</v>
      </c>
    </row>
    <row r="6802" spans="1:7" ht="18.5" x14ac:dyDescent="0.55000000000000004">
      <c r="A6802" s="1">
        <v>43984</v>
      </c>
      <c r="B6802" t="s">
        <v>23</v>
      </c>
      <c r="C6802" t="s">
        <v>70</v>
      </c>
      <c r="D6802" t="s">
        <v>61</v>
      </c>
      <c r="E6802">
        <v>137</v>
      </c>
      <c r="F6802">
        <v>6</v>
      </c>
      <c r="G6802">
        <v>451</v>
      </c>
    </row>
    <row r="6803" spans="1:7" ht="18.5" x14ac:dyDescent="0.55000000000000004">
      <c r="A6803" s="1">
        <v>43984</v>
      </c>
      <c r="B6803" t="s">
        <v>35</v>
      </c>
      <c r="C6803" t="s">
        <v>70</v>
      </c>
      <c r="D6803" t="s">
        <v>61</v>
      </c>
      <c r="E6803">
        <v>405</v>
      </c>
      <c r="F6803">
        <v>34</v>
      </c>
      <c r="G6803">
        <v>2835</v>
      </c>
    </row>
    <row r="6804" spans="1:7" ht="18.5" x14ac:dyDescent="0.55000000000000004">
      <c r="A6804" s="1">
        <v>43984</v>
      </c>
      <c r="B6804" t="s">
        <v>46</v>
      </c>
      <c r="C6804" t="s">
        <v>72</v>
      </c>
      <c r="D6804" t="s">
        <v>64</v>
      </c>
      <c r="E6804">
        <v>28</v>
      </c>
      <c r="F6804">
        <v>5</v>
      </c>
      <c r="G6804">
        <v>94</v>
      </c>
    </row>
    <row r="6805" spans="1:7" ht="18.5" x14ac:dyDescent="0.55000000000000004">
      <c r="A6805" s="1">
        <v>43984</v>
      </c>
      <c r="B6805" t="s">
        <v>18</v>
      </c>
      <c r="C6805" t="s">
        <v>70</v>
      </c>
      <c r="D6805" t="s">
        <v>61</v>
      </c>
      <c r="E6805">
        <v>796</v>
      </c>
      <c r="F6805">
        <v>45</v>
      </c>
      <c r="G6805">
        <v>2597</v>
      </c>
    </row>
    <row r="6806" spans="1:7" ht="18.5" x14ac:dyDescent="0.55000000000000004">
      <c r="A6806" s="1">
        <v>43984</v>
      </c>
      <c r="B6806" t="s">
        <v>4</v>
      </c>
      <c r="C6806" t="s">
        <v>72</v>
      </c>
      <c r="D6806" t="s">
        <v>64</v>
      </c>
      <c r="E6806">
        <v>358</v>
      </c>
      <c r="F6806">
        <v>50</v>
      </c>
      <c r="G6806">
        <v>7085</v>
      </c>
    </row>
    <row r="6807" spans="1:7" ht="18.5" x14ac:dyDescent="0.55000000000000004">
      <c r="A6807" s="1">
        <v>43984</v>
      </c>
      <c r="B6807" t="s">
        <v>37</v>
      </c>
      <c r="C6807" t="s">
        <v>73</v>
      </c>
      <c r="D6807" t="s">
        <v>62</v>
      </c>
      <c r="E6807">
        <v>245</v>
      </c>
      <c r="F6807">
        <v>37</v>
      </c>
      <c r="G6807">
        <v>5562</v>
      </c>
    </row>
    <row r="6808" spans="1:7" ht="18.5" x14ac:dyDescent="0.55000000000000004">
      <c r="A6808" s="1">
        <v>43984</v>
      </c>
      <c r="B6808" t="s">
        <v>24</v>
      </c>
      <c r="C6808" t="s">
        <v>73</v>
      </c>
      <c r="D6808" t="s">
        <v>62</v>
      </c>
      <c r="E6808">
        <v>300</v>
      </c>
      <c r="F6808">
        <v>22</v>
      </c>
      <c r="G6808">
        <v>1082</v>
      </c>
    </row>
    <row r="6809" spans="1:7" ht="18.5" x14ac:dyDescent="0.55000000000000004">
      <c r="A6809" s="1">
        <v>43984</v>
      </c>
      <c r="B6809" t="s">
        <v>41</v>
      </c>
      <c r="C6809" t="s">
        <v>70</v>
      </c>
      <c r="D6809" t="s">
        <v>61</v>
      </c>
      <c r="E6809">
        <v>268</v>
      </c>
      <c r="F6809">
        <v>28</v>
      </c>
      <c r="G6809">
        <v>767</v>
      </c>
    </row>
    <row r="6810" spans="1:7" ht="18.5" x14ac:dyDescent="0.55000000000000004">
      <c r="A6810" s="1">
        <v>43984</v>
      </c>
      <c r="B6810" t="s">
        <v>30</v>
      </c>
      <c r="C6810" t="s">
        <v>73</v>
      </c>
      <c r="D6810" t="s">
        <v>62</v>
      </c>
      <c r="E6810">
        <v>299</v>
      </c>
      <c r="F6810">
        <v>11</v>
      </c>
      <c r="G6810">
        <v>797</v>
      </c>
    </row>
    <row r="6811" spans="1:7" ht="18.5" x14ac:dyDescent="0.55000000000000004">
      <c r="A6811" s="1">
        <v>43984</v>
      </c>
      <c r="B6811" t="s">
        <v>49</v>
      </c>
      <c r="C6811" t="s">
        <v>71</v>
      </c>
      <c r="D6811" t="s">
        <v>63</v>
      </c>
      <c r="E6811">
        <v>4</v>
      </c>
      <c r="F6811">
        <v>0</v>
      </c>
      <c r="G6811">
        <v>17</v>
      </c>
    </row>
    <row r="6812" spans="1:7" ht="18.5" x14ac:dyDescent="0.55000000000000004">
      <c r="A6812" s="1">
        <v>43984</v>
      </c>
      <c r="B6812" t="s">
        <v>7</v>
      </c>
      <c r="C6812" t="s">
        <v>73</v>
      </c>
      <c r="D6812" t="s">
        <v>62</v>
      </c>
      <c r="E6812">
        <v>266</v>
      </c>
      <c r="F6812">
        <v>4</v>
      </c>
      <c r="G6812">
        <v>187</v>
      </c>
    </row>
    <row r="6813" spans="1:7" ht="18.5" x14ac:dyDescent="0.55000000000000004">
      <c r="A6813" s="1">
        <v>43984</v>
      </c>
      <c r="B6813" t="s">
        <v>19</v>
      </c>
      <c r="C6813" t="s">
        <v>71</v>
      </c>
      <c r="D6813" t="s">
        <v>63</v>
      </c>
      <c r="E6813">
        <v>157</v>
      </c>
      <c r="F6813">
        <v>0</v>
      </c>
      <c r="G6813">
        <v>420</v>
      </c>
    </row>
    <row r="6814" spans="1:7" ht="18.5" x14ac:dyDescent="0.55000000000000004">
      <c r="A6814" s="1">
        <v>43984</v>
      </c>
      <c r="B6814" t="s">
        <v>14</v>
      </c>
      <c r="C6814" t="s">
        <v>72</v>
      </c>
      <c r="D6814" t="s">
        <v>64</v>
      </c>
      <c r="E6814">
        <v>64</v>
      </c>
      <c r="F6814">
        <v>11</v>
      </c>
      <c r="G6814">
        <v>256</v>
      </c>
    </row>
    <row r="6815" spans="1:7" ht="18.5" x14ac:dyDescent="0.55000000000000004">
      <c r="A6815" s="1">
        <v>43984</v>
      </c>
      <c r="B6815" t="s">
        <v>16</v>
      </c>
      <c r="C6815" t="s">
        <v>72</v>
      </c>
      <c r="D6815" t="s">
        <v>64</v>
      </c>
      <c r="E6815">
        <v>627</v>
      </c>
      <c r="F6815">
        <v>49</v>
      </c>
      <c r="G6815">
        <v>11770</v>
      </c>
    </row>
    <row r="6816" spans="1:7" ht="18.5" x14ac:dyDescent="0.55000000000000004">
      <c r="A6816" s="1">
        <v>43984</v>
      </c>
      <c r="B6816" t="s">
        <v>42</v>
      </c>
      <c r="C6816" t="s">
        <v>71</v>
      </c>
      <c r="D6816" t="s">
        <v>63</v>
      </c>
      <c r="E6816">
        <v>224</v>
      </c>
      <c r="F6816">
        <v>5</v>
      </c>
      <c r="G6816">
        <v>367</v>
      </c>
    </row>
    <row r="6817" spans="1:7" ht="18.5" x14ac:dyDescent="0.55000000000000004">
      <c r="A6817" s="1">
        <v>43984</v>
      </c>
      <c r="B6817" t="s">
        <v>11</v>
      </c>
      <c r="C6817" t="s">
        <v>72</v>
      </c>
      <c r="D6817" t="s">
        <v>64</v>
      </c>
      <c r="E6817">
        <v>1361</v>
      </c>
      <c r="F6817">
        <v>81</v>
      </c>
      <c r="G6817">
        <v>29847</v>
      </c>
    </row>
    <row r="6818" spans="1:7" ht="18.5" x14ac:dyDescent="0.55000000000000004">
      <c r="A6818" s="1">
        <v>43984</v>
      </c>
      <c r="B6818" t="s">
        <v>15</v>
      </c>
      <c r="C6818" t="s">
        <v>70</v>
      </c>
      <c r="D6818" t="s">
        <v>61</v>
      </c>
      <c r="E6818">
        <v>684</v>
      </c>
      <c r="F6818">
        <v>27</v>
      </c>
      <c r="G6818">
        <v>950</v>
      </c>
    </row>
    <row r="6819" spans="1:7" ht="18.5" x14ac:dyDescent="0.55000000000000004">
      <c r="A6819" s="1">
        <v>43984</v>
      </c>
      <c r="B6819" t="s">
        <v>43</v>
      </c>
      <c r="C6819" t="s">
        <v>73</v>
      </c>
      <c r="D6819" t="s">
        <v>62</v>
      </c>
      <c r="E6819">
        <v>21</v>
      </c>
      <c r="F6819">
        <v>4</v>
      </c>
      <c r="G6819">
        <v>68</v>
      </c>
    </row>
    <row r="6820" spans="1:7" ht="18.5" x14ac:dyDescent="0.55000000000000004">
      <c r="A6820" s="1">
        <v>43984</v>
      </c>
      <c r="B6820" t="s">
        <v>36</v>
      </c>
      <c r="C6820" t="s">
        <v>73</v>
      </c>
      <c r="D6820" t="s">
        <v>62</v>
      </c>
      <c r="E6820">
        <v>366</v>
      </c>
      <c r="F6820">
        <v>52</v>
      </c>
      <c r="G6820">
        <v>2258</v>
      </c>
    </row>
    <row r="6821" spans="1:7" ht="18.5" x14ac:dyDescent="0.55000000000000004">
      <c r="A6821" s="1">
        <v>43984</v>
      </c>
      <c r="B6821" t="s">
        <v>25</v>
      </c>
      <c r="C6821" t="s">
        <v>70</v>
      </c>
      <c r="D6821" t="s">
        <v>61</v>
      </c>
      <c r="E6821">
        <v>119</v>
      </c>
      <c r="F6821">
        <v>5</v>
      </c>
      <c r="G6821">
        <v>339</v>
      </c>
    </row>
    <row r="6822" spans="1:7" ht="18.5" x14ac:dyDescent="0.55000000000000004">
      <c r="A6822" s="1">
        <v>43984</v>
      </c>
      <c r="B6822" t="s">
        <v>9</v>
      </c>
      <c r="C6822" t="s">
        <v>71</v>
      </c>
      <c r="D6822" t="s">
        <v>63</v>
      </c>
      <c r="E6822">
        <v>35</v>
      </c>
      <c r="F6822">
        <v>3</v>
      </c>
      <c r="G6822">
        <v>157</v>
      </c>
    </row>
    <row r="6823" spans="1:7" ht="18.5" x14ac:dyDescent="0.55000000000000004">
      <c r="A6823" s="1">
        <v>43984</v>
      </c>
      <c r="B6823" t="s">
        <v>26</v>
      </c>
      <c r="C6823" t="s">
        <v>72</v>
      </c>
      <c r="D6823" t="s">
        <v>64</v>
      </c>
      <c r="E6823">
        <v>581</v>
      </c>
      <c r="F6823">
        <v>96</v>
      </c>
      <c r="G6823">
        <v>5670</v>
      </c>
    </row>
    <row r="6824" spans="1:7" ht="18.5" x14ac:dyDescent="0.55000000000000004">
      <c r="A6824" s="1">
        <v>43984</v>
      </c>
      <c r="B6824" t="s">
        <v>12</v>
      </c>
      <c r="C6824" t="s">
        <v>72</v>
      </c>
      <c r="D6824" t="s">
        <v>64</v>
      </c>
      <c r="E6824">
        <v>121</v>
      </c>
      <c r="F6824">
        <v>12</v>
      </c>
      <c r="G6824">
        <v>732</v>
      </c>
    </row>
    <row r="6825" spans="1:7" ht="18.5" x14ac:dyDescent="0.55000000000000004">
      <c r="A6825" s="1">
        <v>43984</v>
      </c>
      <c r="B6825" t="s">
        <v>27</v>
      </c>
      <c r="C6825" t="s">
        <v>70</v>
      </c>
      <c r="D6825" t="s">
        <v>61</v>
      </c>
      <c r="E6825">
        <v>267</v>
      </c>
      <c r="F6825">
        <v>1</v>
      </c>
      <c r="G6825">
        <v>501</v>
      </c>
    </row>
    <row r="6826" spans="1:7" ht="18.5" x14ac:dyDescent="0.55000000000000004">
      <c r="A6826" s="1">
        <v>43984</v>
      </c>
      <c r="B6826" t="s">
        <v>38</v>
      </c>
      <c r="C6826" t="s">
        <v>73</v>
      </c>
      <c r="D6826" t="s">
        <v>62</v>
      </c>
      <c r="E6826">
        <v>33</v>
      </c>
      <c r="F6826">
        <v>0</v>
      </c>
      <c r="G6826">
        <v>62</v>
      </c>
    </row>
    <row r="6827" spans="1:7" ht="18.5" x14ac:dyDescent="0.55000000000000004">
      <c r="A6827" s="1">
        <v>43984</v>
      </c>
      <c r="B6827" t="s">
        <v>20</v>
      </c>
      <c r="C6827" t="s">
        <v>70</v>
      </c>
      <c r="D6827" t="s">
        <v>61</v>
      </c>
      <c r="E6827">
        <v>1256</v>
      </c>
      <c r="F6827">
        <v>17</v>
      </c>
      <c r="G6827">
        <v>378</v>
      </c>
    </row>
    <row r="6828" spans="1:7" ht="18.5" x14ac:dyDescent="0.55000000000000004">
      <c r="A6828" s="1">
        <v>43984</v>
      </c>
      <c r="B6828" t="s">
        <v>6</v>
      </c>
      <c r="C6828" t="s">
        <v>70</v>
      </c>
      <c r="D6828" t="s">
        <v>61</v>
      </c>
      <c r="E6828">
        <v>1885</v>
      </c>
      <c r="F6828">
        <v>37</v>
      </c>
      <c r="G6828">
        <v>1732</v>
      </c>
    </row>
    <row r="6829" spans="1:7" ht="18.5" x14ac:dyDescent="0.55000000000000004">
      <c r="A6829" s="1">
        <v>43984</v>
      </c>
      <c r="B6829" t="s">
        <v>8</v>
      </c>
      <c r="C6829" t="s">
        <v>71</v>
      </c>
      <c r="D6829" t="s">
        <v>63</v>
      </c>
      <c r="E6829">
        <v>211</v>
      </c>
      <c r="F6829">
        <v>0</v>
      </c>
      <c r="G6829">
        <v>113</v>
      </c>
    </row>
    <row r="6830" spans="1:7" ht="18.5" x14ac:dyDescent="0.55000000000000004">
      <c r="A6830" s="1">
        <v>43984</v>
      </c>
      <c r="B6830" t="s">
        <v>31</v>
      </c>
      <c r="C6830" t="s">
        <v>72</v>
      </c>
      <c r="D6830" t="s">
        <v>64</v>
      </c>
      <c r="E6830">
        <v>5</v>
      </c>
      <c r="F6830">
        <v>0</v>
      </c>
      <c r="G6830">
        <v>55</v>
      </c>
    </row>
    <row r="6831" spans="1:7" ht="18.5" x14ac:dyDescent="0.55000000000000004">
      <c r="A6831" s="1">
        <v>43984</v>
      </c>
      <c r="B6831" t="s">
        <v>32</v>
      </c>
      <c r="C6831" t="s">
        <v>70</v>
      </c>
      <c r="D6831" t="s">
        <v>61</v>
      </c>
      <c r="E6831">
        <v>841</v>
      </c>
      <c r="F6831">
        <v>15</v>
      </c>
      <c r="G6831">
        <v>1407</v>
      </c>
    </row>
    <row r="6832" spans="1:7" ht="18.5" x14ac:dyDescent="0.55000000000000004">
      <c r="A6832" s="1">
        <v>43984</v>
      </c>
      <c r="B6832" t="s">
        <v>0</v>
      </c>
      <c r="C6832" t="s">
        <v>71</v>
      </c>
      <c r="D6832" t="s">
        <v>63</v>
      </c>
      <c r="E6832">
        <v>336</v>
      </c>
      <c r="F6832">
        <v>6</v>
      </c>
      <c r="G6832">
        <v>1139</v>
      </c>
    </row>
    <row r="6833" spans="1:7" ht="18.5" x14ac:dyDescent="0.55000000000000004">
      <c r="A6833" s="1">
        <v>43984</v>
      </c>
      <c r="B6833" t="s">
        <v>50</v>
      </c>
      <c r="C6833" t="s">
        <v>70</v>
      </c>
      <c r="D6833" t="s">
        <v>61</v>
      </c>
      <c r="E6833">
        <v>28</v>
      </c>
      <c r="F6833">
        <v>2</v>
      </c>
      <c r="G6833">
        <v>78</v>
      </c>
    </row>
    <row r="6834" spans="1:7" ht="18.5" x14ac:dyDescent="0.55000000000000004">
      <c r="A6834" s="1">
        <v>43984</v>
      </c>
      <c r="B6834" t="s">
        <v>5</v>
      </c>
      <c r="C6834" t="s">
        <v>73</v>
      </c>
      <c r="D6834" t="s">
        <v>62</v>
      </c>
      <c r="E6834">
        <v>393</v>
      </c>
      <c r="F6834">
        <v>13</v>
      </c>
      <c r="G6834">
        <v>610</v>
      </c>
    </row>
    <row r="6835" spans="1:7" ht="18.5" x14ac:dyDescent="0.55000000000000004">
      <c r="A6835" s="1">
        <v>43984</v>
      </c>
      <c r="B6835" t="s">
        <v>44</v>
      </c>
      <c r="C6835" t="s">
        <v>71</v>
      </c>
      <c r="D6835" t="s">
        <v>63</v>
      </c>
      <c r="E6835">
        <v>2</v>
      </c>
      <c r="F6835">
        <v>0</v>
      </c>
      <c r="G6835">
        <v>17</v>
      </c>
    </row>
    <row r="6836" spans="1:7" ht="18.5" x14ac:dyDescent="0.55000000000000004">
      <c r="A6836" s="1">
        <v>43985</v>
      </c>
      <c r="B6836" t="s">
        <v>47</v>
      </c>
      <c r="C6836" t="s">
        <v>70</v>
      </c>
      <c r="D6836" t="s">
        <v>61</v>
      </c>
      <c r="E6836">
        <v>80</v>
      </c>
      <c r="F6836">
        <v>0</v>
      </c>
      <c r="G6836">
        <v>653</v>
      </c>
    </row>
    <row r="6837" spans="1:7" ht="18.5" x14ac:dyDescent="0.55000000000000004">
      <c r="A6837" s="1">
        <v>43985</v>
      </c>
      <c r="B6837" t="s">
        <v>45</v>
      </c>
      <c r="C6837" t="s">
        <v>71</v>
      </c>
      <c r="D6837" t="s">
        <v>63</v>
      </c>
      <c r="E6837">
        <v>19</v>
      </c>
      <c r="F6837">
        <v>0</v>
      </c>
      <c r="G6837">
        <v>8</v>
      </c>
    </row>
    <row r="6838" spans="1:7" ht="18.5" x14ac:dyDescent="0.55000000000000004">
      <c r="A6838" s="1">
        <v>43985</v>
      </c>
      <c r="B6838" t="s">
        <v>3</v>
      </c>
      <c r="C6838" t="s">
        <v>71</v>
      </c>
      <c r="D6838" t="s">
        <v>63</v>
      </c>
      <c r="E6838">
        <v>995</v>
      </c>
      <c r="F6838">
        <v>40</v>
      </c>
      <c r="G6838">
        <v>983</v>
      </c>
    </row>
    <row r="6839" spans="1:7" ht="18.5" x14ac:dyDescent="0.55000000000000004">
      <c r="A6839" s="1">
        <v>43985</v>
      </c>
      <c r="B6839" t="s">
        <v>39</v>
      </c>
      <c r="C6839" t="s">
        <v>70</v>
      </c>
      <c r="D6839" t="s">
        <v>61</v>
      </c>
      <c r="E6839">
        <v>249</v>
      </c>
      <c r="F6839">
        <v>6</v>
      </c>
      <c r="G6839">
        <v>142</v>
      </c>
    </row>
    <row r="6840" spans="1:7" ht="18.5" x14ac:dyDescent="0.55000000000000004">
      <c r="A6840" s="1">
        <v>43985</v>
      </c>
      <c r="B6840" t="s">
        <v>2</v>
      </c>
      <c r="C6840" t="s">
        <v>71</v>
      </c>
      <c r="D6840" t="s">
        <v>63</v>
      </c>
      <c r="E6840">
        <v>2326</v>
      </c>
      <c r="F6840">
        <v>62</v>
      </c>
      <c r="G6840">
        <v>4422</v>
      </c>
    </row>
    <row r="6841" spans="1:7" ht="18.5" x14ac:dyDescent="0.55000000000000004">
      <c r="A6841" s="1">
        <v>43985</v>
      </c>
      <c r="B6841" t="s">
        <v>17</v>
      </c>
      <c r="C6841" t="s">
        <v>71</v>
      </c>
      <c r="D6841" t="s">
        <v>63</v>
      </c>
      <c r="E6841">
        <v>272</v>
      </c>
      <c r="F6841">
        <v>20</v>
      </c>
      <c r="G6841">
        <v>1494</v>
      </c>
    </row>
    <row r="6842" spans="1:7" ht="18.5" x14ac:dyDescent="0.55000000000000004">
      <c r="A6842" s="1">
        <v>43985</v>
      </c>
      <c r="B6842" t="s">
        <v>33</v>
      </c>
      <c r="C6842" t="s">
        <v>72</v>
      </c>
      <c r="D6842" t="s">
        <v>64</v>
      </c>
      <c r="E6842">
        <v>112</v>
      </c>
      <c r="F6842">
        <v>17</v>
      </c>
      <c r="G6842">
        <v>3989</v>
      </c>
    </row>
    <row r="6843" spans="1:7" ht="18.5" x14ac:dyDescent="0.55000000000000004">
      <c r="A6843" s="1">
        <v>43985</v>
      </c>
      <c r="B6843" t="s">
        <v>40</v>
      </c>
      <c r="C6843" t="s">
        <v>70</v>
      </c>
      <c r="D6843" t="s">
        <v>61</v>
      </c>
      <c r="E6843">
        <v>27</v>
      </c>
      <c r="F6843">
        <v>2</v>
      </c>
      <c r="G6843">
        <v>375</v>
      </c>
    </row>
    <row r="6844" spans="1:7" ht="18.5" x14ac:dyDescent="0.55000000000000004">
      <c r="A6844" s="1">
        <v>43985</v>
      </c>
      <c r="B6844" t="s">
        <v>28</v>
      </c>
      <c r="C6844" t="s">
        <v>70</v>
      </c>
      <c r="D6844" t="s">
        <v>61</v>
      </c>
      <c r="E6844">
        <v>130</v>
      </c>
      <c r="F6844">
        <v>3</v>
      </c>
      <c r="G6844">
        <v>473</v>
      </c>
    </row>
    <row r="6845" spans="1:7" ht="18.5" x14ac:dyDescent="0.55000000000000004">
      <c r="A6845" s="1">
        <v>43985</v>
      </c>
      <c r="B6845" t="s">
        <v>10</v>
      </c>
      <c r="C6845" t="s">
        <v>70</v>
      </c>
      <c r="D6845" t="s">
        <v>61</v>
      </c>
      <c r="E6845">
        <v>1317</v>
      </c>
      <c r="F6845">
        <v>36</v>
      </c>
      <c r="G6845">
        <v>2565</v>
      </c>
    </row>
    <row r="6846" spans="1:7" ht="18.5" x14ac:dyDescent="0.55000000000000004">
      <c r="A6846" s="1">
        <v>43985</v>
      </c>
      <c r="B6846" t="s">
        <v>13</v>
      </c>
      <c r="C6846" t="s">
        <v>70</v>
      </c>
      <c r="D6846" t="s">
        <v>61</v>
      </c>
      <c r="E6846">
        <v>648</v>
      </c>
      <c r="F6846">
        <v>22</v>
      </c>
      <c r="G6846">
        <v>2092</v>
      </c>
    </row>
    <row r="6847" spans="1:7" ht="18.5" x14ac:dyDescent="0.55000000000000004">
      <c r="A6847" s="1">
        <v>43985</v>
      </c>
      <c r="B6847" t="s">
        <v>21</v>
      </c>
      <c r="C6847" t="s">
        <v>71</v>
      </c>
      <c r="D6847" t="s">
        <v>63</v>
      </c>
      <c r="E6847">
        <v>0</v>
      </c>
      <c r="F6847">
        <v>0</v>
      </c>
      <c r="G6847">
        <v>17</v>
      </c>
    </row>
    <row r="6848" spans="1:7" ht="18.5" x14ac:dyDescent="0.55000000000000004">
      <c r="A6848" s="1">
        <v>43985</v>
      </c>
      <c r="B6848" t="s">
        <v>48</v>
      </c>
      <c r="C6848" t="s">
        <v>71</v>
      </c>
      <c r="D6848" t="s">
        <v>63</v>
      </c>
      <c r="E6848">
        <v>55</v>
      </c>
      <c r="F6848">
        <v>0</v>
      </c>
      <c r="G6848">
        <v>83</v>
      </c>
    </row>
    <row r="6849" spans="1:7" ht="18.5" x14ac:dyDescent="0.55000000000000004">
      <c r="A6849" s="1">
        <v>43985</v>
      </c>
      <c r="B6849" t="s">
        <v>1</v>
      </c>
      <c r="C6849" t="s">
        <v>73</v>
      </c>
      <c r="D6849" t="s">
        <v>62</v>
      </c>
      <c r="E6849">
        <v>1035</v>
      </c>
      <c r="F6849">
        <v>98</v>
      </c>
      <c r="G6849">
        <v>5665</v>
      </c>
    </row>
    <row r="6850" spans="1:7" ht="18.5" x14ac:dyDescent="0.55000000000000004">
      <c r="A6850" s="1">
        <v>43985</v>
      </c>
      <c r="B6850" t="s">
        <v>22</v>
      </c>
      <c r="C6850" t="s">
        <v>73</v>
      </c>
      <c r="D6850" t="s">
        <v>62</v>
      </c>
      <c r="E6850">
        <v>480</v>
      </c>
      <c r="F6850">
        <v>10</v>
      </c>
      <c r="G6850">
        <v>2207</v>
      </c>
    </row>
    <row r="6851" spans="1:7" ht="18.5" x14ac:dyDescent="0.55000000000000004">
      <c r="A6851" s="1">
        <v>43985</v>
      </c>
      <c r="B6851" t="s">
        <v>34</v>
      </c>
      <c r="C6851" t="s">
        <v>73</v>
      </c>
      <c r="D6851" t="s">
        <v>62</v>
      </c>
      <c r="E6851">
        <v>359</v>
      </c>
      <c r="F6851">
        <v>10</v>
      </c>
      <c r="G6851">
        <v>574</v>
      </c>
    </row>
    <row r="6852" spans="1:7" ht="18.5" x14ac:dyDescent="0.55000000000000004">
      <c r="A6852" s="1">
        <v>43985</v>
      </c>
      <c r="B6852" t="s">
        <v>29</v>
      </c>
      <c r="C6852" t="s">
        <v>73</v>
      </c>
      <c r="D6852" t="s">
        <v>62</v>
      </c>
      <c r="E6852">
        <v>138</v>
      </c>
      <c r="F6852">
        <v>0</v>
      </c>
      <c r="G6852">
        <v>227</v>
      </c>
    </row>
    <row r="6853" spans="1:7" ht="18.5" x14ac:dyDescent="0.55000000000000004">
      <c r="A6853" s="1">
        <v>43985</v>
      </c>
      <c r="B6853" t="s">
        <v>23</v>
      </c>
      <c r="C6853" t="s">
        <v>70</v>
      </c>
      <c r="D6853" t="s">
        <v>61</v>
      </c>
      <c r="E6853">
        <v>198</v>
      </c>
      <c r="F6853">
        <v>7</v>
      </c>
      <c r="G6853">
        <v>458</v>
      </c>
    </row>
    <row r="6854" spans="1:7" ht="18.5" x14ac:dyDescent="0.55000000000000004">
      <c r="A6854" s="1">
        <v>43985</v>
      </c>
      <c r="B6854" t="s">
        <v>35</v>
      </c>
      <c r="C6854" t="s">
        <v>70</v>
      </c>
      <c r="D6854" t="s">
        <v>61</v>
      </c>
      <c r="E6854">
        <v>387</v>
      </c>
      <c r="F6854">
        <v>35</v>
      </c>
      <c r="G6854">
        <v>2870</v>
      </c>
    </row>
    <row r="6855" spans="1:7" ht="18.5" x14ac:dyDescent="0.55000000000000004">
      <c r="A6855" s="1">
        <v>43985</v>
      </c>
      <c r="B6855" t="s">
        <v>46</v>
      </c>
      <c r="C6855" t="s">
        <v>72</v>
      </c>
      <c r="D6855" t="s">
        <v>64</v>
      </c>
      <c r="E6855">
        <v>41</v>
      </c>
      <c r="F6855">
        <v>1</v>
      </c>
      <c r="G6855">
        <v>95</v>
      </c>
    </row>
    <row r="6856" spans="1:7" ht="18.5" x14ac:dyDescent="0.55000000000000004">
      <c r="A6856" s="1">
        <v>43985</v>
      </c>
      <c r="B6856" t="s">
        <v>18</v>
      </c>
      <c r="C6856" t="s">
        <v>70</v>
      </c>
      <c r="D6856" t="s">
        <v>61</v>
      </c>
      <c r="E6856">
        <v>786</v>
      </c>
      <c r="F6856">
        <v>44</v>
      </c>
      <c r="G6856">
        <v>2641</v>
      </c>
    </row>
    <row r="6857" spans="1:7" ht="18.5" x14ac:dyDescent="0.55000000000000004">
      <c r="A6857" s="1">
        <v>43985</v>
      </c>
      <c r="B6857" t="s">
        <v>4</v>
      </c>
      <c r="C6857" t="s">
        <v>72</v>
      </c>
      <c r="D6857" t="s">
        <v>64</v>
      </c>
      <c r="E6857">
        <v>429</v>
      </c>
      <c r="F6857">
        <v>67</v>
      </c>
      <c r="G6857">
        <v>7152</v>
      </c>
    </row>
    <row r="6858" spans="1:7" ht="18.5" x14ac:dyDescent="0.55000000000000004">
      <c r="A6858" s="1">
        <v>43985</v>
      </c>
      <c r="B6858" t="s">
        <v>37</v>
      </c>
      <c r="C6858" t="s">
        <v>73</v>
      </c>
      <c r="D6858" t="s">
        <v>62</v>
      </c>
      <c r="E6858">
        <v>310</v>
      </c>
      <c r="F6858">
        <v>17</v>
      </c>
      <c r="G6858">
        <v>5579</v>
      </c>
    </row>
    <row r="6859" spans="1:7" ht="18.5" x14ac:dyDescent="0.55000000000000004">
      <c r="A6859" s="1">
        <v>43985</v>
      </c>
      <c r="B6859" t="s">
        <v>24</v>
      </c>
      <c r="C6859" t="s">
        <v>73</v>
      </c>
      <c r="D6859" t="s">
        <v>62</v>
      </c>
      <c r="E6859">
        <v>363</v>
      </c>
      <c r="F6859">
        <v>15</v>
      </c>
      <c r="G6859">
        <v>1097</v>
      </c>
    </row>
    <row r="6860" spans="1:7" ht="18.5" x14ac:dyDescent="0.55000000000000004">
      <c r="A6860" s="1">
        <v>43985</v>
      </c>
      <c r="B6860" t="s">
        <v>41</v>
      </c>
      <c r="C6860" t="s">
        <v>70</v>
      </c>
      <c r="D6860" t="s">
        <v>61</v>
      </c>
      <c r="E6860">
        <v>302</v>
      </c>
      <c r="F6860">
        <v>15</v>
      </c>
      <c r="G6860">
        <v>782</v>
      </c>
    </row>
    <row r="6861" spans="1:7" ht="18.5" x14ac:dyDescent="0.55000000000000004">
      <c r="A6861" s="1">
        <v>43985</v>
      </c>
      <c r="B6861" t="s">
        <v>30</v>
      </c>
      <c r="C6861" t="s">
        <v>73</v>
      </c>
      <c r="D6861" t="s">
        <v>62</v>
      </c>
      <c r="E6861">
        <v>198</v>
      </c>
      <c r="F6861">
        <v>4</v>
      </c>
      <c r="G6861">
        <v>801</v>
      </c>
    </row>
    <row r="6862" spans="1:7" ht="18.5" x14ac:dyDescent="0.55000000000000004">
      <c r="A6862" s="1">
        <v>43985</v>
      </c>
      <c r="B6862" t="s">
        <v>49</v>
      </c>
      <c r="C6862" t="s">
        <v>71</v>
      </c>
      <c r="D6862" t="s">
        <v>63</v>
      </c>
      <c r="E6862">
        <v>2</v>
      </c>
      <c r="F6862">
        <v>0</v>
      </c>
      <c r="G6862">
        <v>17</v>
      </c>
    </row>
    <row r="6863" spans="1:7" ht="18.5" x14ac:dyDescent="0.55000000000000004">
      <c r="A6863" s="1">
        <v>43985</v>
      </c>
      <c r="B6863" t="s">
        <v>7</v>
      </c>
      <c r="C6863" t="s">
        <v>73</v>
      </c>
      <c r="D6863" t="s">
        <v>62</v>
      </c>
      <c r="E6863">
        <v>255</v>
      </c>
      <c r="F6863">
        <v>2</v>
      </c>
      <c r="G6863">
        <v>189</v>
      </c>
    </row>
    <row r="6864" spans="1:7" ht="18.5" x14ac:dyDescent="0.55000000000000004">
      <c r="A6864" s="1">
        <v>43985</v>
      </c>
      <c r="B6864" t="s">
        <v>19</v>
      </c>
      <c r="C6864" t="s">
        <v>71</v>
      </c>
      <c r="D6864" t="s">
        <v>63</v>
      </c>
      <c r="E6864">
        <v>92</v>
      </c>
      <c r="F6864">
        <v>9</v>
      </c>
      <c r="G6864">
        <v>429</v>
      </c>
    </row>
    <row r="6865" spans="1:7" ht="18.5" x14ac:dyDescent="0.55000000000000004">
      <c r="A6865" s="1">
        <v>43985</v>
      </c>
      <c r="B6865" t="s">
        <v>14</v>
      </c>
      <c r="C6865" t="s">
        <v>72</v>
      </c>
      <c r="D6865" t="s">
        <v>64</v>
      </c>
      <c r="E6865">
        <v>46</v>
      </c>
      <c r="F6865">
        <v>9</v>
      </c>
      <c r="G6865">
        <v>265</v>
      </c>
    </row>
    <row r="6866" spans="1:7" ht="18.5" x14ac:dyDescent="0.55000000000000004">
      <c r="A6866" s="1">
        <v>43985</v>
      </c>
      <c r="B6866" t="s">
        <v>16</v>
      </c>
      <c r="C6866" t="s">
        <v>72</v>
      </c>
      <c r="D6866" t="s">
        <v>64</v>
      </c>
      <c r="E6866">
        <v>523</v>
      </c>
      <c r="F6866">
        <v>110</v>
      </c>
      <c r="G6866">
        <v>11880</v>
      </c>
    </row>
    <row r="6867" spans="1:7" ht="18.5" x14ac:dyDescent="0.55000000000000004">
      <c r="A6867" s="1">
        <v>43985</v>
      </c>
      <c r="B6867" t="s">
        <v>42</v>
      </c>
      <c r="C6867" t="s">
        <v>71</v>
      </c>
      <c r="D6867" t="s">
        <v>63</v>
      </c>
      <c r="E6867">
        <v>116</v>
      </c>
      <c r="F6867">
        <v>8</v>
      </c>
      <c r="G6867">
        <v>375</v>
      </c>
    </row>
    <row r="6868" spans="1:7" ht="18.5" x14ac:dyDescent="0.55000000000000004">
      <c r="A6868" s="1">
        <v>43985</v>
      </c>
      <c r="B6868" t="s">
        <v>11</v>
      </c>
      <c r="C6868" t="s">
        <v>72</v>
      </c>
      <c r="D6868" t="s">
        <v>64</v>
      </c>
      <c r="E6868">
        <v>1043</v>
      </c>
      <c r="F6868">
        <v>71</v>
      </c>
      <c r="G6868">
        <v>29918</v>
      </c>
    </row>
    <row r="6869" spans="1:7" ht="18.5" x14ac:dyDescent="0.55000000000000004">
      <c r="A6869" s="1">
        <v>43985</v>
      </c>
      <c r="B6869" t="s">
        <v>15</v>
      </c>
      <c r="C6869" t="s">
        <v>70</v>
      </c>
      <c r="D6869" t="s">
        <v>61</v>
      </c>
      <c r="E6869">
        <v>961</v>
      </c>
      <c r="F6869">
        <v>21</v>
      </c>
      <c r="G6869">
        <v>971</v>
      </c>
    </row>
    <row r="6870" spans="1:7" ht="18.5" x14ac:dyDescent="0.55000000000000004">
      <c r="A6870" s="1">
        <v>43985</v>
      </c>
      <c r="B6870" t="s">
        <v>43</v>
      </c>
      <c r="C6870" t="s">
        <v>73</v>
      </c>
      <c r="D6870" t="s">
        <v>62</v>
      </c>
      <c r="E6870">
        <v>33</v>
      </c>
      <c r="F6870">
        <v>1</v>
      </c>
      <c r="G6870">
        <v>69</v>
      </c>
    </row>
    <row r="6871" spans="1:7" ht="18.5" x14ac:dyDescent="0.55000000000000004">
      <c r="A6871" s="1">
        <v>43985</v>
      </c>
      <c r="B6871" t="s">
        <v>36</v>
      </c>
      <c r="C6871" t="s">
        <v>73</v>
      </c>
      <c r="D6871" t="s">
        <v>62</v>
      </c>
      <c r="E6871">
        <v>442</v>
      </c>
      <c r="F6871">
        <v>41</v>
      </c>
      <c r="G6871">
        <v>2299</v>
      </c>
    </row>
    <row r="6872" spans="1:7" ht="18.5" x14ac:dyDescent="0.55000000000000004">
      <c r="A6872" s="1">
        <v>43985</v>
      </c>
      <c r="B6872" t="s">
        <v>25</v>
      </c>
      <c r="C6872" t="s">
        <v>70</v>
      </c>
      <c r="D6872" t="s">
        <v>61</v>
      </c>
      <c r="E6872">
        <v>113</v>
      </c>
      <c r="F6872">
        <v>2</v>
      </c>
      <c r="G6872">
        <v>341</v>
      </c>
    </row>
    <row r="6873" spans="1:7" ht="18.5" x14ac:dyDescent="0.55000000000000004">
      <c r="A6873" s="1">
        <v>43985</v>
      </c>
      <c r="B6873" t="s">
        <v>9</v>
      </c>
      <c r="C6873" t="s">
        <v>71</v>
      </c>
      <c r="D6873" t="s">
        <v>63</v>
      </c>
      <c r="E6873">
        <v>61</v>
      </c>
      <c r="F6873">
        <v>2</v>
      </c>
      <c r="G6873">
        <v>159</v>
      </c>
    </row>
    <row r="6874" spans="1:7" ht="18.5" x14ac:dyDescent="0.55000000000000004">
      <c r="A6874" s="1">
        <v>43985</v>
      </c>
      <c r="B6874" t="s">
        <v>26</v>
      </c>
      <c r="C6874" t="s">
        <v>72</v>
      </c>
      <c r="D6874" t="s">
        <v>64</v>
      </c>
      <c r="E6874">
        <v>556</v>
      </c>
      <c r="F6874">
        <v>72</v>
      </c>
      <c r="G6874">
        <v>5742</v>
      </c>
    </row>
    <row r="6875" spans="1:7" ht="18.5" x14ac:dyDescent="0.55000000000000004">
      <c r="A6875" s="1">
        <v>43985</v>
      </c>
      <c r="B6875" t="s">
        <v>12</v>
      </c>
      <c r="C6875" t="s">
        <v>72</v>
      </c>
      <c r="D6875" t="s">
        <v>64</v>
      </c>
      <c r="E6875">
        <v>107</v>
      </c>
      <c r="F6875">
        <v>10</v>
      </c>
      <c r="G6875">
        <v>742</v>
      </c>
    </row>
    <row r="6876" spans="1:7" ht="18.5" x14ac:dyDescent="0.55000000000000004">
      <c r="A6876" s="1">
        <v>43985</v>
      </c>
      <c r="B6876" t="s">
        <v>27</v>
      </c>
      <c r="C6876" t="s">
        <v>70</v>
      </c>
      <c r="D6876" t="s">
        <v>61</v>
      </c>
      <c r="E6876">
        <v>236</v>
      </c>
      <c r="F6876">
        <v>17</v>
      </c>
      <c r="G6876">
        <v>518</v>
      </c>
    </row>
    <row r="6877" spans="1:7" ht="18.5" x14ac:dyDescent="0.55000000000000004">
      <c r="A6877" s="1">
        <v>43985</v>
      </c>
      <c r="B6877" t="s">
        <v>38</v>
      </c>
      <c r="C6877" t="s">
        <v>73</v>
      </c>
      <c r="D6877" t="s">
        <v>62</v>
      </c>
      <c r="E6877">
        <v>95</v>
      </c>
      <c r="F6877">
        <v>0</v>
      </c>
      <c r="G6877">
        <v>62</v>
      </c>
    </row>
    <row r="6878" spans="1:7" ht="18.5" x14ac:dyDescent="0.55000000000000004">
      <c r="A6878" s="1">
        <v>43985</v>
      </c>
      <c r="B6878" t="s">
        <v>20</v>
      </c>
      <c r="C6878" t="s">
        <v>70</v>
      </c>
      <c r="D6878" t="s">
        <v>61</v>
      </c>
      <c r="E6878">
        <v>526</v>
      </c>
      <c r="F6878">
        <v>8</v>
      </c>
      <c r="G6878">
        <v>386</v>
      </c>
    </row>
    <row r="6879" spans="1:7" ht="18.5" x14ac:dyDescent="0.55000000000000004">
      <c r="A6879" s="1">
        <v>43985</v>
      </c>
      <c r="B6879" t="s">
        <v>6</v>
      </c>
      <c r="C6879" t="s">
        <v>70</v>
      </c>
      <c r="D6879" t="s">
        <v>61</v>
      </c>
      <c r="E6879">
        <v>1580</v>
      </c>
      <c r="F6879">
        <v>34</v>
      </c>
      <c r="G6879">
        <v>1766</v>
      </c>
    </row>
    <row r="6880" spans="1:7" ht="18.5" x14ac:dyDescent="0.55000000000000004">
      <c r="A6880" s="1">
        <v>43985</v>
      </c>
      <c r="B6880" t="s">
        <v>8</v>
      </c>
      <c r="C6880" t="s">
        <v>71</v>
      </c>
      <c r="D6880" t="s">
        <v>63</v>
      </c>
      <c r="E6880">
        <v>321</v>
      </c>
      <c r="F6880">
        <v>4</v>
      </c>
      <c r="G6880">
        <v>117</v>
      </c>
    </row>
    <row r="6881" spans="1:7" ht="18.5" x14ac:dyDescent="0.55000000000000004">
      <c r="A6881" s="1">
        <v>43985</v>
      </c>
      <c r="B6881" t="s">
        <v>31</v>
      </c>
      <c r="C6881" t="s">
        <v>72</v>
      </c>
      <c r="D6881" t="s">
        <v>64</v>
      </c>
      <c r="E6881">
        <v>2</v>
      </c>
      <c r="F6881">
        <v>0</v>
      </c>
      <c r="G6881">
        <v>55</v>
      </c>
    </row>
    <row r="6882" spans="1:7" ht="18.5" x14ac:dyDescent="0.55000000000000004">
      <c r="A6882" s="1">
        <v>43985</v>
      </c>
      <c r="B6882" t="s">
        <v>32</v>
      </c>
      <c r="C6882" t="s">
        <v>70</v>
      </c>
      <c r="D6882" t="s">
        <v>61</v>
      </c>
      <c r="E6882">
        <v>666</v>
      </c>
      <c r="F6882">
        <v>21</v>
      </c>
      <c r="G6882">
        <v>1428</v>
      </c>
    </row>
    <row r="6883" spans="1:7" ht="18.5" x14ac:dyDescent="0.55000000000000004">
      <c r="A6883" s="1">
        <v>43985</v>
      </c>
      <c r="B6883" t="s">
        <v>0</v>
      </c>
      <c r="C6883" t="s">
        <v>71</v>
      </c>
      <c r="D6883" t="s">
        <v>63</v>
      </c>
      <c r="E6883">
        <v>168</v>
      </c>
      <c r="F6883">
        <v>6</v>
      </c>
      <c r="G6883">
        <v>1145</v>
      </c>
    </row>
    <row r="6884" spans="1:7" ht="18.5" x14ac:dyDescent="0.55000000000000004">
      <c r="A6884" s="1">
        <v>43985</v>
      </c>
      <c r="B6884" t="s">
        <v>50</v>
      </c>
      <c r="C6884" t="s">
        <v>70</v>
      </c>
      <c r="D6884" t="s">
        <v>61</v>
      </c>
      <c r="E6884">
        <v>21</v>
      </c>
      <c r="F6884">
        <v>0</v>
      </c>
      <c r="G6884">
        <v>78</v>
      </c>
    </row>
    <row r="6885" spans="1:7" ht="18.5" x14ac:dyDescent="0.55000000000000004">
      <c r="A6885" s="1">
        <v>43985</v>
      </c>
      <c r="B6885" t="s">
        <v>5</v>
      </c>
      <c r="C6885" t="s">
        <v>73</v>
      </c>
      <c r="D6885" t="s">
        <v>62</v>
      </c>
      <c r="E6885">
        <v>665</v>
      </c>
      <c r="F6885">
        <v>8</v>
      </c>
      <c r="G6885">
        <v>618</v>
      </c>
    </row>
    <row r="6886" spans="1:7" ht="18.5" x14ac:dyDescent="0.55000000000000004">
      <c r="A6886" s="1">
        <v>43985</v>
      </c>
      <c r="B6886" t="s">
        <v>44</v>
      </c>
      <c r="C6886" t="s">
        <v>71</v>
      </c>
      <c r="D6886" t="s">
        <v>63</v>
      </c>
      <c r="E6886">
        <v>3</v>
      </c>
      <c r="F6886">
        <v>0</v>
      </c>
      <c r="G6886">
        <v>17</v>
      </c>
    </row>
    <row r="6887" spans="1:7" ht="18.5" x14ac:dyDescent="0.55000000000000004">
      <c r="A6887" s="1">
        <v>43986</v>
      </c>
      <c r="B6887" t="s">
        <v>47</v>
      </c>
      <c r="C6887" t="s">
        <v>70</v>
      </c>
      <c r="D6887" t="s">
        <v>61</v>
      </c>
      <c r="E6887">
        <v>221</v>
      </c>
      <c r="F6887">
        <v>0</v>
      </c>
      <c r="G6887">
        <v>653</v>
      </c>
    </row>
    <row r="6888" spans="1:7" ht="18.5" x14ac:dyDescent="0.55000000000000004">
      <c r="A6888" s="1">
        <v>43986</v>
      </c>
      <c r="B6888" t="s">
        <v>45</v>
      </c>
      <c r="C6888" t="s">
        <v>71</v>
      </c>
      <c r="D6888" t="s">
        <v>63</v>
      </c>
      <c r="E6888">
        <v>26</v>
      </c>
      <c r="F6888">
        <v>0</v>
      </c>
      <c r="G6888">
        <v>8</v>
      </c>
    </row>
    <row r="6889" spans="1:7" ht="18.5" x14ac:dyDescent="0.55000000000000004">
      <c r="A6889" s="1">
        <v>43986</v>
      </c>
      <c r="B6889" t="s">
        <v>3</v>
      </c>
      <c r="C6889" t="s">
        <v>71</v>
      </c>
      <c r="D6889" t="s">
        <v>63</v>
      </c>
      <c r="E6889">
        <v>573</v>
      </c>
      <c r="F6889">
        <v>17</v>
      </c>
      <c r="G6889">
        <v>1000</v>
      </c>
    </row>
    <row r="6890" spans="1:7" ht="18.5" x14ac:dyDescent="0.55000000000000004">
      <c r="A6890" s="1">
        <v>43986</v>
      </c>
      <c r="B6890" t="s">
        <v>39</v>
      </c>
      <c r="C6890" t="s">
        <v>70</v>
      </c>
      <c r="D6890" t="s">
        <v>61</v>
      </c>
      <c r="E6890">
        <v>358</v>
      </c>
      <c r="F6890">
        <v>9</v>
      </c>
      <c r="G6890">
        <v>151</v>
      </c>
    </row>
    <row r="6891" spans="1:7" ht="18.5" x14ac:dyDescent="0.55000000000000004">
      <c r="A6891" s="1">
        <v>43986</v>
      </c>
      <c r="B6891" t="s">
        <v>2</v>
      </c>
      <c r="C6891" t="s">
        <v>71</v>
      </c>
      <c r="D6891" t="s">
        <v>63</v>
      </c>
      <c r="E6891">
        <v>2510</v>
      </c>
      <c r="F6891">
        <v>62</v>
      </c>
      <c r="G6891">
        <v>4484</v>
      </c>
    </row>
    <row r="6892" spans="1:7" ht="18.5" x14ac:dyDescent="0.55000000000000004">
      <c r="A6892" s="1">
        <v>43986</v>
      </c>
      <c r="B6892" t="s">
        <v>17</v>
      </c>
      <c r="C6892" t="s">
        <v>71</v>
      </c>
      <c r="D6892" t="s">
        <v>63</v>
      </c>
      <c r="E6892">
        <v>300</v>
      </c>
      <c r="F6892">
        <v>18</v>
      </c>
      <c r="G6892">
        <v>1512</v>
      </c>
    </row>
    <row r="6893" spans="1:7" ht="18.5" x14ac:dyDescent="0.55000000000000004">
      <c r="A6893" s="1">
        <v>43986</v>
      </c>
      <c r="B6893" t="s">
        <v>33</v>
      </c>
      <c r="C6893" t="s">
        <v>72</v>
      </c>
      <c r="D6893" t="s">
        <v>64</v>
      </c>
      <c r="E6893">
        <v>148</v>
      </c>
      <c r="F6893">
        <v>18</v>
      </c>
      <c r="G6893">
        <v>4007</v>
      </c>
    </row>
    <row r="6894" spans="1:7" ht="18.5" x14ac:dyDescent="0.55000000000000004">
      <c r="A6894" s="1">
        <v>43986</v>
      </c>
      <c r="B6894" t="s">
        <v>40</v>
      </c>
      <c r="C6894" t="s">
        <v>70</v>
      </c>
      <c r="D6894" t="s">
        <v>61</v>
      </c>
      <c r="E6894">
        <v>34</v>
      </c>
      <c r="F6894">
        <v>11</v>
      </c>
      <c r="G6894">
        <v>386</v>
      </c>
    </row>
    <row r="6895" spans="1:7" ht="18.5" x14ac:dyDescent="0.55000000000000004">
      <c r="A6895" s="1">
        <v>43986</v>
      </c>
      <c r="B6895" t="s">
        <v>28</v>
      </c>
      <c r="C6895" t="s">
        <v>70</v>
      </c>
      <c r="D6895" t="s">
        <v>61</v>
      </c>
      <c r="E6895">
        <v>104</v>
      </c>
      <c r="F6895">
        <v>2</v>
      </c>
      <c r="G6895">
        <v>475</v>
      </c>
    </row>
    <row r="6896" spans="1:7" ht="18.5" x14ac:dyDescent="0.55000000000000004">
      <c r="A6896" s="1">
        <v>43986</v>
      </c>
      <c r="B6896" t="s">
        <v>10</v>
      </c>
      <c r="C6896" t="s">
        <v>70</v>
      </c>
      <c r="D6896" t="s">
        <v>61</v>
      </c>
      <c r="E6896">
        <v>1419</v>
      </c>
      <c r="F6896">
        <v>41</v>
      </c>
      <c r="G6896">
        <v>2606</v>
      </c>
    </row>
    <row r="6897" spans="1:7" ht="18.5" x14ac:dyDescent="0.55000000000000004">
      <c r="A6897" s="1">
        <v>43986</v>
      </c>
      <c r="B6897" t="s">
        <v>13</v>
      </c>
      <c r="C6897" t="s">
        <v>70</v>
      </c>
      <c r="D6897" t="s">
        <v>61</v>
      </c>
      <c r="E6897">
        <v>817</v>
      </c>
      <c r="F6897">
        <v>24</v>
      </c>
      <c r="G6897">
        <v>2116</v>
      </c>
    </row>
    <row r="6898" spans="1:7" ht="18.5" x14ac:dyDescent="0.55000000000000004">
      <c r="A6898" s="1">
        <v>43986</v>
      </c>
      <c r="B6898" t="s">
        <v>21</v>
      </c>
      <c r="C6898" t="s">
        <v>71</v>
      </c>
      <c r="D6898" t="s">
        <v>63</v>
      </c>
      <c r="E6898">
        <v>1</v>
      </c>
      <c r="F6898">
        <v>0</v>
      </c>
      <c r="G6898">
        <v>17</v>
      </c>
    </row>
    <row r="6899" spans="1:7" ht="18.5" x14ac:dyDescent="0.55000000000000004">
      <c r="A6899" s="1">
        <v>43986</v>
      </c>
      <c r="B6899" t="s">
        <v>48</v>
      </c>
      <c r="C6899" t="s">
        <v>71</v>
      </c>
      <c r="D6899" t="s">
        <v>63</v>
      </c>
      <c r="E6899">
        <v>64</v>
      </c>
      <c r="F6899">
        <v>0</v>
      </c>
      <c r="G6899">
        <v>83</v>
      </c>
    </row>
    <row r="6900" spans="1:7" ht="18.5" x14ac:dyDescent="0.55000000000000004">
      <c r="A6900" s="1">
        <v>43986</v>
      </c>
      <c r="B6900" t="s">
        <v>1</v>
      </c>
      <c r="C6900" t="s">
        <v>73</v>
      </c>
      <c r="D6900" t="s">
        <v>62</v>
      </c>
      <c r="E6900">
        <v>870</v>
      </c>
      <c r="F6900">
        <v>107</v>
      </c>
      <c r="G6900">
        <v>5772</v>
      </c>
    </row>
    <row r="6901" spans="1:7" ht="18.5" x14ac:dyDescent="0.55000000000000004">
      <c r="A6901" s="1">
        <v>43986</v>
      </c>
      <c r="B6901" t="s">
        <v>22</v>
      </c>
      <c r="C6901" t="s">
        <v>73</v>
      </c>
      <c r="D6901" t="s">
        <v>62</v>
      </c>
      <c r="E6901">
        <v>396</v>
      </c>
      <c r="F6901">
        <v>24</v>
      </c>
      <c r="G6901">
        <v>2231</v>
      </c>
    </row>
    <row r="6902" spans="1:7" ht="18.5" x14ac:dyDescent="0.55000000000000004">
      <c r="A6902" s="1">
        <v>43986</v>
      </c>
      <c r="B6902" t="s">
        <v>34</v>
      </c>
      <c r="C6902" t="s">
        <v>73</v>
      </c>
      <c r="D6902" t="s">
        <v>62</v>
      </c>
      <c r="E6902">
        <v>567</v>
      </c>
      <c r="F6902">
        <v>16</v>
      </c>
      <c r="G6902">
        <v>590</v>
      </c>
    </row>
    <row r="6903" spans="1:7" ht="18.5" x14ac:dyDescent="0.55000000000000004">
      <c r="A6903" s="1">
        <v>43986</v>
      </c>
      <c r="B6903" t="s">
        <v>29</v>
      </c>
      <c r="C6903" t="s">
        <v>73</v>
      </c>
      <c r="D6903" t="s">
        <v>62</v>
      </c>
      <c r="E6903">
        <v>51</v>
      </c>
      <c r="F6903">
        <v>3</v>
      </c>
      <c r="G6903">
        <v>230</v>
      </c>
    </row>
    <row r="6904" spans="1:7" ht="18.5" x14ac:dyDescent="0.55000000000000004">
      <c r="A6904" s="1">
        <v>43986</v>
      </c>
      <c r="B6904" t="s">
        <v>23</v>
      </c>
      <c r="C6904" t="s">
        <v>70</v>
      </c>
      <c r="D6904" t="s">
        <v>61</v>
      </c>
      <c r="E6904">
        <v>296</v>
      </c>
      <c r="F6904">
        <v>11</v>
      </c>
      <c r="G6904">
        <v>469</v>
      </c>
    </row>
    <row r="6905" spans="1:7" ht="18.5" x14ac:dyDescent="0.55000000000000004">
      <c r="A6905" s="1">
        <v>43986</v>
      </c>
      <c r="B6905" t="s">
        <v>35</v>
      </c>
      <c r="C6905" t="s">
        <v>70</v>
      </c>
      <c r="D6905" t="s">
        <v>61</v>
      </c>
      <c r="E6905">
        <v>429</v>
      </c>
      <c r="F6905">
        <v>13</v>
      </c>
      <c r="G6905">
        <v>2883</v>
      </c>
    </row>
    <row r="6906" spans="1:7" ht="18.5" x14ac:dyDescent="0.55000000000000004">
      <c r="A6906" s="1">
        <v>43986</v>
      </c>
      <c r="B6906" t="s">
        <v>46</v>
      </c>
      <c r="C6906" t="s">
        <v>72</v>
      </c>
      <c r="D6906" t="s">
        <v>64</v>
      </c>
      <c r="E6906">
        <v>28</v>
      </c>
      <c r="F6906">
        <v>0</v>
      </c>
      <c r="G6906">
        <v>95</v>
      </c>
    </row>
    <row r="6907" spans="1:7" ht="18.5" x14ac:dyDescent="0.55000000000000004">
      <c r="A6907" s="1">
        <v>43986</v>
      </c>
      <c r="B6907" t="s">
        <v>18</v>
      </c>
      <c r="C6907" t="s">
        <v>70</v>
      </c>
      <c r="D6907" t="s">
        <v>61</v>
      </c>
      <c r="E6907">
        <v>873</v>
      </c>
      <c r="F6907">
        <v>27</v>
      </c>
      <c r="G6907">
        <v>2668</v>
      </c>
    </row>
    <row r="6908" spans="1:7" ht="18.5" x14ac:dyDescent="0.55000000000000004">
      <c r="A6908" s="1">
        <v>43986</v>
      </c>
      <c r="B6908" t="s">
        <v>4</v>
      </c>
      <c r="C6908" t="s">
        <v>72</v>
      </c>
      <c r="D6908" t="s">
        <v>64</v>
      </c>
      <c r="E6908">
        <v>471</v>
      </c>
      <c r="F6908">
        <v>49</v>
      </c>
      <c r="G6908">
        <v>7201</v>
      </c>
    </row>
    <row r="6909" spans="1:7" ht="18.5" x14ac:dyDescent="0.55000000000000004">
      <c r="A6909" s="1">
        <v>43986</v>
      </c>
      <c r="B6909" t="s">
        <v>37</v>
      </c>
      <c r="C6909" t="s">
        <v>73</v>
      </c>
      <c r="D6909" t="s">
        <v>62</v>
      </c>
      <c r="E6909">
        <v>225</v>
      </c>
      <c r="F6909">
        <v>25</v>
      </c>
      <c r="G6909">
        <v>5604</v>
      </c>
    </row>
    <row r="6910" spans="1:7" ht="18.5" x14ac:dyDescent="0.55000000000000004">
      <c r="A6910" s="1">
        <v>43986</v>
      </c>
      <c r="B6910" t="s">
        <v>24</v>
      </c>
      <c r="C6910" t="s">
        <v>73</v>
      </c>
      <c r="D6910" t="s">
        <v>62</v>
      </c>
      <c r="E6910">
        <v>403</v>
      </c>
      <c r="F6910">
        <v>29</v>
      </c>
      <c r="G6910">
        <v>1126</v>
      </c>
    </row>
    <row r="6911" spans="1:7" ht="18.5" x14ac:dyDescent="0.55000000000000004">
      <c r="A6911" s="1">
        <v>43986</v>
      </c>
      <c r="B6911" t="s">
        <v>41</v>
      </c>
      <c r="C6911" t="s">
        <v>70</v>
      </c>
      <c r="D6911" t="s">
        <v>61</v>
      </c>
      <c r="E6911">
        <v>238</v>
      </c>
      <c r="F6911">
        <v>12</v>
      </c>
      <c r="G6911">
        <v>794</v>
      </c>
    </row>
    <row r="6912" spans="1:7" ht="18.5" x14ac:dyDescent="0.55000000000000004">
      <c r="A6912" s="1">
        <v>43986</v>
      </c>
      <c r="B6912" t="s">
        <v>30</v>
      </c>
      <c r="C6912" t="s">
        <v>73</v>
      </c>
      <c r="D6912" t="s">
        <v>62</v>
      </c>
      <c r="E6912">
        <v>266</v>
      </c>
      <c r="F6912">
        <v>5</v>
      </c>
      <c r="G6912">
        <v>806</v>
      </c>
    </row>
    <row r="6913" spans="1:7" ht="18.5" x14ac:dyDescent="0.55000000000000004">
      <c r="A6913" s="1">
        <v>43986</v>
      </c>
      <c r="B6913" t="s">
        <v>49</v>
      </c>
      <c r="C6913" t="s">
        <v>71</v>
      </c>
      <c r="D6913" t="s">
        <v>63</v>
      </c>
      <c r="E6913">
        <v>12</v>
      </c>
      <c r="F6913">
        <v>0</v>
      </c>
      <c r="G6913">
        <v>17</v>
      </c>
    </row>
    <row r="6914" spans="1:7" ht="18.5" x14ac:dyDescent="0.55000000000000004">
      <c r="A6914" s="1">
        <v>43986</v>
      </c>
      <c r="B6914" t="s">
        <v>7</v>
      </c>
      <c r="C6914" t="s">
        <v>73</v>
      </c>
      <c r="D6914" t="s">
        <v>62</v>
      </c>
      <c r="E6914">
        <v>251</v>
      </c>
      <c r="F6914">
        <v>4</v>
      </c>
      <c r="G6914">
        <v>193</v>
      </c>
    </row>
    <row r="6915" spans="1:7" ht="18.5" x14ac:dyDescent="0.55000000000000004">
      <c r="A6915" s="1">
        <v>43986</v>
      </c>
      <c r="B6915" t="s">
        <v>19</v>
      </c>
      <c r="C6915" t="s">
        <v>71</v>
      </c>
      <c r="D6915" t="s">
        <v>63</v>
      </c>
      <c r="E6915">
        <v>168</v>
      </c>
      <c r="F6915">
        <v>0</v>
      </c>
      <c r="G6915">
        <v>429</v>
      </c>
    </row>
    <row r="6916" spans="1:7" ht="18.5" x14ac:dyDescent="0.55000000000000004">
      <c r="A6916" s="1">
        <v>43986</v>
      </c>
      <c r="B6916" t="s">
        <v>14</v>
      </c>
      <c r="C6916" t="s">
        <v>72</v>
      </c>
      <c r="D6916" t="s">
        <v>64</v>
      </c>
      <c r="E6916">
        <v>81</v>
      </c>
      <c r="F6916">
        <v>8</v>
      </c>
      <c r="G6916">
        <v>273</v>
      </c>
    </row>
    <row r="6917" spans="1:7" ht="18.5" x14ac:dyDescent="0.55000000000000004">
      <c r="A6917" s="1">
        <v>43986</v>
      </c>
      <c r="B6917" t="s">
        <v>16</v>
      </c>
      <c r="C6917" t="s">
        <v>72</v>
      </c>
      <c r="D6917" t="s">
        <v>64</v>
      </c>
      <c r="E6917">
        <v>462</v>
      </c>
      <c r="F6917">
        <v>90</v>
      </c>
      <c r="G6917">
        <v>11970</v>
      </c>
    </row>
    <row r="6918" spans="1:7" ht="18.5" x14ac:dyDescent="0.55000000000000004">
      <c r="A6918" s="1">
        <v>43986</v>
      </c>
      <c r="B6918" t="s">
        <v>42</v>
      </c>
      <c r="C6918" t="s">
        <v>71</v>
      </c>
      <c r="D6918" t="s">
        <v>63</v>
      </c>
      <c r="E6918">
        <v>322</v>
      </c>
      <c r="F6918">
        <v>8</v>
      </c>
      <c r="G6918">
        <v>383</v>
      </c>
    </row>
    <row r="6919" spans="1:7" ht="18.5" x14ac:dyDescent="0.55000000000000004">
      <c r="A6919" s="1">
        <v>43986</v>
      </c>
      <c r="B6919" t="s">
        <v>11</v>
      </c>
      <c r="C6919" t="s">
        <v>72</v>
      </c>
      <c r="D6919" t="s">
        <v>64</v>
      </c>
      <c r="E6919">
        <v>1053</v>
      </c>
      <c r="F6919">
        <v>93</v>
      </c>
      <c r="G6919">
        <v>30011</v>
      </c>
    </row>
    <row r="6920" spans="1:7" ht="18.5" x14ac:dyDescent="0.55000000000000004">
      <c r="A6920" s="1">
        <v>43986</v>
      </c>
      <c r="B6920" t="s">
        <v>15</v>
      </c>
      <c r="C6920" t="s">
        <v>70</v>
      </c>
      <c r="D6920" t="s">
        <v>61</v>
      </c>
      <c r="E6920">
        <v>1263</v>
      </c>
      <c r="F6920">
        <v>22</v>
      </c>
      <c r="G6920">
        <v>993</v>
      </c>
    </row>
    <row r="6921" spans="1:7" ht="18.5" x14ac:dyDescent="0.55000000000000004">
      <c r="A6921" s="1">
        <v>43986</v>
      </c>
      <c r="B6921" t="s">
        <v>43</v>
      </c>
      <c r="C6921" t="s">
        <v>73</v>
      </c>
      <c r="D6921" t="s">
        <v>62</v>
      </c>
      <c r="E6921">
        <v>27</v>
      </c>
      <c r="F6921">
        <v>0</v>
      </c>
      <c r="G6921">
        <v>69</v>
      </c>
    </row>
    <row r="6922" spans="1:7" ht="18.5" x14ac:dyDescent="0.55000000000000004">
      <c r="A6922" s="1">
        <v>43986</v>
      </c>
      <c r="B6922" t="s">
        <v>36</v>
      </c>
      <c r="C6922" t="s">
        <v>73</v>
      </c>
      <c r="D6922" t="s">
        <v>62</v>
      </c>
      <c r="E6922">
        <v>490</v>
      </c>
      <c r="F6922">
        <v>40</v>
      </c>
      <c r="G6922">
        <v>2339</v>
      </c>
    </row>
    <row r="6923" spans="1:7" ht="18.5" x14ac:dyDescent="0.55000000000000004">
      <c r="A6923" s="1">
        <v>43986</v>
      </c>
      <c r="B6923" t="s">
        <v>25</v>
      </c>
      <c r="C6923" t="s">
        <v>70</v>
      </c>
      <c r="D6923" t="s">
        <v>61</v>
      </c>
      <c r="E6923">
        <v>102</v>
      </c>
      <c r="F6923">
        <v>3</v>
      </c>
      <c r="G6923">
        <v>344</v>
      </c>
    </row>
    <row r="6924" spans="1:7" ht="18.5" x14ac:dyDescent="0.55000000000000004">
      <c r="A6924" s="1">
        <v>43986</v>
      </c>
      <c r="B6924" t="s">
        <v>9</v>
      </c>
      <c r="C6924" t="s">
        <v>71</v>
      </c>
      <c r="D6924" t="s">
        <v>63</v>
      </c>
      <c r="E6924">
        <v>76</v>
      </c>
      <c r="F6924">
        <v>0</v>
      </c>
      <c r="G6924">
        <v>159</v>
      </c>
    </row>
    <row r="6925" spans="1:7" ht="18.5" x14ac:dyDescent="0.55000000000000004">
      <c r="A6925" s="1">
        <v>43986</v>
      </c>
      <c r="B6925" t="s">
        <v>26</v>
      </c>
      <c r="C6925" t="s">
        <v>72</v>
      </c>
      <c r="D6925" t="s">
        <v>64</v>
      </c>
      <c r="E6925">
        <v>557</v>
      </c>
      <c r="F6925">
        <v>120</v>
      </c>
      <c r="G6925">
        <v>5862</v>
      </c>
    </row>
    <row r="6926" spans="1:7" ht="18.5" x14ac:dyDescent="0.55000000000000004">
      <c r="A6926" s="1">
        <v>43986</v>
      </c>
      <c r="B6926" t="s">
        <v>12</v>
      </c>
      <c r="C6926" t="s">
        <v>72</v>
      </c>
      <c r="D6926" t="s">
        <v>64</v>
      </c>
      <c r="E6926">
        <v>106</v>
      </c>
      <c r="F6926">
        <v>14</v>
      </c>
      <c r="G6926">
        <v>756</v>
      </c>
    </row>
    <row r="6927" spans="1:7" ht="18.5" x14ac:dyDescent="0.55000000000000004">
      <c r="A6927" s="1">
        <v>43986</v>
      </c>
      <c r="B6927" t="s">
        <v>27</v>
      </c>
      <c r="C6927" t="s">
        <v>70</v>
      </c>
      <c r="D6927" t="s">
        <v>61</v>
      </c>
      <c r="E6927">
        <v>354</v>
      </c>
      <c r="F6927">
        <v>7</v>
      </c>
      <c r="G6927">
        <v>525</v>
      </c>
    </row>
    <row r="6928" spans="1:7" ht="18.5" x14ac:dyDescent="0.55000000000000004">
      <c r="A6928" s="1">
        <v>43986</v>
      </c>
      <c r="B6928" t="s">
        <v>38</v>
      </c>
      <c r="C6928" t="s">
        <v>73</v>
      </c>
      <c r="D6928" t="s">
        <v>62</v>
      </c>
      <c r="E6928">
        <v>85</v>
      </c>
      <c r="F6928">
        <v>2</v>
      </c>
      <c r="G6928">
        <v>64</v>
      </c>
    </row>
    <row r="6929" spans="1:7" ht="18.5" x14ac:dyDescent="0.55000000000000004">
      <c r="A6929" s="1">
        <v>43986</v>
      </c>
      <c r="B6929" t="s">
        <v>20</v>
      </c>
      <c r="C6929" t="s">
        <v>70</v>
      </c>
      <c r="D6929" t="s">
        <v>61</v>
      </c>
      <c r="E6929">
        <v>350</v>
      </c>
      <c r="F6929">
        <v>15</v>
      </c>
      <c r="G6929">
        <v>401</v>
      </c>
    </row>
    <row r="6930" spans="1:7" ht="18.5" x14ac:dyDescent="0.55000000000000004">
      <c r="A6930" s="1">
        <v>43986</v>
      </c>
      <c r="B6930" t="s">
        <v>6</v>
      </c>
      <c r="C6930" t="s">
        <v>70</v>
      </c>
      <c r="D6930" t="s">
        <v>61</v>
      </c>
      <c r="E6930">
        <v>1784</v>
      </c>
      <c r="F6930">
        <v>27</v>
      </c>
      <c r="G6930">
        <v>1793</v>
      </c>
    </row>
    <row r="6931" spans="1:7" ht="18.5" x14ac:dyDescent="0.55000000000000004">
      <c r="A6931" s="1">
        <v>43986</v>
      </c>
      <c r="B6931" t="s">
        <v>8</v>
      </c>
      <c r="C6931" t="s">
        <v>71</v>
      </c>
      <c r="D6931" t="s">
        <v>63</v>
      </c>
      <c r="E6931">
        <v>300</v>
      </c>
      <c r="F6931">
        <v>0</v>
      </c>
      <c r="G6931">
        <v>117</v>
      </c>
    </row>
    <row r="6932" spans="1:7" ht="18.5" x14ac:dyDescent="0.55000000000000004">
      <c r="A6932" s="1">
        <v>43986</v>
      </c>
      <c r="B6932" t="s">
        <v>31</v>
      </c>
      <c r="C6932" t="s">
        <v>72</v>
      </c>
      <c r="D6932" t="s">
        <v>64</v>
      </c>
      <c r="E6932">
        <v>36</v>
      </c>
      <c r="F6932">
        <v>0</v>
      </c>
      <c r="G6932">
        <v>55</v>
      </c>
    </row>
    <row r="6933" spans="1:7" ht="18.5" x14ac:dyDescent="0.55000000000000004">
      <c r="A6933" s="1">
        <v>43986</v>
      </c>
      <c r="B6933" t="s">
        <v>32</v>
      </c>
      <c r="C6933" t="s">
        <v>70</v>
      </c>
      <c r="D6933" t="s">
        <v>61</v>
      </c>
      <c r="E6933">
        <v>951</v>
      </c>
      <c r="F6933">
        <v>17</v>
      </c>
      <c r="G6933">
        <v>1445</v>
      </c>
    </row>
    <row r="6934" spans="1:7" ht="18.5" x14ac:dyDescent="0.55000000000000004">
      <c r="A6934" s="1">
        <v>43986</v>
      </c>
      <c r="B6934" t="s">
        <v>0</v>
      </c>
      <c r="C6934" t="s">
        <v>71</v>
      </c>
      <c r="D6934" t="s">
        <v>63</v>
      </c>
      <c r="E6934">
        <v>223</v>
      </c>
      <c r="F6934">
        <v>5</v>
      </c>
      <c r="G6934">
        <v>1150</v>
      </c>
    </row>
    <row r="6935" spans="1:7" ht="18.5" x14ac:dyDescent="0.55000000000000004">
      <c r="A6935" s="1">
        <v>43986</v>
      </c>
      <c r="B6935" t="s">
        <v>50</v>
      </c>
      <c r="C6935" t="s">
        <v>70</v>
      </c>
      <c r="D6935" t="s">
        <v>61</v>
      </c>
      <c r="E6935">
        <v>25</v>
      </c>
      <c r="F6935">
        <v>1</v>
      </c>
      <c r="G6935">
        <v>79</v>
      </c>
    </row>
    <row r="6936" spans="1:7" ht="18.5" x14ac:dyDescent="0.55000000000000004">
      <c r="A6936" s="1">
        <v>43986</v>
      </c>
      <c r="B6936" t="s">
        <v>5</v>
      </c>
      <c r="C6936" t="s">
        <v>73</v>
      </c>
      <c r="D6936" t="s">
        <v>62</v>
      </c>
      <c r="E6936">
        <v>461</v>
      </c>
      <c r="F6936">
        <v>9</v>
      </c>
      <c r="G6936">
        <v>627</v>
      </c>
    </row>
    <row r="6937" spans="1:7" ht="18.5" x14ac:dyDescent="0.55000000000000004">
      <c r="A6937" s="1">
        <v>43986</v>
      </c>
      <c r="B6937" t="s">
        <v>44</v>
      </c>
      <c r="C6937" t="s">
        <v>71</v>
      </c>
      <c r="D6937" t="s">
        <v>63</v>
      </c>
      <c r="E6937">
        <v>6</v>
      </c>
      <c r="F6937">
        <v>0</v>
      </c>
      <c r="G6937">
        <v>17</v>
      </c>
    </row>
    <row r="6938" spans="1:7" ht="18.5" x14ac:dyDescent="0.55000000000000004">
      <c r="A6938" s="1">
        <v>43987</v>
      </c>
      <c r="B6938" t="s">
        <v>47</v>
      </c>
      <c r="C6938" t="s">
        <v>70</v>
      </c>
      <c r="D6938" t="s">
        <v>61</v>
      </c>
      <c r="E6938">
        <v>315</v>
      </c>
      <c r="F6938">
        <v>23</v>
      </c>
      <c r="G6938">
        <v>676</v>
      </c>
    </row>
    <row r="6939" spans="1:7" ht="18.5" x14ac:dyDescent="0.55000000000000004">
      <c r="A6939" s="1">
        <v>43987</v>
      </c>
      <c r="B6939" t="s">
        <v>45</v>
      </c>
      <c r="C6939" t="s">
        <v>71</v>
      </c>
      <c r="D6939" t="s">
        <v>63</v>
      </c>
      <c r="E6939">
        <v>23</v>
      </c>
      <c r="F6939">
        <v>0</v>
      </c>
      <c r="G6939">
        <v>8</v>
      </c>
    </row>
    <row r="6940" spans="1:7" ht="18.5" x14ac:dyDescent="0.55000000000000004">
      <c r="A6940" s="1">
        <v>43987</v>
      </c>
      <c r="B6940" t="s">
        <v>3</v>
      </c>
      <c r="C6940" t="s">
        <v>71</v>
      </c>
      <c r="D6940" t="s">
        <v>63</v>
      </c>
      <c r="E6940">
        <v>1551</v>
      </c>
      <c r="F6940">
        <v>16</v>
      </c>
      <c r="G6940">
        <v>1016</v>
      </c>
    </row>
    <row r="6941" spans="1:7" ht="18.5" x14ac:dyDescent="0.55000000000000004">
      <c r="A6941" s="1">
        <v>43987</v>
      </c>
      <c r="B6941" t="s">
        <v>39</v>
      </c>
      <c r="C6941" t="s">
        <v>70</v>
      </c>
      <c r="D6941" t="s">
        <v>61</v>
      </c>
      <c r="E6941">
        <v>226</v>
      </c>
      <c r="F6941">
        <v>1</v>
      </c>
      <c r="G6941">
        <v>152</v>
      </c>
    </row>
    <row r="6942" spans="1:7" ht="18.5" x14ac:dyDescent="0.55000000000000004">
      <c r="A6942" s="1">
        <v>43987</v>
      </c>
      <c r="B6942" t="s">
        <v>2</v>
      </c>
      <c r="C6942" t="s">
        <v>71</v>
      </c>
      <c r="D6942" t="s">
        <v>63</v>
      </c>
      <c r="E6942">
        <v>3593</v>
      </c>
      <c r="F6942">
        <v>66</v>
      </c>
      <c r="G6942">
        <v>4550</v>
      </c>
    </row>
    <row r="6943" spans="1:7" ht="18.5" x14ac:dyDescent="0.55000000000000004">
      <c r="A6943" s="1">
        <v>43987</v>
      </c>
      <c r="B6943" t="s">
        <v>17</v>
      </c>
      <c r="C6943" t="s">
        <v>71</v>
      </c>
      <c r="D6943" t="s">
        <v>63</v>
      </c>
      <c r="E6943">
        <v>255</v>
      </c>
      <c r="F6943">
        <v>12</v>
      </c>
      <c r="G6943">
        <v>1524</v>
      </c>
    </row>
    <row r="6944" spans="1:7" ht="18.5" x14ac:dyDescent="0.55000000000000004">
      <c r="A6944" s="1">
        <v>43987</v>
      </c>
      <c r="B6944" t="s">
        <v>33</v>
      </c>
      <c r="C6944" t="s">
        <v>72</v>
      </c>
      <c r="D6944" t="s">
        <v>64</v>
      </c>
      <c r="E6944">
        <v>221</v>
      </c>
      <c r="F6944">
        <v>31</v>
      </c>
      <c r="G6944">
        <v>4038</v>
      </c>
    </row>
    <row r="6945" spans="1:7" ht="18.5" x14ac:dyDescent="0.55000000000000004">
      <c r="A6945" s="1">
        <v>43987</v>
      </c>
      <c r="B6945" t="s">
        <v>40</v>
      </c>
      <c r="C6945" t="s">
        <v>70</v>
      </c>
      <c r="D6945" t="s">
        <v>61</v>
      </c>
      <c r="E6945">
        <v>27</v>
      </c>
      <c r="F6945">
        <v>2</v>
      </c>
      <c r="G6945">
        <v>388</v>
      </c>
    </row>
    <row r="6946" spans="1:7" ht="18.5" x14ac:dyDescent="0.55000000000000004">
      <c r="A6946" s="1">
        <v>43987</v>
      </c>
      <c r="B6946" t="s">
        <v>28</v>
      </c>
      <c r="C6946" t="s">
        <v>70</v>
      </c>
      <c r="D6946" t="s">
        <v>61</v>
      </c>
      <c r="E6946">
        <v>79</v>
      </c>
      <c r="F6946">
        <v>4</v>
      </c>
      <c r="G6946">
        <v>479</v>
      </c>
    </row>
    <row r="6947" spans="1:7" ht="18.5" x14ac:dyDescent="0.55000000000000004">
      <c r="A6947" s="1">
        <v>43987</v>
      </c>
      <c r="B6947" t="s">
        <v>10</v>
      </c>
      <c r="C6947" t="s">
        <v>70</v>
      </c>
      <c r="D6947" t="s">
        <v>61</v>
      </c>
      <c r="E6947">
        <v>1305</v>
      </c>
      <c r="F6947">
        <v>53</v>
      </c>
      <c r="G6947">
        <v>2659</v>
      </c>
    </row>
    <row r="6948" spans="1:7" ht="18.5" x14ac:dyDescent="0.55000000000000004">
      <c r="A6948" s="1">
        <v>43987</v>
      </c>
      <c r="B6948" t="s">
        <v>13</v>
      </c>
      <c r="C6948" t="s">
        <v>70</v>
      </c>
      <c r="D6948" t="s">
        <v>61</v>
      </c>
      <c r="E6948">
        <v>752</v>
      </c>
      <c r="F6948">
        <v>27</v>
      </c>
      <c r="G6948">
        <v>2143</v>
      </c>
    </row>
    <row r="6949" spans="1:7" ht="18.5" x14ac:dyDescent="0.55000000000000004">
      <c r="A6949" s="1">
        <v>43987</v>
      </c>
      <c r="B6949" t="s">
        <v>21</v>
      </c>
      <c r="C6949" t="s">
        <v>71</v>
      </c>
      <c r="D6949" t="s">
        <v>63</v>
      </c>
      <c r="E6949">
        <v>9</v>
      </c>
      <c r="F6949">
        <v>0</v>
      </c>
      <c r="G6949">
        <v>17</v>
      </c>
    </row>
    <row r="6950" spans="1:7" ht="18.5" x14ac:dyDescent="0.55000000000000004">
      <c r="A6950" s="1">
        <v>43987</v>
      </c>
      <c r="B6950" t="s">
        <v>48</v>
      </c>
      <c r="C6950" t="s">
        <v>71</v>
      </c>
      <c r="D6950" t="s">
        <v>63</v>
      </c>
      <c r="E6950">
        <v>57</v>
      </c>
      <c r="F6950">
        <v>0</v>
      </c>
      <c r="G6950">
        <v>83</v>
      </c>
    </row>
    <row r="6951" spans="1:7" ht="18.5" x14ac:dyDescent="0.55000000000000004">
      <c r="A6951" s="1">
        <v>43987</v>
      </c>
      <c r="B6951" t="s">
        <v>1</v>
      </c>
      <c r="C6951" t="s">
        <v>73</v>
      </c>
      <c r="D6951" t="s">
        <v>62</v>
      </c>
      <c r="E6951">
        <v>1168</v>
      </c>
      <c r="F6951">
        <v>62</v>
      </c>
      <c r="G6951">
        <v>5834</v>
      </c>
    </row>
    <row r="6952" spans="1:7" ht="18.5" x14ac:dyDescent="0.55000000000000004">
      <c r="A6952" s="1">
        <v>43987</v>
      </c>
      <c r="B6952" t="s">
        <v>22</v>
      </c>
      <c r="C6952" t="s">
        <v>73</v>
      </c>
      <c r="D6952" t="s">
        <v>62</v>
      </c>
      <c r="E6952">
        <v>494</v>
      </c>
      <c r="F6952">
        <v>27</v>
      </c>
      <c r="G6952">
        <v>2258</v>
      </c>
    </row>
    <row r="6953" spans="1:7" ht="18.5" x14ac:dyDescent="0.55000000000000004">
      <c r="A6953" s="1">
        <v>43987</v>
      </c>
      <c r="B6953" t="s">
        <v>34</v>
      </c>
      <c r="C6953" t="s">
        <v>73</v>
      </c>
      <c r="D6953" t="s">
        <v>62</v>
      </c>
      <c r="E6953">
        <v>389</v>
      </c>
      <c r="F6953">
        <v>7</v>
      </c>
      <c r="G6953">
        <v>597</v>
      </c>
    </row>
    <row r="6954" spans="1:7" ht="18.5" x14ac:dyDescent="0.55000000000000004">
      <c r="A6954" s="1">
        <v>43987</v>
      </c>
      <c r="B6954" t="s">
        <v>29</v>
      </c>
      <c r="C6954" t="s">
        <v>73</v>
      </c>
      <c r="D6954" t="s">
        <v>62</v>
      </c>
      <c r="E6954">
        <v>161</v>
      </c>
      <c r="F6954">
        <v>3</v>
      </c>
      <c r="G6954">
        <v>233</v>
      </c>
    </row>
    <row r="6955" spans="1:7" ht="18.5" x14ac:dyDescent="0.55000000000000004">
      <c r="A6955" s="1">
        <v>43987</v>
      </c>
      <c r="B6955" t="s">
        <v>23</v>
      </c>
      <c r="C6955" t="s">
        <v>70</v>
      </c>
      <c r="D6955" t="s">
        <v>61</v>
      </c>
      <c r="E6955">
        <v>270</v>
      </c>
      <c r="F6955">
        <v>7</v>
      </c>
      <c r="G6955">
        <v>476</v>
      </c>
    </row>
    <row r="6956" spans="1:7" ht="18.5" x14ac:dyDescent="0.55000000000000004">
      <c r="A6956" s="1">
        <v>43987</v>
      </c>
      <c r="B6956" t="s">
        <v>35</v>
      </c>
      <c r="C6956" t="s">
        <v>70</v>
      </c>
      <c r="D6956" t="s">
        <v>61</v>
      </c>
      <c r="E6956">
        <v>427</v>
      </c>
      <c r="F6956">
        <v>29</v>
      </c>
      <c r="G6956">
        <v>2912</v>
      </c>
    </row>
    <row r="6957" spans="1:7" ht="18.5" x14ac:dyDescent="0.55000000000000004">
      <c r="A6957" s="1">
        <v>43987</v>
      </c>
      <c r="B6957" t="s">
        <v>46</v>
      </c>
      <c r="C6957" t="s">
        <v>72</v>
      </c>
      <c r="D6957" t="s">
        <v>64</v>
      </c>
      <c r="E6957">
        <v>36</v>
      </c>
      <c r="F6957">
        <v>3</v>
      </c>
      <c r="G6957">
        <v>98</v>
      </c>
    </row>
    <row r="6958" spans="1:7" ht="18.5" x14ac:dyDescent="0.55000000000000004">
      <c r="A6958" s="1">
        <v>43987</v>
      </c>
      <c r="B6958" t="s">
        <v>18</v>
      </c>
      <c r="C6958" t="s">
        <v>70</v>
      </c>
      <c r="D6958" t="s">
        <v>61</v>
      </c>
      <c r="E6958">
        <v>917</v>
      </c>
      <c r="F6958">
        <v>34</v>
      </c>
      <c r="G6958">
        <v>2702</v>
      </c>
    </row>
    <row r="6959" spans="1:7" ht="18.5" x14ac:dyDescent="0.55000000000000004">
      <c r="A6959" s="1">
        <v>43987</v>
      </c>
      <c r="B6959" t="s">
        <v>4</v>
      </c>
      <c r="C6959" t="s">
        <v>72</v>
      </c>
      <c r="D6959" t="s">
        <v>64</v>
      </c>
      <c r="E6959">
        <v>494</v>
      </c>
      <c r="F6959">
        <v>34</v>
      </c>
      <c r="G6959">
        <v>7235</v>
      </c>
    </row>
    <row r="6960" spans="1:7" ht="18.5" x14ac:dyDescent="0.55000000000000004">
      <c r="A6960" s="1">
        <v>43987</v>
      </c>
      <c r="B6960" t="s">
        <v>37</v>
      </c>
      <c r="C6960" t="s">
        <v>73</v>
      </c>
      <c r="D6960" t="s">
        <v>62</v>
      </c>
      <c r="E6960">
        <v>4529</v>
      </c>
      <c r="F6960">
        <v>250</v>
      </c>
      <c r="G6960">
        <v>5854</v>
      </c>
    </row>
    <row r="6961" spans="1:7" ht="18.5" x14ac:dyDescent="0.55000000000000004">
      <c r="A6961" s="1">
        <v>43987</v>
      </c>
      <c r="B6961" t="s">
        <v>24</v>
      </c>
      <c r="C6961" t="s">
        <v>73</v>
      </c>
      <c r="D6961" t="s">
        <v>62</v>
      </c>
      <c r="E6961">
        <v>707</v>
      </c>
      <c r="F6961">
        <v>33</v>
      </c>
      <c r="G6961">
        <v>1159</v>
      </c>
    </row>
    <row r="6962" spans="1:7" ht="18.5" x14ac:dyDescent="0.55000000000000004">
      <c r="A6962" s="1">
        <v>43987</v>
      </c>
      <c r="B6962" t="s">
        <v>41</v>
      </c>
      <c r="C6962" t="s">
        <v>70</v>
      </c>
      <c r="D6962" t="s">
        <v>61</v>
      </c>
      <c r="E6962">
        <v>209</v>
      </c>
      <c r="F6962">
        <v>9</v>
      </c>
      <c r="G6962">
        <v>803</v>
      </c>
    </row>
    <row r="6963" spans="1:7" ht="18.5" x14ac:dyDescent="0.55000000000000004">
      <c r="A6963" s="1">
        <v>43987</v>
      </c>
      <c r="B6963" t="s">
        <v>30</v>
      </c>
      <c r="C6963" t="s">
        <v>73</v>
      </c>
      <c r="D6963" t="s">
        <v>62</v>
      </c>
      <c r="E6963">
        <v>229</v>
      </c>
      <c r="F6963">
        <v>10</v>
      </c>
      <c r="G6963">
        <v>816</v>
      </c>
    </row>
    <row r="6964" spans="1:7" ht="18.5" x14ac:dyDescent="0.55000000000000004">
      <c r="A6964" s="1">
        <v>43987</v>
      </c>
      <c r="B6964" t="s">
        <v>49</v>
      </c>
      <c r="C6964" t="s">
        <v>71</v>
      </c>
      <c r="D6964" t="s">
        <v>63</v>
      </c>
      <c r="E6964">
        <v>2</v>
      </c>
      <c r="F6964">
        <v>1</v>
      </c>
      <c r="G6964">
        <v>18</v>
      </c>
    </row>
    <row r="6965" spans="1:7" ht="18.5" x14ac:dyDescent="0.55000000000000004">
      <c r="A6965" s="1">
        <v>43987</v>
      </c>
      <c r="B6965" t="s">
        <v>7</v>
      </c>
      <c r="C6965" t="s">
        <v>73</v>
      </c>
      <c r="D6965" t="s">
        <v>62</v>
      </c>
      <c r="E6965">
        <v>262</v>
      </c>
      <c r="F6965">
        <v>0</v>
      </c>
      <c r="G6965">
        <v>193</v>
      </c>
    </row>
    <row r="6966" spans="1:7" ht="18.5" x14ac:dyDescent="0.55000000000000004">
      <c r="A6966" s="1">
        <v>43987</v>
      </c>
      <c r="B6966" t="s">
        <v>19</v>
      </c>
      <c r="C6966" t="s">
        <v>71</v>
      </c>
      <c r="D6966" t="s">
        <v>63</v>
      </c>
      <c r="E6966">
        <v>188</v>
      </c>
      <c r="F6966">
        <v>7</v>
      </c>
      <c r="G6966">
        <v>436</v>
      </c>
    </row>
    <row r="6967" spans="1:7" ht="18.5" x14ac:dyDescent="0.55000000000000004">
      <c r="A6967" s="1">
        <v>43987</v>
      </c>
      <c r="B6967" t="s">
        <v>14</v>
      </c>
      <c r="C6967" t="s">
        <v>72</v>
      </c>
      <c r="D6967" t="s">
        <v>64</v>
      </c>
      <c r="E6967">
        <v>77</v>
      </c>
      <c r="F6967">
        <v>5</v>
      </c>
      <c r="G6967">
        <v>278</v>
      </c>
    </row>
    <row r="6968" spans="1:7" ht="18.5" x14ac:dyDescent="0.55000000000000004">
      <c r="A6968" s="1">
        <v>43987</v>
      </c>
      <c r="B6968" t="s">
        <v>16</v>
      </c>
      <c r="C6968" t="s">
        <v>72</v>
      </c>
      <c r="D6968" t="s">
        <v>64</v>
      </c>
      <c r="E6968">
        <v>806</v>
      </c>
      <c r="F6968">
        <v>79</v>
      </c>
      <c r="G6968">
        <v>12049</v>
      </c>
    </row>
    <row r="6969" spans="1:7" ht="18.5" x14ac:dyDescent="0.55000000000000004">
      <c r="A6969" s="1">
        <v>43987</v>
      </c>
      <c r="B6969" t="s">
        <v>42</v>
      </c>
      <c r="C6969" t="s">
        <v>71</v>
      </c>
      <c r="D6969" t="s">
        <v>63</v>
      </c>
      <c r="E6969">
        <v>210</v>
      </c>
      <c r="F6969">
        <v>4</v>
      </c>
      <c r="G6969">
        <v>387</v>
      </c>
    </row>
    <row r="6970" spans="1:7" ht="18.5" x14ac:dyDescent="0.55000000000000004">
      <c r="A6970" s="1">
        <v>43987</v>
      </c>
      <c r="B6970" t="s">
        <v>11</v>
      </c>
      <c r="C6970" t="s">
        <v>72</v>
      </c>
      <c r="D6970" t="s">
        <v>64</v>
      </c>
      <c r="E6970">
        <v>1042</v>
      </c>
      <c r="F6970">
        <v>55</v>
      </c>
      <c r="G6970">
        <v>30066</v>
      </c>
    </row>
    <row r="6971" spans="1:7" ht="18.5" x14ac:dyDescent="0.55000000000000004">
      <c r="A6971" s="1">
        <v>43987</v>
      </c>
      <c r="B6971" t="s">
        <v>15</v>
      </c>
      <c r="C6971" t="s">
        <v>70</v>
      </c>
      <c r="D6971" t="s">
        <v>61</v>
      </c>
      <c r="E6971">
        <v>1141</v>
      </c>
      <c r="F6971">
        <v>8</v>
      </c>
      <c r="G6971">
        <v>1001</v>
      </c>
    </row>
    <row r="6972" spans="1:7" ht="18.5" x14ac:dyDescent="0.55000000000000004">
      <c r="A6972" s="1">
        <v>43987</v>
      </c>
      <c r="B6972" t="s">
        <v>43</v>
      </c>
      <c r="C6972" t="s">
        <v>73</v>
      </c>
      <c r="D6972" t="s">
        <v>62</v>
      </c>
      <c r="E6972">
        <v>39</v>
      </c>
      <c r="F6972">
        <v>5</v>
      </c>
      <c r="G6972">
        <v>74</v>
      </c>
    </row>
    <row r="6973" spans="1:7" ht="18.5" x14ac:dyDescent="0.55000000000000004">
      <c r="A6973" s="1">
        <v>43987</v>
      </c>
      <c r="B6973" t="s">
        <v>36</v>
      </c>
      <c r="C6973" t="s">
        <v>73</v>
      </c>
      <c r="D6973" t="s">
        <v>62</v>
      </c>
      <c r="E6973">
        <v>476</v>
      </c>
      <c r="F6973">
        <v>16</v>
      </c>
      <c r="G6973">
        <v>2355</v>
      </c>
    </row>
    <row r="6974" spans="1:7" ht="18.5" x14ac:dyDescent="0.55000000000000004">
      <c r="A6974" s="1">
        <v>43987</v>
      </c>
      <c r="B6974" t="s">
        <v>25</v>
      </c>
      <c r="C6974" t="s">
        <v>70</v>
      </c>
      <c r="D6974" t="s">
        <v>61</v>
      </c>
      <c r="E6974">
        <v>97</v>
      </c>
      <c r="F6974">
        <v>1</v>
      </c>
      <c r="G6974">
        <v>345</v>
      </c>
    </row>
    <row r="6975" spans="1:7" ht="18.5" x14ac:dyDescent="0.55000000000000004">
      <c r="A6975" s="1">
        <v>43987</v>
      </c>
      <c r="B6975" t="s">
        <v>9</v>
      </c>
      <c r="C6975" t="s">
        <v>71</v>
      </c>
      <c r="D6975" t="s">
        <v>63</v>
      </c>
      <c r="E6975">
        <v>110</v>
      </c>
      <c r="F6975">
        <v>2</v>
      </c>
      <c r="G6975">
        <v>161</v>
      </c>
    </row>
    <row r="6976" spans="1:7" ht="18.5" x14ac:dyDescent="0.55000000000000004">
      <c r="A6976" s="1">
        <v>43987</v>
      </c>
      <c r="B6976" t="s">
        <v>26</v>
      </c>
      <c r="C6976" t="s">
        <v>72</v>
      </c>
      <c r="D6976" t="s">
        <v>64</v>
      </c>
      <c r="E6976">
        <v>480</v>
      </c>
      <c r="F6976">
        <v>90</v>
      </c>
      <c r="G6976">
        <v>5952</v>
      </c>
    </row>
    <row r="6977" spans="1:7" ht="18.5" x14ac:dyDescent="0.55000000000000004">
      <c r="A6977" s="1">
        <v>43987</v>
      </c>
      <c r="B6977" t="s">
        <v>12</v>
      </c>
      <c r="C6977" t="s">
        <v>72</v>
      </c>
      <c r="D6977" t="s">
        <v>64</v>
      </c>
      <c r="E6977">
        <v>116</v>
      </c>
      <c r="F6977">
        <v>16</v>
      </c>
      <c r="G6977">
        <v>772</v>
      </c>
    </row>
    <row r="6978" spans="1:7" ht="18.5" x14ac:dyDescent="0.55000000000000004">
      <c r="A6978" s="1">
        <v>43987</v>
      </c>
      <c r="B6978" t="s">
        <v>27</v>
      </c>
      <c r="C6978" t="s">
        <v>70</v>
      </c>
      <c r="D6978" t="s">
        <v>61</v>
      </c>
      <c r="E6978">
        <v>448</v>
      </c>
      <c r="F6978">
        <v>13</v>
      </c>
      <c r="G6978">
        <v>538</v>
      </c>
    </row>
    <row r="6979" spans="1:7" ht="18.5" x14ac:dyDescent="0.55000000000000004">
      <c r="A6979" s="1">
        <v>43987</v>
      </c>
      <c r="B6979" t="s">
        <v>38</v>
      </c>
      <c r="C6979" t="s">
        <v>73</v>
      </c>
      <c r="D6979" t="s">
        <v>62</v>
      </c>
      <c r="E6979">
        <v>30</v>
      </c>
      <c r="F6979">
        <v>1</v>
      </c>
      <c r="G6979">
        <v>65</v>
      </c>
    </row>
    <row r="6980" spans="1:7" ht="18.5" x14ac:dyDescent="0.55000000000000004">
      <c r="A6980" s="1">
        <v>43987</v>
      </c>
      <c r="B6980" t="s">
        <v>20</v>
      </c>
      <c r="C6980" t="s">
        <v>70</v>
      </c>
      <c r="D6980" t="s">
        <v>61</v>
      </c>
      <c r="E6980">
        <v>425</v>
      </c>
      <c r="F6980">
        <v>4</v>
      </c>
      <c r="G6980">
        <v>405</v>
      </c>
    </row>
    <row r="6981" spans="1:7" ht="18.5" x14ac:dyDescent="0.55000000000000004">
      <c r="A6981" s="1">
        <v>43987</v>
      </c>
      <c r="B6981" t="s">
        <v>6</v>
      </c>
      <c r="C6981" t="s">
        <v>70</v>
      </c>
      <c r="D6981" t="s">
        <v>61</v>
      </c>
      <c r="E6981">
        <v>1994</v>
      </c>
      <c r="F6981">
        <v>28</v>
      </c>
      <c r="G6981">
        <v>1821</v>
      </c>
    </row>
    <row r="6982" spans="1:7" ht="18.5" x14ac:dyDescent="0.55000000000000004">
      <c r="A6982" s="1">
        <v>43987</v>
      </c>
      <c r="B6982" t="s">
        <v>8</v>
      </c>
      <c r="C6982" t="s">
        <v>71</v>
      </c>
      <c r="D6982" t="s">
        <v>63</v>
      </c>
      <c r="E6982">
        <v>486</v>
      </c>
      <c r="F6982">
        <v>3</v>
      </c>
      <c r="G6982">
        <v>120</v>
      </c>
    </row>
    <row r="6983" spans="1:7" ht="18.5" x14ac:dyDescent="0.55000000000000004">
      <c r="A6983" s="1">
        <v>43987</v>
      </c>
      <c r="B6983" t="s">
        <v>31</v>
      </c>
      <c r="C6983" t="s">
        <v>72</v>
      </c>
      <c r="D6983" t="s">
        <v>64</v>
      </c>
      <c r="E6983">
        <v>1</v>
      </c>
      <c r="F6983">
        <v>0</v>
      </c>
      <c r="G6983">
        <v>55</v>
      </c>
    </row>
    <row r="6984" spans="1:7" ht="18.5" x14ac:dyDescent="0.55000000000000004">
      <c r="A6984" s="1">
        <v>43987</v>
      </c>
      <c r="B6984" t="s">
        <v>32</v>
      </c>
      <c r="C6984" t="s">
        <v>70</v>
      </c>
      <c r="D6984" t="s">
        <v>61</v>
      </c>
      <c r="E6984">
        <v>676</v>
      </c>
      <c r="F6984">
        <v>8</v>
      </c>
      <c r="G6984">
        <v>1453</v>
      </c>
    </row>
    <row r="6985" spans="1:7" ht="18.5" x14ac:dyDescent="0.55000000000000004">
      <c r="A6985" s="1">
        <v>43987</v>
      </c>
      <c r="B6985" t="s">
        <v>0</v>
      </c>
      <c r="C6985" t="s">
        <v>71</v>
      </c>
      <c r="D6985" t="s">
        <v>63</v>
      </c>
      <c r="E6985">
        <v>547</v>
      </c>
      <c r="F6985">
        <v>10</v>
      </c>
      <c r="G6985">
        <v>1160</v>
      </c>
    </row>
    <row r="6986" spans="1:7" ht="18.5" x14ac:dyDescent="0.55000000000000004">
      <c r="A6986" s="1">
        <v>43987</v>
      </c>
      <c r="B6986" t="s">
        <v>50</v>
      </c>
      <c r="C6986" t="s">
        <v>70</v>
      </c>
      <c r="D6986" t="s">
        <v>61</v>
      </c>
      <c r="E6986">
        <v>17</v>
      </c>
      <c r="F6986">
        <v>5</v>
      </c>
      <c r="G6986">
        <v>84</v>
      </c>
    </row>
    <row r="6987" spans="1:7" ht="18.5" x14ac:dyDescent="0.55000000000000004">
      <c r="A6987" s="1">
        <v>43987</v>
      </c>
      <c r="B6987" t="s">
        <v>5</v>
      </c>
      <c r="C6987" t="s">
        <v>73</v>
      </c>
      <c r="D6987" t="s">
        <v>62</v>
      </c>
      <c r="E6987">
        <v>352</v>
      </c>
      <c r="F6987">
        <v>7</v>
      </c>
      <c r="G6987">
        <v>634</v>
      </c>
    </row>
    <row r="6988" spans="1:7" ht="18.5" x14ac:dyDescent="0.55000000000000004">
      <c r="A6988" s="1">
        <v>43987</v>
      </c>
      <c r="B6988" t="s">
        <v>44</v>
      </c>
      <c r="C6988" t="s">
        <v>71</v>
      </c>
      <c r="D6988" t="s">
        <v>63</v>
      </c>
      <c r="E6988">
        <v>12</v>
      </c>
      <c r="F6988">
        <v>0</v>
      </c>
      <c r="G6988">
        <v>17</v>
      </c>
    </row>
    <row r="6989" spans="1:7" ht="18.5" x14ac:dyDescent="0.55000000000000004">
      <c r="A6989" s="1">
        <v>43988</v>
      </c>
      <c r="B6989" t="s">
        <v>47</v>
      </c>
      <c r="C6989" t="s">
        <v>70</v>
      </c>
      <c r="D6989" t="s">
        <v>61</v>
      </c>
      <c r="E6989">
        <v>656</v>
      </c>
      <c r="F6989">
        <v>13</v>
      </c>
      <c r="G6989">
        <v>689</v>
      </c>
    </row>
    <row r="6990" spans="1:7" ht="18.5" x14ac:dyDescent="0.55000000000000004">
      <c r="A6990" s="1">
        <v>43988</v>
      </c>
      <c r="B6990" t="s">
        <v>45</v>
      </c>
      <c r="C6990" t="s">
        <v>71</v>
      </c>
      <c r="D6990" t="s">
        <v>63</v>
      </c>
      <c r="E6990">
        <v>14</v>
      </c>
      <c r="F6990">
        <v>0</v>
      </c>
      <c r="G6990">
        <v>8</v>
      </c>
    </row>
    <row r="6991" spans="1:7" ht="18.5" x14ac:dyDescent="0.55000000000000004">
      <c r="A6991" s="1">
        <v>43988</v>
      </c>
      <c r="B6991" t="s">
        <v>3</v>
      </c>
      <c r="C6991" t="s">
        <v>71</v>
      </c>
      <c r="D6991" t="s">
        <v>63</v>
      </c>
      <c r="E6991">
        <v>1148</v>
      </c>
      <c r="F6991">
        <v>30</v>
      </c>
      <c r="G6991">
        <v>1046</v>
      </c>
    </row>
    <row r="6992" spans="1:7" ht="18.5" x14ac:dyDescent="0.55000000000000004">
      <c r="A6992" s="1">
        <v>43988</v>
      </c>
      <c r="B6992" t="s">
        <v>39</v>
      </c>
      <c r="C6992" t="s">
        <v>70</v>
      </c>
      <c r="D6992" t="s">
        <v>61</v>
      </c>
      <c r="E6992">
        <v>450</v>
      </c>
      <c r="F6992">
        <v>2</v>
      </c>
      <c r="G6992">
        <v>154</v>
      </c>
    </row>
    <row r="6993" spans="1:7" ht="18.5" x14ac:dyDescent="0.55000000000000004">
      <c r="A6993" s="1">
        <v>43988</v>
      </c>
      <c r="B6993" t="s">
        <v>2</v>
      </c>
      <c r="C6993" t="s">
        <v>71</v>
      </c>
      <c r="D6993" t="s">
        <v>63</v>
      </c>
      <c r="E6993">
        <v>2637</v>
      </c>
      <c r="F6993">
        <v>76</v>
      </c>
      <c r="G6993">
        <v>4626</v>
      </c>
    </row>
    <row r="6994" spans="1:7" ht="18.5" x14ac:dyDescent="0.55000000000000004">
      <c r="A6994" s="1">
        <v>43988</v>
      </c>
      <c r="B6994" t="s">
        <v>17</v>
      </c>
      <c r="C6994" t="s">
        <v>71</v>
      </c>
      <c r="D6994" t="s">
        <v>63</v>
      </c>
      <c r="E6994">
        <v>233</v>
      </c>
      <c r="F6994">
        <v>3</v>
      </c>
      <c r="G6994">
        <v>1527</v>
      </c>
    </row>
    <row r="6995" spans="1:7" ht="18.5" x14ac:dyDescent="0.55000000000000004">
      <c r="A6995" s="1">
        <v>43988</v>
      </c>
      <c r="B6995" t="s">
        <v>33</v>
      </c>
      <c r="C6995" t="s">
        <v>72</v>
      </c>
      <c r="D6995" t="s">
        <v>64</v>
      </c>
      <c r="E6995">
        <v>358</v>
      </c>
      <c r="F6995">
        <v>17</v>
      </c>
      <c r="G6995">
        <v>4055</v>
      </c>
    </row>
    <row r="6996" spans="1:7" ht="18.5" x14ac:dyDescent="0.55000000000000004">
      <c r="A6996" s="1">
        <v>43988</v>
      </c>
      <c r="B6996" t="s">
        <v>40</v>
      </c>
      <c r="C6996" t="s">
        <v>70</v>
      </c>
      <c r="D6996" t="s">
        <v>61</v>
      </c>
      <c r="E6996">
        <v>72</v>
      </c>
      <c r="F6996">
        <v>2</v>
      </c>
      <c r="G6996">
        <v>390</v>
      </c>
    </row>
    <row r="6997" spans="1:7" ht="18.5" x14ac:dyDescent="0.55000000000000004">
      <c r="A6997" s="1">
        <v>43988</v>
      </c>
      <c r="B6997" t="s">
        <v>28</v>
      </c>
      <c r="C6997" t="s">
        <v>70</v>
      </c>
      <c r="D6997" t="s">
        <v>61</v>
      </c>
      <c r="E6997">
        <v>70</v>
      </c>
      <c r="F6997">
        <v>4</v>
      </c>
      <c r="G6997">
        <v>483</v>
      </c>
    </row>
    <row r="6998" spans="1:7" ht="18.5" x14ac:dyDescent="0.55000000000000004">
      <c r="A6998" s="1">
        <v>43988</v>
      </c>
      <c r="B6998" t="s">
        <v>10</v>
      </c>
      <c r="C6998" t="s">
        <v>70</v>
      </c>
      <c r="D6998" t="s">
        <v>61</v>
      </c>
      <c r="E6998">
        <v>1270</v>
      </c>
      <c r="F6998">
        <v>28</v>
      </c>
      <c r="G6998">
        <v>2687</v>
      </c>
    </row>
    <row r="6999" spans="1:7" ht="18.5" x14ac:dyDescent="0.55000000000000004">
      <c r="A6999" s="1">
        <v>43988</v>
      </c>
      <c r="B6999" t="s">
        <v>13</v>
      </c>
      <c r="C6999" t="s">
        <v>70</v>
      </c>
      <c r="D6999" t="s">
        <v>61</v>
      </c>
      <c r="E6999">
        <v>663</v>
      </c>
      <c r="F6999">
        <v>4</v>
      </c>
      <c r="G6999">
        <v>2147</v>
      </c>
    </row>
    <row r="7000" spans="1:7" ht="18.5" x14ac:dyDescent="0.55000000000000004">
      <c r="A7000" s="1">
        <v>43988</v>
      </c>
      <c r="B7000" t="s">
        <v>21</v>
      </c>
      <c r="C7000" t="s">
        <v>71</v>
      </c>
      <c r="D7000" t="s">
        <v>63</v>
      </c>
      <c r="E7000">
        <v>8</v>
      </c>
      <c r="F7000">
        <v>0</v>
      </c>
      <c r="G7000">
        <v>17</v>
      </c>
    </row>
    <row r="7001" spans="1:7" ht="18.5" x14ac:dyDescent="0.55000000000000004">
      <c r="A7001" s="1">
        <v>43988</v>
      </c>
      <c r="B7001" t="s">
        <v>48</v>
      </c>
      <c r="C7001" t="s">
        <v>71</v>
      </c>
      <c r="D7001" t="s">
        <v>63</v>
      </c>
      <c r="E7001">
        <v>28</v>
      </c>
      <c r="F7001">
        <v>0</v>
      </c>
      <c r="G7001">
        <v>83</v>
      </c>
    </row>
    <row r="7002" spans="1:7" ht="18.5" x14ac:dyDescent="0.55000000000000004">
      <c r="A7002" s="1">
        <v>43988</v>
      </c>
      <c r="B7002" t="s">
        <v>1</v>
      </c>
      <c r="C7002" t="s">
        <v>73</v>
      </c>
      <c r="D7002" t="s">
        <v>62</v>
      </c>
      <c r="E7002">
        <v>934</v>
      </c>
      <c r="F7002">
        <v>64</v>
      </c>
      <c r="G7002">
        <v>5898</v>
      </c>
    </row>
    <row r="7003" spans="1:7" ht="18.5" x14ac:dyDescent="0.55000000000000004">
      <c r="A7003" s="1">
        <v>43988</v>
      </c>
      <c r="B7003" t="s">
        <v>22</v>
      </c>
      <c r="C7003" t="s">
        <v>73</v>
      </c>
      <c r="D7003" t="s">
        <v>62</v>
      </c>
      <c r="E7003">
        <v>429</v>
      </c>
      <c r="F7003">
        <v>34</v>
      </c>
      <c r="G7003">
        <v>2292</v>
      </c>
    </row>
    <row r="7004" spans="1:7" ht="18.5" x14ac:dyDescent="0.55000000000000004">
      <c r="A7004" s="1">
        <v>43988</v>
      </c>
      <c r="B7004" t="s">
        <v>34</v>
      </c>
      <c r="C7004" t="s">
        <v>73</v>
      </c>
      <c r="D7004" t="s">
        <v>62</v>
      </c>
      <c r="E7004">
        <v>195</v>
      </c>
      <c r="F7004">
        <v>5</v>
      </c>
      <c r="G7004">
        <v>602</v>
      </c>
    </row>
    <row r="7005" spans="1:7" ht="18.5" x14ac:dyDescent="0.55000000000000004">
      <c r="A7005" s="1">
        <v>43988</v>
      </c>
      <c r="B7005" t="s">
        <v>29</v>
      </c>
      <c r="C7005" t="s">
        <v>73</v>
      </c>
      <c r="D7005" t="s">
        <v>62</v>
      </c>
      <c r="E7005">
        <v>24</v>
      </c>
      <c r="F7005">
        <v>1</v>
      </c>
      <c r="G7005">
        <v>234</v>
      </c>
    </row>
    <row r="7006" spans="1:7" ht="18.5" x14ac:dyDescent="0.55000000000000004">
      <c r="A7006" s="1">
        <v>43988</v>
      </c>
      <c r="B7006" t="s">
        <v>23</v>
      </c>
      <c r="C7006" t="s">
        <v>70</v>
      </c>
      <c r="D7006" t="s">
        <v>61</v>
      </c>
      <c r="E7006">
        <v>308</v>
      </c>
      <c r="F7006">
        <v>4</v>
      </c>
      <c r="G7006">
        <v>480</v>
      </c>
    </row>
    <row r="7007" spans="1:7" ht="18.5" x14ac:dyDescent="0.55000000000000004">
      <c r="A7007" s="1">
        <v>43988</v>
      </c>
      <c r="B7007" t="s">
        <v>35</v>
      </c>
      <c r="C7007" t="s">
        <v>70</v>
      </c>
      <c r="D7007" t="s">
        <v>61</v>
      </c>
      <c r="E7007">
        <v>497</v>
      </c>
      <c r="F7007">
        <v>13</v>
      </c>
      <c r="G7007">
        <v>2925</v>
      </c>
    </row>
    <row r="7008" spans="1:7" ht="18.5" x14ac:dyDescent="0.55000000000000004">
      <c r="A7008" s="1">
        <v>43988</v>
      </c>
      <c r="B7008" t="s">
        <v>46</v>
      </c>
      <c r="C7008" t="s">
        <v>72</v>
      </c>
      <c r="D7008" t="s">
        <v>64</v>
      </c>
      <c r="E7008">
        <v>42</v>
      </c>
      <c r="F7008">
        <v>0</v>
      </c>
      <c r="G7008">
        <v>98</v>
      </c>
    </row>
    <row r="7009" spans="1:7" ht="18.5" x14ac:dyDescent="0.55000000000000004">
      <c r="A7009" s="1">
        <v>43988</v>
      </c>
      <c r="B7009" t="s">
        <v>18</v>
      </c>
      <c r="C7009" t="s">
        <v>70</v>
      </c>
      <c r="D7009" t="s">
        <v>61</v>
      </c>
      <c r="E7009">
        <v>692</v>
      </c>
      <c r="F7009">
        <v>38</v>
      </c>
      <c r="G7009">
        <v>2740</v>
      </c>
    </row>
    <row r="7010" spans="1:7" ht="18.5" x14ac:dyDescent="0.55000000000000004">
      <c r="A7010" s="1">
        <v>43988</v>
      </c>
      <c r="B7010" t="s">
        <v>4</v>
      </c>
      <c r="C7010" t="s">
        <v>72</v>
      </c>
      <c r="D7010" t="s">
        <v>64</v>
      </c>
      <c r="E7010">
        <v>575</v>
      </c>
      <c r="F7010">
        <v>54</v>
      </c>
      <c r="G7010">
        <v>7289</v>
      </c>
    </row>
    <row r="7011" spans="1:7" ht="18.5" x14ac:dyDescent="0.55000000000000004">
      <c r="A7011" s="1">
        <v>43988</v>
      </c>
      <c r="B7011" t="s">
        <v>37</v>
      </c>
      <c r="C7011" t="s">
        <v>73</v>
      </c>
      <c r="D7011" t="s">
        <v>62</v>
      </c>
      <c r="E7011">
        <v>452</v>
      </c>
      <c r="F7011">
        <v>40</v>
      </c>
      <c r="G7011">
        <v>5894</v>
      </c>
    </row>
    <row r="7012" spans="1:7" ht="18.5" x14ac:dyDescent="0.55000000000000004">
      <c r="A7012" s="1">
        <v>43988</v>
      </c>
      <c r="B7012" t="s">
        <v>24</v>
      </c>
      <c r="C7012" t="s">
        <v>73</v>
      </c>
      <c r="D7012" t="s">
        <v>62</v>
      </c>
      <c r="E7012">
        <v>521</v>
      </c>
      <c r="F7012">
        <v>22</v>
      </c>
      <c r="G7012">
        <v>1181</v>
      </c>
    </row>
    <row r="7013" spans="1:7" ht="18.5" x14ac:dyDescent="0.55000000000000004">
      <c r="A7013" s="1">
        <v>43988</v>
      </c>
      <c r="B7013" t="s">
        <v>41</v>
      </c>
      <c r="C7013" t="s">
        <v>70</v>
      </c>
      <c r="D7013" t="s">
        <v>61</v>
      </c>
      <c r="E7013">
        <v>265</v>
      </c>
      <c r="F7013">
        <v>8</v>
      </c>
      <c r="G7013">
        <v>811</v>
      </c>
    </row>
    <row r="7014" spans="1:7" ht="18.5" x14ac:dyDescent="0.55000000000000004">
      <c r="A7014" s="1">
        <v>43988</v>
      </c>
      <c r="B7014" t="s">
        <v>30</v>
      </c>
      <c r="C7014" t="s">
        <v>73</v>
      </c>
      <c r="D7014" t="s">
        <v>62</v>
      </c>
      <c r="E7014">
        <v>144</v>
      </c>
      <c r="F7014">
        <v>7</v>
      </c>
      <c r="G7014">
        <v>823</v>
      </c>
    </row>
    <row r="7015" spans="1:7" ht="18.5" x14ac:dyDescent="0.55000000000000004">
      <c r="A7015" s="1">
        <v>43988</v>
      </c>
      <c r="B7015" t="s">
        <v>49</v>
      </c>
      <c r="C7015" t="s">
        <v>71</v>
      </c>
      <c r="D7015" t="s">
        <v>63</v>
      </c>
      <c r="E7015">
        <v>1</v>
      </c>
      <c r="F7015">
        <v>0</v>
      </c>
      <c r="G7015">
        <v>18</v>
      </c>
    </row>
    <row r="7016" spans="1:7" ht="18.5" x14ac:dyDescent="0.55000000000000004">
      <c r="A7016" s="1">
        <v>43988</v>
      </c>
      <c r="B7016" t="s">
        <v>7</v>
      </c>
      <c r="C7016" t="s">
        <v>73</v>
      </c>
      <c r="D7016" t="s">
        <v>62</v>
      </c>
      <c r="E7016">
        <v>164</v>
      </c>
      <c r="F7016">
        <v>3</v>
      </c>
      <c r="G7016">
        <v>196</v>
      </c>
    </row>
    <row r="7017" spans="1:7" ht="18.5" x14ac:dyDescent="0.55000000000000004">
      <c r="A7017" s="1">
        <v>43988</v>
      </c>
      <c r="B7017" t="s">
        <v>19</v>
      </c>
      <c r="C7017" t="s">
        <v>71</v>
      </c>
      <c r="D7017" t="s">
        <v>63</v>
      </c>
      <c r="E7017">
        <v>188</v>
      </c>
      <c r="F7017">
        <v>1</v>
      </c>
      <c r="G7017">
        <v>437</v>
      </c>
    </row>
    <row r="7018" spans="1:7" ht="18.5" x14ac:dyDescent="0.55000000000000004">
      <c r="A7018" s="1">
        <v>43988</v>
      </c>
      <c r="B7018" t="s">
        <v>14</v>
      </c>
      <c r="C7018" t="s">
        <v>72</v>
      </c>
      <c r="D7018" t="s">
        <v>64</v>
      </c>
      <c r="E7018">
        <v>66</v>
      </c>
      <c r="F7018">
        <v>5</v>
      </c>
      <c r="G7018">
        <v>283</v>
      </c>
    </row>
    <row r="7019" spans="1:7" ht="18.5" x14ac:dyDescent="0.55000000000000004">
      <c r="A7019" s="1">
        <v>43988</v>
      </c>
      <c r="B7019" t="s">
        <v>16</v>
      </c>
      <c r="C7019" t="s">
        <v>72</v>
      </c>
      <c r="D7019" t="s">
        <v>64</v>
      </c>
      <c r="E7019">
        <v>557</v>
      </c>
      <c r="F7019">
        <v>57</v>
      </c>
      <c r="G7019">
        <v>12106</v>
      </c>
    </row>
    <row r="7020" spans="1:7" ht="18.5" x14ac:dyDescent="0.55000000000000004">
      <c r="A7020" s="1">
        <v>43988</v>
      </c>
      <c r="B7020" t="s">
        <v>42</v>
      </c>
      <c r="C7020" t="s">
        <v>71</v>
      </c>
      <c r="D7020" t="s">
        <v>63</v>
      </c>
      <c r="E7020">
        <v>128</v>
      </c>
      <c r="F7020">
        <v>5</v>
      </c>
      <c r="G7020">
        <v>392</v>
      </c>
    </row>
    <row r="7021" spans="1:7" ht="18.5" x14ac:dyDescent="0.55000000000000004">
      <c r="A7021" s="1">
        <v>43988</v>
      </c>
      <c r="B7021" t="s">
        <v>11</v>
      </c>
      <c r="C7021" t="s">
        <v>72</v>
      </c>
      <c r="D7021" t="s">
        <v>64</v>
      </c>
      <c r="E7021">
        <v>1083</v>
      </c>
      <c r="F7021">
        <v>57</v>
      </c>
      <c r="G7021">
        <v>30123</v>
      </c>
    </row>
    <row r="7022" spans="1:7" ht="18.5" x14ac:dyDescent="0.55000000000000004">
      <c r="A7022" s="1">
        <v>43988</v>
      </c>
      <c r="B7022" t="s">
        <v>15</v>
      </c>
      <c r="C7022" t="s">
        <v>70</v>
      </c>
      <c r="D7022" t="s">
        <v>61</v>
      </c>
      <c r="E7022">
        <v>1392</v>
      </c>
      <c r="F7022">
        <v>19</v>
      </c>
      <c r="G7022">
        <v>1020</v>
      </c>
    </row>
    <row r="7023" spans="1:7" ht="18.5" x14ac:dyDescent="0.55000000000000004">
      <c r="A7023" s="1">
        <v>43988</v>
      </c>
      <c r="B7023" t="s">
        <v>43</v>
      </c>
      <c r="C7023" t="s">
        <v>73</v>
      </c>
      <c r="D7023" t="s">
        <v>62</v>
      </c>
      <c r="E7023">
        <v>71</v>
      </c>
      <c r="F7023">
        <v>1</v>
      </c>
      <c r="G7023">
        <v>75</v>
      </c>
    </row>
    <row r="7024" spans="1:7" ht="18.5" x14ac:dyDescent="0.55000000000000004">
      <c r="A7024" s="1">
        <v>43988</v>
      </c>
      <c r="B7024" t="s">
        <v>36</v>
      </c>
      <c r="C7024" t="s">
        <v>73</v>
      </c>
      <c r="D7024" t="s">
        <v>62</v>
      </c>
      <c r="E7024">
        <v>353</v>
      </c>
      <c r="F7024">
        <v>15</v>
      </c>
      <c r="G7024">
        <v>2370</v>
      </c>
    </row>
    <row r="7025" spans="1:7" ht="18.5" x14ac:dyDescent="0.55000000000000004">
      <c r="A7025" s="1">
        <v>43988</v>
      </c>
      <c r="B7025" t="s">
        <v>25</v>
      </c>
      <c r="C7025" t="s">
        <v>70</v>
      </c>
      <c r="D7025" t="s">
        <v>61</v>
      </c>
      <c r="E7025">
        <v>56</v>
      </c>
      <c r="F7025">
        <v>2</v>
      </c>
      <c r="G7025">
        <v>347</v>
      </c>
    </row>
    <row r="7026" spans="1:7" ht="18.5" x14ac:dyDescent="0.55000000000000004">
      <c r="A7026" s="1">
        <v>43988</v>
      </c>
      <c r="B7026" t="s">
        <v>9</v>
      </c>
      <c r="C7026" t="s">
        <v>71</v>
      </c>
      <c r="D7026" t="s">
        <v>63</v>
      </c>
      <c r="E7026">
        <v>87</v>
      </c>
      <c r="F7026">
        <v>2</v>
      </c>
      <c r="G7026">
        <v>163</v>
      </c>
    </row>
    <row r="7027" spans="1:7" ht="18.5" x14ac:dyDescent="0.55000000000000004">
      <c r="A7027" s="1">
        <v>43988</v>
      </c>
      <c r="B7027" t="s">
        <v>26</v>
      </c>
      <c r="C7027" t="s">
        <v>72</v>
      </c>
      <c r="D7027" t="s">
        <v>64</v>
      </c>
      <c r="E7027">
        <v>599</v>
      </c>
      <c r="F7027">
        <v>34</v>
      </c>
      <c r="G7027">
        <v>5986</v>
      </c>
    </row>
    <row r="7028" spans="1:7" ht="18.5" x14ac:dyDescent="0.55000000000000004">
      <c r="A7028" s="1">
        <v>43988</v>
      </c>
      <c r="B7028" t="s">
        <v>12</v>
      </c>
      <c r="C7028" t="s">
        <v>72</v>
      </c>
      <c r="D7028" t="s">
        <v>64</v>
      </c>
      <c r="E7028">
        <v>0</v>
      </c>
      <c r="F7028">
        <v>0</v>
      </c>
      <c r="G7028">
        <v>772</v>
      </c>
    </row>
    <row r="7029" spans="1:7" ht="18.5" x14ac:dyDescent="0.55000000000000004">
      <c r="A7029" s="1">
        <v>43988</v>
      </c>
      <c r="B7029" t="s">
        <v>27</v>
      </c>
      <c r="C7029" t="s">
        <v>70</v>
      </c>
      <c r="D7029" t="s">
        <v>61</v>
      </c>
      <c r="E7029">
        <v>463</v>
      </c>
      <c r="F7029">
        <v>7</v>
      </c>
      <c r="G7029">
        <v>545</v>
      </c>
    </row>
    <row r="7030" spans="1:7" ht="18.5" x14ac:dyDescent="0.55000000000000004">
      <c r="A7030" s="1">
        <v>43988</v>
      </c>
      <c r="B7030" t="s">
        <v>38</v>
      </c>
      <c r="C7030" t="s">
        <v>73</v>
      </c>
      <c r="D7030" t="s">
        <v>62</v>
      </c>
      <c r="E7030">
        <v>90</v>
      </c>
      <c r="F7030">
        <v>0</v>
      </c>
      <c r="G7030">
        <v>65</v>
      </c>
    </row>
    <row r="7031" spans="1:7" ht="18.5" x14ac:dyDescent="0.55000000000000004">
      <c r="A7031" s="1">
        <v>43988</v>
      </c>
      <c r="B7031" t="s">
        <v>20</v>
      </c>
      <c r="C7031" t="s">
        <v>70</v>
      </c>
      <c r="D7031" t="s">
        <v>61</v>
      </c>
      <c r="E7031">
        <v>560</v>
      </c>
      <c r="F7031">
        <v>8</v>
      </c>
      <c r="G7031">
        <v>413</v>
      </c>
    </row>
    <row r="7032" spans="1:7" ht="18.5" x14ac:dyDescent="0.55000000000000004">
      <c r="A7032" s="1">
        <v>43988</v>
      </c>
      <c r="B7032" t="s">
        <v>6</v>
      </c>
      <c r="C7032" t="s">
        <v>70</v>
      </c>
      <c r="D7032" t="s">
        <v>61</v>
      </c>
      <c r="E7032">
        <v>1753</v>
      </c>
      <c r="F7032">
        <v>19</v>
      </c>
      <c r="G7032">
        <v>1840</v>
      </c>
    </row>
    <row r="7033" spans="1:7" ht="18.5" x14ac:dyDescent="0.55000000000000004">
      <c r="A7033" s="1">
        <v>43988</v>
      </c>
      <c r="B7033" t="s">
        <v>8</v>
      </c>
      <c r="C7033" t="s">
        <v>71</v>
      </c>
      <c r="D7033" t="s">
        <v>63</v>
      </c>
      <c r="E7033">
        <v>522</v>
      </c>
      <c r="F7033">
        <v>1</v>
      </c>
      <c r="G7033">
        <v>121</v>
      </c>
    </row>
    <row r="7034" spans="1:7" ht="18.5" x14ac:dyDescent="0.55000000000000004">
      <c r="A7034" s="1">
        <v>43988</v>
      </c>
      <c r="B7034" t="s">
        <v>31</v>
      </c>
      <c r="C7034" t="s">
        <v>72</v>
      </c>
      <c r="D7034" t="s">
        <v>64</v>
      </c>
      <c r="E7034">
        <v>19</v>
      </c>
      <c r="F7034">
        <v>0</v>
      </c>
      <c r="G7034">
        <v>55</v>
      </c>
    </row>
    <row r="7035" spans="1:7" ht="18.5" x14ac:dyDescent="0.55000000000000004">
      <c r="A7035" s="1">
        <v>43988</v>
      </c>
      <c r="B7035" t="s">
        <v>32</v>
      </c>
      <c r="C7035" t="s">
        <v>70</v>
      </c>
      <c r="D7035" t="s">
        <v>61</v>
      </c>
      <c r="E7035">
        <v>865</v>
      </c>
      <c r="F7035">
        <v>7</v>
      </c>
      <c r="G7035">
        <v>1460</v>
      </c>
    </row>
    <row r="7036" spans="1:7" ht="18.5" x14ac:dyDescent="0.55000000000000004">
      <c r="A7036" s="1">
        <v>43988</v>
      </c>
      <c r="B7036" t="s">
        <v>0</v>
      </c>
      <c r="C7036" t="s">
        <v>71</v>
      </c>
      <c r="D7036" t="s">
        <v>63</v>
      </c>
      <c r="E7036">
        <v>221</v>
      </c>
      <c r="F7036">
        <v>3</v>
      </c>
      <c r="G7036">
        <v>1163</v>
      </c>
    </row>
    <row r="7037" spans="1:7" ht="18.5" x14ac:dyDescent="0.55000000000000004">
      <c r="A7037" s="1">
        <v>43988</v>
      </c>
      <c r="B7037" t="s">
        <v>50</v>
      </c>
      <c r="C7037" t="s">
        <v>70</v>
      </c>
      <c r="D7037" t="s">
        <v>61</v>
      </c>
      <c r="E7037">
        <v>17</v>
      </c>
      <c r="F7037">
        <v>0</v>
      </c>
      <c r="G7037">
        <v>84</v>
      </c>
    </row>
    <row r="7038" spans="1:7" ht="18.5" x14ac:dyDescent="0.55000000000000004">
      <c r="A7038" s="1">
        <v>43988</v>
      </c>
      <c r="B7038" t="s">
        <v>5</v>
      </c>
      <c r="C7038" t="s">
        <v>73</v>
      </c>
      <c r="D7038" t="s">
        <v>62</v>
      </c>
      <c r="E7038">
        <v>274</v>
      </c>
      <c r="F7038">
        <v>12</v>
      </c>
      <c r="G7038">
        <v>646</v>
      </c>
    </row>
    <row r="7039" spans="1:7" ht="18.5" x14ac:dyDescent="0.55000000000000004">
      <c r="A7039" s="1">
        <v>43988</v>
      </c>
      <c r="B7039" t="s">
        <v>44</v>
      </c>
      <c r="C7039" t="s">
        <v>71</v>
      </c>
      <c r="D7039" t="s">
        <v>63</v>
      </c>
      <c r="E7039">
        <v>6</v>
      </c>
      <c r="F7039">
        <v>0</v>
      </c>
      <c r="G7039">
        <v>17</v>
      </c>
    </row>
    <row r="7040" spans="1:7" ht="18.5" x14ac:dyDescent="0.55000000000000004">
      <c r="A7040" s="1">
        <v>43989</v>
      </c>
      <c r="B7040" t="s">
        <v>47</v>
      </c>
      <c r="C7040" t="s">
        <v>70</v>
      </c>
      <c r="D7040" t="s">
        <v>61</v>
      </c>
      <c r="E7040">
        <v>457</v>
      </c>
      <c r="F7040">
        <v>3</v>
      </c>
      <c r="G7040">
        <v>692</v>
      </c>
    </row>
    <row r="7041" spans="1:7" ht="18.5" x14ac:dyDescent="0.55000000000000004">
      <c r="A7041" s="1">
        <v>43989</v>
      </c>
      <c r="B7041" t="s">
        <v>45</v>
      </c>
      <c r="C7041" t="s">
        <v>71</v>
      </c>
      <c r="D7041" t="s">
        <v>63</v>
      </c>
      <c r="E7041">
        <v>9</v>
      </c>
      <c r="F7041">
        <v>0</v>
      </c>
      <c r="G7041">
        <v>8</v>
      </c>
    </row>
    <row r="7042" spans="1:7" ht="18.5" x14ac:dyDescent="0.55000000000000004">
      <c r="A7042" s="1">
        <v>43989</v>
      </c>
      <c r="B7042" t="s">
        <v>3</v>
      </c>
      <c r="C7042" t="s">
        <v>71</v>
      </c>
      <c r="D7042" t="s">
        <v>63</v>
      </c>
      <c r="E7042">
        <v>1407</v>
      </c>
      <c r="F7042">
        <v>2</v>
      </c>
      <c r="G7042">
        <v>1048</v>
      </c>
    </row>
    <row r="7043" spans="1:7" ht="18.5" x14ac:dyDescent="0.55000000000000004">
      <c r="A7043" s="1">
        <v>43989</v>
      </c>
      <c r="B7043" t="s">
        <v>39</v>
      </c>
      <c r="C7043" t="s">
        <v>70</v>
      </c>
      <c r="D7043" t="s">
        <v>61</v>
      </c>
      <c r="E7043">
        <v>325</v>
      </c>
      <c r="F7043">
        <v>0</v>
      </c>
      <c r="G7043">
        <v>154</v>
      </c>
    </row>
    <row r="7044" spans="1:7" ht="18.5" x14ac:dyDescent="0.55000000000000004">
      <c r="A7044" s="1">
        <v>43989</v>
      </c>
      <c r="B7044" t="s">
        <v>2</v>
      </c>
      <c r="C7044" t="s">
        <v>71</v>
      </c>
      <c r="D7044" t="s">
        <v>63</v>
      </c>
      <c r="E7044">
        <v>2850</v>
      </c>
      <c r="F7044">
        <v>27</v>
      </c>
      <c r="G7044">
        <v>4653</v>
      </c>
    </row>
    <row r="7045" spans="1:7" ht="18.5" x14ac:dyDescent="0.55000000000000004">
      <c r="A7045" s="1">
        <v>43989</v>
      </c>
      <c r="B7045" t="s">
        <v>17</v>
      </c>
      <c r="C7045" t="s">
        <v>71</v>
      </c>
      <c r="D7045" t="s">
        <v>63</v>
      </c>
      <c r="E7045">
        <v>153</v>
      </c>
      <c r="F7045">
        <v>0</v>
      </c>
      <c r="G7045">
        <v>1527</v>
      </c>
    </row>
    <row r="7046" spans="1:7" ht="18.5" x14ac:dyDescent="0.55000000000000004">
      <c r="A7046" s="1">
        <v>43989</v>
      </c>
      <c r="B7046" t="s">
        <v>33</v>
      </c>
      <c r="C7046" t="s">
        <v>72</v>
      </c>
      <c r="D7046" t="s">
        <v>64</v>
      </c>
      <c r="E7046">
        <v>150</v>
      </c>
      <c r="F7046">
        <v>16</v>
      </c>
      <c r="G7046">
        <v>4071</v>
      </c>
    </row>
    <row r="7047" spans="1:7" ht="18.5" x14ac:dyDescent="0.55000000000000004">
      <c r="A7047" s="1">
        <v>43989</v>
      </c>
      <c r="B7047" t="s">
        <v>40</v>
      </c>
      <c r="C7047" t="s">
        <v>70</v>
      </c>
      <c r="D7047" t="s">
        <v>61</v>
      </c>
      <c r="E7047">
        <v>97</v>
      </c>
      <c r="F7047">
        <v>8</v>
      </c>
      <c r="G7047">
        <v>398</v>
      </c>
    </row>
    <row r="7048" spans="1:7" ht="18.5" x14ac:dyDescent="0.55000000000000004">
      <c r="A7048" s="1">
        <v>43989</v>
      </c>
      <c r="B7048" t="s">
        <v>28</v>
      </c>
      <c r="C7048" t="s">
        <v>70</v>
      </c>
      <c r="D7048" t="s">
        <v>61</v>
      </c>
      <c r="E7048">
        <v>63</v>
      </c>
      <c r="F7048">
        <v>6</v>
      </c>
      <c r="G7048">
        <v>489</v>
      </c>
    </row>
    <row r="7049" spans="1:7" ht="18.5" x14ac:dyDescent="0.55000000000000004">
      <c r="A7049" s="1">
        <v>43989</v>
      </c>
      <c r="B7049" t="s">
        <v>10</v>
      </c>
      <c r="C7049" t="s">
        <v>70</v>
      </c>
      <c r="D7049" t="s">
        <v>61</v>
      </c>
      <c r="E7049">
        <v>1180</v>
      </c>
      <c r="F7049">
        <v>12</v>
      </c>
      <c r="G7049">
        <v>2699</v>
      </c>
    </row>
    <row r="7050" spans="1:7" ht="18.5" x14ac:dyDescent="0.55000000000000004">
      <c r="A7050" s="1">
        <v>43989</v>
      </c>
      <c r="B7050" t="s">
        <v>13</v>
      </c>
      <c r="C7050" t="s">
        <v>70</v>
      </c>
      <c r="D7050" t="s">
        <v>61</v>
      </c>
      <c r="E7050">
        <v>428</v>
      </c>
      <c r="F7050">
        <v>1</v>
      </c>
      <c r="G7050">
        <v>2148</v>
      </c>
    </row>
    <row r="7051" spans="1:7" ht="18.5" x14ac:dyDescent="0.55000000000000004">
      <c r="A7051" s="1">
        <v>43989</v>
      </c>
      <c r="B7051" t="s">
        <v>21</v>
      </c>
      <c r="C7051" t="s">
        <v>71</v>
      </c>
      <c r="D7051" t="s">
        <v>63</v>
      </c>
      <c r="E7051">
        <v>2</v>
      </c>
      <c r="F7051">
        <v>0</v>
      </c>
      <c r="G7051">
        <v>17</v>
      </c>
    </row>
    <row r="7052" spans="1:7" ht="18.5" x14ac:dyDescent="0.55000000000000004">
      <c r="A7052" s="1">
        <v>43989</v>
      </c>
      <c r="B7052" t="s">
        <v>48</v>
      </c>
      <c r="C7052" t="s">
        <v>71</v>
      </c>
      <c r="D7052" t="s">
        <v>63</v>
      </c>
      <c r="E7052">
        <v>14</v>
      </c>
      <c r="F7052">
        <v>0</v>
      </c>
      <c r="G7052">
        <v>83</v>
      </c>
    </row>
    <row r="7053" spans="1:7" ht="18.5" x14ac:dyDescent="0.55000000000000004">
      <c r="A7053" s="1">
        <v>43989</v>
      </c>
      <c r="B7053" t="s">
        <v>1</v>
      </c>
      <c r="C7053" t="s">
        <v>73</v>
      </c>
      <c r="D7053" t="s">
        <v>62</v>
      </c>
      <c r="E7053">
        <v>819</v>
      </c>
      <c r="F7053">
        <v>41</v>
      </c>
      <c r="G7053">
        <v>5939</v>
      </c>
    </row>
    <row r="7054" spans="1:7" ht="18.5" x14ac:dyDescent="0.55000000000000004">
      <c r="A7054" s="1">
        <v>43989</v>
      </c>
      <c r="B7054" t="s">
        <v>22</v>
      </c>
      <c r="C7054" t="s">
        <v>73</v>
      </c>
      <c r="D7054" t="s">
        <v>62</v>
      </c>
      <c r="E7054">
        <v>400</v>
      </c>
      <c r="F7054">
        <v>11</v>
      </c>
      <c r="G7054">
        <v>2303</v>
      </c>
    </row>
    <row r="7055" spans="1:7" ht="18.5" x14ac:dyDescent="0.55000000000000004">
      <c r="A7055" s="1">
        <v>43989</v>
      </c>
      <c r="B7055" t="s">
        <v>34</v>
      </c>
      <c r="C7055" t="s">
        <v>73</v>
      </c>
      <c r="D7055" t="s">
        <v>62</v>
      </c>
      <c r="E7055">
        <v>267</v>
      </c>
      <c r="F7055">
        <v>4</v>
      </c>
      <c r="G7055">
        <v>606</v>
      </c>
    </row>
    <row r="7056" spans="1:7" ht="18.5" x14ac:dyDescent="0.55000000000000004">
      <c r="A7056" s="1">
        <v>43989</v>
      </c>
      <c r="B7056" t="s">
        <v>29</v>
      </c>
      <c r="C7056" t="s">
        <v>73</v>
      </c>
      <c r="D7056" t="s">
        <v>62</v>
      </c>
      <c r="E7056">
        <v>32</v>
      </c>
      <c r="F7056">
        <v>0</v>
      </c>
      <c r="G7056">
        <v>234</v>
      </c>
    </row>
    <row r="7057" spans="1:7" ht="18.5" x14ac:dyDescent="0.55000000000000004">
      <c r="A7057" s="1">
        <v>43989</v>
      </c>
      <c r="B7057" t="s">
        <v>23</v>
      </c>
      <c r="C7057" t="s">
        <v>70</v>
      </c>
      <c r="D7057" t="s">
        <v>61</v>
      </c>
      <c r="E7057">
        <v>34</v>
      </c>
      <c r="F7057">
        <v>1</v>
      </c>
      <c r="G7057">
        <v>481</v>
      </c>
    </row>
    <row r="7058" spans="1:7" ht="18.5" x14ac:dyDescent="0.55000000000000004">
      <c r="A7058" s="1">
        <v>43989</v>
      </c>
      <c r="B7058" t="s">
        <v>35</v>
      </c>
      <c r="C7058" t="s">
        <v>70</v>
      </c>
      <c r="D7058" t="s">
        <v>61</v>
      </c>
      <c r="E7058">
        <v>330</v>
      </c>
      <c r="F7058">
        <v>11</v>
      </c>
      <c r="G7058">
        <v>2936</v>
      </c>
    </row>
    <row r="7059" spans="1:7" ht="18.5" x14ac:dyDescent="0.55000000000000004">
      <c r="A7059" s="1">
        <v>43989</v>
      </c>
      <c r="B7059" t="s">
        <v>46</v>
      </c>
      <c r="C7059" t="s">
        <v>72</v>
      </c>
      <c r="D7059" t="s">
        <v>64</v>
      </c>
      <c r="E7059">
        <v>46</v>
      </c>
      <c r="F7059">
        <v>1</v>
      </c>
      <c r="G7059">
        <v>99</v>
      </c>
    </row>
    <row r="7060" spans="1:7" ht="18.5" x14ac:dyDescent="0.55000000000000004">
      <c r="A7060" s="1">
        <v>43989</v>
      </c>
      <c r="B7060" t="s">
        <v>18</v>
      </c>
      <c r="C7060" t="s">
        <v>70</v>
      </c>
      <c r="D7060" t="s">
        <v>61</v>
      </c>
      <c r="E7060">
        <v>494</v>
      </c>
      <c r="F7060">
        <v>9</v>
      </c>
      <c r="G7060">
        <v>2749</v>
      </c>
    </row>
    <row r="7061" spans="1:7" ht="18.5" x14ac:dyDescent="0.55000000000000004">
      <c r="A7061" s="1">
        <v>43989</v>
      </c>
      <c r="B7061" t="s">
        <v>4</v>
      </c>
      <c r="C7061" t="s">
        <v>72</v>
      </c>
      <c r="D7061" t="s">
        <v>64</v>
      </c>
      <c r="E7061">
        <v>304</v>
      </c>
      <c r="F7061">
        <v>27</v>
      </c>
      <c r="G7061">
        <v>7316</v>
      </c>
    </row>
    <row r="7062" spans="1:7" ht="18.5" x14ac:dyDescent="0.55000000000000004">
      <c r="A7062" s="1">
        <v>43989</v>
      </c>
      <c r="B7062" t="s">
        <v>37</v>
      </c>
      <c r="C7062" t="s">
        <v>73</v>
      </c>
      <c r="D7062" t="s">
        <v>62</v>
      </c>
      <c r="E7062">
        <v>419</v>
      </c>
      <c r="F7062">
        <v>4</v>
      </c>
      <c r="G7062">
        <v>5898</v>
      </c>
    </row>
    <row r="7063" spans="1:7" ht="18.5" x14ac:dyDescent="0.55000000000000004">
      <c r="A7063" s="1">
        <v>43989</v>
      </c>
      <c r="B7063" t="s">
        <v>24</v>
      </c>
      <c r="C7063" t="s">
        <v>73</v>
      </c>
      <c r="D7063" t="s">
        <v>62</v>
      </c>
      <c r="E7063">
        <v>385</v>
      </c>
      <c r="F7063">
        <v>16</v>
      </c>
      <c r="G7063">
        <v>1197</v>
      </c>
    </row>
    <row r="7064" spans="1:7" ht="18.5" x14ac:dyDescent="0.55000000000000004">
      <c r="A7064" s="1">
        <v>43989</v>
      </c>
      <c r="B7064" t="s">
        <v>41</v>
      </c>
      <c r="C7064" t="s">
        <v>70</v>
      </c>
      <c r="D7064" t="s">
        <v>61</v>
      </c>
      <c r="E7064">
        <v>236</v>
      </c>
      <c r="F7064">
        <v>6</v>
      </c>
      <c r="G7064">
        <v>817</v>
      </c>
    </row>
    <row r="7065" spans="1:7" ht="18.5" x14ac:dyDescent="0.55000000000000004">
      <c r="A7065" s="1">
        <v>43989</v>
      </c>
      <c r="B7065" t="s">
        <v>30</v>
      </c>
      <c r="C7065" t="s">
        <v>73</v>
      </c>
      <c r="D7065" t="s">
        <v>62</v>
      </c>
      <c r="E7065">
        <v>326</v>
      </c>
      <c r="F7065">
        <v>0</v>
      </c>
      <c r="G7065">
        <v>823</v>
      </c>
    </row>
    <row r="7066" spans="1:7" ht="18.5" x14ac:dyDescent="0.55000000000000004">
      <c r="A7066" s="1">
        <v>43989</v>
      </c>
      <c r="B7066" t="s">
        <v>49</v>
      </c>
      <c r="C7066" t="s">
        <v>71</v>
      </c>
      <c r="D7066" t="s">
        <v>63</v>
      </c>
      <c r="E7066">
        <v>5</v>
      </c>
      <c r="F7066">
        <v>0</v>
      </c>
      <c r="G7066">
        <v>18</v>
      </c>
    </row>
    <row r="7067" spans="1:7" ht="18.5" x14ac:dyDescent="0.55000000000000004">
      <c r="A7067" s="1">
        <v>43989</v>
      </c>
      <c r="B7067" t="s">
        <v>7</v>
      </c>
      <c r="C7067" t="s">
        <v>73</v>
      </c>
      <c r="D7067" t="s">
        <v>62</v>
      </c>
      <c r="E7067">
        <v>91</v>
      </c>
      <c r="F7067">
        <v>0</v>
      </c>
      <c r="G7067">
        <v>196</v>
      </c>
    </row>
    <row r="7068" spans="1:7" ht="18.5" x14ac:dyDescent="0.55000000000000004">
      <c r="A7068" s="1">
        <v>43989</v>
      </c>
      <c r="B7068" t="s">
        <v>19</v>
      </c>
      <c r="C7068" t="s">
        <v>71</v>
      </c>
      <c r="D7068" t="s">
        <v>63</v>
      </c>
      <c r="E7068">
        <v>179</v>
      </c>
      <c r="F7068">
        <v>1</v>
      </c>
      <c r="G7068">
        <v>438</v>
      </c>
    </row>
    <row r="7069" spans="1:7" ht="18.5" x14ac:dyDescent="0.55000000000000004">
      <c r="A7069" s="1">
        <v>43989</v>
      </c>
      <c r="B7069" t="s">
        <v>14</v>
      </c>
      <c r="C7069" t="s">
        <v>72</v>
      </c>
      <c r="D7069" t="s">
        <v>64</v>
      </c>
      <c r="E7069">
        <v>24</v>
      </c>
      <c r="F7069">
        <v>3</v>
      </c>
      <c r="G7069">
        <v>286</v>
      </c>
    </row>
    <row r="7070" spans="1:7" ht="18.5" x14ac:dyDescent="0.55000000000000004">
      <c r="A7070" s="1">
        <v>43989</v>
      </c>
      <c r="B7070" t="s">
        <v>16</v>
      </c>
      <c r="C7070" t="s">
        <v>72</v>
      </c>
      <c r="D7070" t="s">
        <v>64</v>
      </c>
      <c r="E7070">
        <v>271</v>
      </c>
      <c r="F7070">
        <v>70</v>
      </c>
      <c r="G7070">
        <v>12176</v>
      </c>
    </row>
    <row r="7071" spans="1:7" ht="18.5" x14ac:dyDescent="0.55000000000000004">
      <c r="A7071" s="1">
        <v>43989</v>
      </c>
      <c r="B7071" t="s">
        <v>42</v>
      </c>
      <c r="C7071" t="s">
        <v>71</v>
      </c>
      <c r="D7071" t="s">
        <v>63</v>
      </c>
      <c r="E7071">
        <v>140</v>
      </c>
      <c r="F7071">
        <v>4</v>
      </c>
      <c r="G7071">
        <v>396</v>
      </c>
    </row>
    <row r="7072" spans="1:7" ht="18.5" x14ac:dyDescent="0.55000000000000004">
      <c r="A7072" s="1">
        <v>43989</v>
      </c>
      <c r="B7072" t="s">
        <v>11</v>
      </c>
      <c r="C7072" t="s">
        <v>72</v>
      </c>
      <c r="D7072" t="s">
        <v>64</v>
      </c>
      <c r="E7072">
        <v>777</v>
      </c>
      <c r="F7072">
        <v>60</v>
      </c>
      <c r="G7072">
        <v>30183</v>
      </c>
    </row>
    <row r="7073" spans="1:7" ht="18.5" x14ac:dyDescent="0.55000000000000004">
      <c r="A7073" s="1">
        <v>43989</v>
      </c>
      <c r="B7073" t="s">
        <v>15</v>
      </c>
      <c r="C7073" t="s">
        <v>70</v>
      </c>
      <c r="D7073" t="s">
        <v>61</v>
      </c>
      <c r="E7073">
        <v>854</v>
      </c>
      <c r="F7073">
        <v>4</v>
      </c>
      <c r="G7073">
        <v>1024</v>
      </c>
    </row>
    <row r="7074" spans="1:7" ht="18.5" x14ac:dyDescent="0.55000000000000004">
      <c r="A7074" s="1">
        <v>43989</v>
      </c>
      <c r="B7074" t="s">
        <v>43</v>
      </c>
      <c r="C7074" t="s">
        <v>73</v>
      </c>
      <c r="D7074" t="s">
        <v>62</v>
      </c>
      <c r="E7074">
        <v>45</v>
      </c>
      <c r="F7074">
        <v>0</v>
      </c>
      <c r="G7074">
        <v>75</v>
      </c>
    </row>
    <row r="7075" spans="1:7" ht="18.5" x14ac:dyDescent="0.55000000000000004">
      <c r="A7075" s="1">
        <v>43989</v>
      </c>
      <c r="B7075" t="s">
        <v>36</v>
      </c>
      <c r="C7075" t="s">
        <v>73</v>
      </c>
      <c r="D7075" t="s">
        <v>62</v>
      </c>
      <c r="E7075">
        <v>365</v>
      </c>
      <c r="F7075">
        <v>7</v>
      </c>
      <c r="G7075">
        <v>2377</v>
      </c>
    </row>
    <row r="7076" spans="1:7" ht="18.5" x14ac:dyDescent="0.55000000000000004">
      <c r="A7076" s="1">
        <v>43989</v>
      </c>
      <c r="B7076" t="s">
        <v>25</v>
      </c>
      <c r="C7076" t="s">
        <v>70</v>
      </c>
      <c r="D7076" t="s">
        <v>61</v>
      </c>
      <c r="E7076">
        <v>91</v>
      </c>
      <c r="F7076">
        <v>1</v>
      </c>
      <c r="G7076">
        <v>348</v>
      </c>
    </row>
    <row r="7077" spans="1:7" ht="18.5" x14ac:dyDescent="0.55000000000000004">
      <c r="A7077" s="1">
        <v>43989</v>
      </c>
      <c r="B7077" t="s">
        <v>9</v>
      </c>
      <c r="C7077" t="s">
        <v>71</v>
      </c>
      <c r="D7077" t="s">
        <v>63</v>
      </c>
      <c r="E7077">
        <v>137</v>
      </c>
      <c r="F7077">
        <v>1</v>
      </c>
      <c r="G7077">
        <v>164</v>
      </c>
    </row>
    <row r="7078" spans="1:7" ht="18.5" x14ac:dyDescent="0.55000000000000004">
      <c r="A7078" s="1">
        <v>43989</v>
      </c>
      <c r="B7078" t="s">
        <v>26</v>
      </c>
      <c r="C7078" t="s">
        <v>72</v>
      </c>
      <c r="D7078" t="s">
        <v>64</v>
      </c>
      <c r="E7078">
        <v>494</v>
      </c>
      <c r="F7078">
        <v>11</v>
      </c>
      <c r="G7078">
        <v>5997</v>
      </c>
    </row>
    <row r="7079" spans="1:7" ht="18.5" x14ac:dyDescent="0.55000000000000004">
      <c r="A7079" s="1">
        <v>43989</v>
      </c>
      <c r="B7079" t="s">
        <v>12</v>
      </c>
      <c r="C7079" t="s">
        <v>72</v>
      </c>
      <c r="D7079" t="s">
        <v>64</v>
      </c>
      <c r="E7079">
        <v>0</v>
      </c>
      <c r="F7079">
        <v>0</v>
      </c>
      <c r="G7079">
        <v>772</v>
      </c>
    </row>
    <row r="7080" spans="1:7" ht="18.5" x14ac:dyDescent="0.55000000000000004">
      <c r="A7080" s="1">
        <v>43989</v>
      </c>
      <c r="B7080" t="s">
        <v>27</v>
      </c>
      <c r="C7080" t="s">
        <v>70</v>
      </c>
      <c r="D7080" t="s">
        <v>61</v>
      </c>
      <c r="E7080">
        <v>370</v>
      </c>
      <c r="F7080">
        <v>1</v>
      </c>
      <c r="G7080">
        <v>546</v>
      </c>
    </row>
    <row r="7081" spans="1:7" ht="18.5" x14ac:dyDescent="0.55000000000000004">
      <c r="A7081" s="1">
        <v>43989</v>
      </c>
      <c r="B7081" t="s">
        <v>38</v>
      </c>
      <c r="C7081" t="s">
        <v>73</v>
      </c>
      <c r="D7081" t="s">
        <v>62</v>
      </c>
      <c r="E7081">
        <v>71</v>
      </c>
      <c r="F7081">
        <v>0</v>
      </c>
      <c r="G7081">
        <v>65</v>
      </c>
    </row>
    <row r="7082" spans="1:7" ht="18.5" x14ac:dyDescent="0.55000000000000004">
      <c r="A7082" s="1">
        <v>43989</v>
      </c>
      <c r="B7082" t="s">
        <v>20</v>
      </c>
      <c r="C7082" t="s">
        <v>70</v>
      </c>
      <c r="D7082" t="s">
        <v>61</v>
      </c>
      <c r="E7082">
        <v>452</v>
      </c>
      <c r="F7082">
        <v>1</v>
      </c>
      <c r="G7082">
        <v>414</v>
      </c>
    </row>
    <row r="7083" spans="1:7" ht="18.5" x14ac:dyDescent="0.55000000000000004">
      <c r="A7083" s="1">
        <v>43989</v>
      </c>
      <c r="B7083" t="s">
        <v>6</v>
      </c>
      <c r="C7083" t="s">
        <v>70</v>
      </c>
      <c r="D7083" t="s">
        <v>61</v>
      </c>
      <c r="E7083">
        <v>871</v>
      </c>
      <c r="F7083">
        <v>6</v>
      </c>
      <c r="G7083">
        <v>1846</v>
      </c>
    </row>
    <row r="7084" spans="1:7" ht="18.5" x14ac:dyDescent="0.55000000000000004">
      <c r="A7084" s="1">
        <v>43989</v>
      </c>
      <c r="B7084" t="s">
        <v>8</v>
      </c>
      <c r="C7084" t="s">
        <v>71</v>
      </c>
      <c r="D7084" t="s">
        <v>63</v>
      </c>
      <c r="E7084">
        <v>218</v>
      </c>
      <c r="F7084">
        <v>0</v>
      </c>
      <c r="G7084">
        <v>121</v>
      </c>
    </row>
    <row r="7085" spans="1:7" ht="18.5" x14ac:dyDescent="0.55000000000000004">
      <c r="A7085" s="1">
        <v>43989</v>
      </c>
      <c r="B7085" t="s">
        <v>31</v>
      </c>
      <c r="C7085" t="s">
        <v>72</v>
      </c>
      <c r="D7085" t="s">
        <v>64</v>
      </c>
      <c r="E7085">
        <v>17</v>
      </c>
      <c r="F7085">
        <v>0</v>
      </c>
      <c r="G7085">
        <v>55</v>
      </c>
    </row>
    <row r="7086" spans="1:7" ht="18.5" x14ac:dyDescent="0.55000000000000004">
      <c r="A7086" s="1">
        <v>43989</v>
      </c>
      <c r="B7086" t="s">
        <v>32</v>
      </c>
      <c r="C7086" t="s">
        <v>70</v>
      </c>
      <c r="D7086" t="s">
        <v>61</v>
      </c>
      <c r="E7086">
        <v>1284</v>
      </c>
      <c r="F7086">
        <v>12</v>
      </c>
      <c r="G7086">
        <v>1472</v>
      </c>
    </row>
    <row r="7087" spans="1:7" ht="18.5" x14ac:dyDescent="0.55000000000000004">
      <c r="A7087" s="1">
        <v>43989</v>
      </c>
      <c r="B7087" t="s">
        <v>0</v>
      </c>
      <c r="C7087" t="s">
        <v>71</v>
      </c>
      <c r="D7087" t="s">
        <v>63</v>
      </c>
      <c r="E7087">
        <v>297</v>
      </c>
      <c r="F7087">
        <v>0</v>
      </c>
      <c r="G7087">
        <v>1163</v>
      </c>
    </row>
    <row r="7088" spans="1:7" ht="18.5" x14ac:dyDescent="0.55000000000000004">
      <c r="A7088" s="1">
        <v>43989</v>
      </c>
      <c r="B7088" t="s">
        <v>50</v>
      </c>
      <c r="C7088" t="s">
        <v>70</v>
      </c>
      <c r="D7088" t="s">
        <v>61</v>
      </c>
      <c r="E7088">
        <v>8</v>
      </c>
      <c r="F7088">
        <v>0</v>
      </c>
      <c r="G7088">
        <v>84</v>
      </c>
    </row>
    <row r="7089" spans="1:7" ht="18.5" x14ac:dyDescent="0.55000000000000004">
      <c r="A7089" s="1">
        <v>43989</v>
      </c>
      <c r="B7089" t="s">
        <v>5</v>
      </c>
      <c r="C7089" t="s">
        <v>73</v>
      </c>
      <c r="D7089" t="s">
        <v>62</v>
      </c>
      <c r="E7089">
        <v>249</v>
      </c>
      <c r="F7089">
        <v>2</v>
      </c>
      <c r="G7089">
        <v>648</v>
      </c>
    </row>
    <row r="7090" spans="1:7" ht="18.5" x14ac:dyDescent="0.55000000000000004">
      <c r="A7090" s="1">
        <v>43989</v>
      </c>
      <c r="B7090" t="s">
        <v>44</v>
      </c>
      <c r="C7090" t="s">
        <v>71</v>
      </c>
      <c r="D7090" t="s">
        <v>63</v>
      </c>
      <c r="E7090">
        <v>8</v>
      </c>
      <c r="F7090">
        <v>0</v>
      </c>
      <c r="G7090">
        <v>17</v>
      </c>
    </row>
    <row r="7091" spans="1:7" ht="18.5" x14ac:dyDescent="0.55000000000000004">
      <c r="A7091" s="1">
        <v>43990</v>
      </c>
      <c r="B7091" t="s">
        <v>47</v>
      </c>
      <c r="C7091" t="s">
        <v>70</v>
      </c>
      <c r="D7091" t="s">
        <v>61</v>
      </c>
      <c r="E7091">
        <v>425</v>
      </c>
      <c r="F7091">
        <v>26</v>
      </c>
      <c r="G7091">
        <v>718</v>
      </c>
    </row>
    <row r="7092" spans="1:7" ht="18.5" x14ac:dyDescent="0.55000000000000004">
      <c r="A7092" s="1">
        <v>43990</v>
      </c>
      <c r="B7092" t="s">
        <v>45</v>
      </c>
      <c r="C7092" t="s">
        <v>71</v>
      </c>
      <c r="D7092" t="s">
        <v>63</v>
      </c>
      <c r="E7092">
        <v>19</v>
      </c>
      <c r="F7092">
        <v>0</v>
      </c>
      <c r="G7092">
        <v>8</v>
      </c>
    </row>
    <row r="7093" spans="1:7" ht="18.5" x14ac:dyDescent="0.55000000000000004">
      <c r="A7093" s="1">
        <v>43990</v>
      </c>
      <c r="B7093" t="s">
        <v>3</v>
      </c>
      <c r="C7093" t="s">
        <v>71</v>
      </c>
      <c r="D7093" t="s">
        <v>63</v>
      </c>
      <c r="E7093">
        <v>837</v>
      </c>
      <c r="F7093">
        <v>4</v>
      </c>
      <c r="G7093">
        <v>1052</v>
      </c>
    </row>
    <row r="7094" spans="1:7" ht="18.5" x14ac:dyDescent="0.55000000000000004">
      <c r="A7094" s="1">
        <v>43990</v>
      </c>
      <c r="B7094" t="s">
        <v>39</v>
      </c>
      <c r="C7094" t="s">
        <v>70</v>
      </c>
      <c r="D7094" t="s">
        <v>61</v>
      </c>
      <c r="E7094">
        <v>314</v>
      </c>
      <c r="F7094">
        <v>1</v>
      </c>
      <c r="G7094">
        <v>155</v>
      </c>
    </row>
    <row r="7095" spans="1:7" ht="18.5" x14ac:dyDescent="0.55000000000000004">
      <c r="A7095" s="1">
        <v>43990</v>
      </c>
      <c r="B7095" t="s">
        <v>2</v>
      </c>
      <c r="C7095" t="s">
        <v>71</v>
      </c>
      <c r="D7095" t="s">
        <v>63</v>
      </c>
      <c r="E7095">
        <v>2290</v>
      </c>
      <c r="F7095">
        <v>26</v>
      </c>
      <c r="G7095">
        <v>4679</v>
      </c>
    </row>
    <row r="7096" spans="1:7" ht="18.5" x14ac:dyDescent="0.55000000000000004">
      <c r="A7096" s="1">
        <v>43990</v>
      </c>
      <c r="B7096" t="s">
        <v>17</v>
      </c>
      <c r="C7096" t="s">
        <v>71</v>
      </c>
      <c r="D7096" t="s">
        <v>63</v>
      </c>
      <c r="E7096">
        <v>182</v>
      </c>
      <c r="F7096">
        <v>16</v>
      </c>
      <c r="G7096">
        <v>1543</v>
      </c>
    </row>
    <row r="7097" spans="1:7" ht="18.5" x14ac:dyDescent="0.55000000000000004">
      <c r="A7097" s="1">
        <v>43990</v>
      </c>
      <c r="B7097" t="s">
        <v>33</v>
      </c>
      <c r="C7097" t="s">
        <v>72</v>
      </c>
      <c r="D7097" t="s">
        <v>64</v>
      </c>
      <c r="E7097">
        <v>124</v>
      </c>
      <c r="F7097">
        <v>13</v>
      </c>
      <c r="G7097">
        <v>4084</v>
      </c>
    </row>
    <row r="7098" spans="1:7" ht="18.5" x14ac:dyDescent="0.55000000000000004">
      <c r="A7098" s="1">
        <v>43990</v>
      </c>
      <c r="B7098" t="s">
        <v>40</v>
      </c>
      <c r="C7098" t="s">
        <v>70</v>
      </c>
      <c r="D7098" t="s">
        <v>61</v>
      </c>
      <c r="E7098">
        <v>30</v>
      </c>
      <c r="F7098">
        <v>0</v>
      </c>
      <c r="G7098">
        <v>398</v>
      </c>
    </row>
    <row r="7099" spans="1:7" ht="18.5" x14ac:dyDescent="0.55000000000000004">
      <c r="A7099" s="1">
        <v>43990</v>
      </c>
      <c r="B7099" t="s">
        <v>28</v>
      </c>
      <c r="C7099" t="s">
        <v>70</v>
      </c>
      <c r="D7099" t="s">
        <v>61</v>
      </c>
      <c r="E7099">
        <v>57</v>
      </c>
      <c r="F7099">
        <v>2</v>
      </c>
      <c r="G7099">
        <v>491</v>
      </c>
    </row>
    <row r="7100" spans="1:7" ht="18.5" x14ac:dyDescent="0.55000000000000004">
      <c r="A7100" s="1">
        <v>43990</v>
      </c>
      <c r="B7100" t="s">
        <v>10</v>
      </c>
      <c r="C7100" t="s">
        <v>70</v>
      </c>
      <c r="D7100" t="s">
        <v>61</v>
      </c>
      <c r="E7100">
        <v>966</v>
      </c>
      <c r="F7100">
        <v>12</v>
      </c>
      <c r="G7100">
        <v>2711</v>
      </c>
    </row>
    <row r="7101" spans="1:7" ht="18.5" x14ac:dyDescent="0.55000000000000004">
      <c r="A7101" s="1">
        <v>43990</v>
      </c>
      <c r="B7101" t="s">
        <v>13</v>
      </c>
      <c r="C7101" t="s">
        <v>70</v>
      </c>
      <c r="D7101" t="s">
        <v>61</v>
      </c>
      <c r="E7101">
        <v>624</v>
      </c>
      <c r="F7101">
        <v>28</v>
      </c>
      <c r="G7101">
        <v>2176</v>
      </c>
    </row>
    <row r="7102" spans="1:7" ht="18.5" x14ac:dyDescent="0.55000000000000004">
      <c r="A7102" s="1">
        <v>43990</v>
      </c>
      <c r="B7102" t="s">
        <v>21</v>
      </c>
      <c r="C7102" t="s">
        <v>71</v>
      </c>
      <c r="D7102" t="s">
        <v>63</v>
      </c>
      <c r="E7102">
        <v>1</v>
      </c>
      <c r="F7102">
        <v>0</v>
      </c>
      <c r="G7102">
        <v>17</v>
      </c>
    </row>
    <row r="7103" spans="1:7" ht="18.5" x14ac:dyDescent="0.55000000000000004">
      <c r="A7103" s="1">
        <v>43990</v>
      </c>
      <c r="B7103" t="s">
        <v>48</v>
      </c>
      <c r="C7103" t="s">
        <v>71</v>
      </c>
      <c r="D7103" t="s">
        <v>63</v>
      </c>
      <c r="E7103">
        <v>44</v>
      </c>
      <c r="F7103">
        <v>0</v>
      </c>
      <c r="G7103">
        <v>83</v>
      </c>
    </row>
    <row r="7104" spans="1:7" ht="18.5" x14ac:dyDescent="0.55000000000000004">
      <c r="A7104" s="1">
        <v>43990</v>
      </c>
      <c r="B7104" t="s">
        <v>1</v>
      </c>
      <c r="C7104" t="s">
        <v>73</v>
      </c>
      <c r="D7104" t="s">
        <v>62</v>
      </c>
      <c r="E7104">
        <v>1473</v>
      </c>
      <c r="F7104">
        <v>203</v>
      </c>
      <c r="G7104">
        <v>6142</v>
      </c>
    </row>
    <row r="7105" spans="1:7" ht="18.5" x14ac:dyDescent="0.55000000000000004">
      <c r="A7105" s="1">
        <v>43990</v>
      </c>
      <c r="B7105" t="s">
        <v>22</v>
      </c>
      <c r="C7105" t="s">
        <v>73</v>
      </c>
      <c r="D7105" t="s">
        <v>62</v>
      </c>
      <c r="E7105">
        <v>225</v>
      </c>
      <c r="F7105">
        <v>13</v>
      </c>
      <c r="G7105">
        <v>2316</v>
      </c>
    </row>
    <row r="7106" spans="1:7" ht="18.5" x14ac:dyDescent="0.55000000000000004">
      <c r="A7106" s="1">
        <v>43990</v>
      </c>
      <c r="B7106" t="s">
        <v>34</v>
      </c>
      <c r="C7106" t="s">
        <v>73</v>
      </c>
      <c r="D7106" t="s">
        <v>62</v>
      </c>
      <c r="E7106">
        <v>317</v>
      </c>
      <c r="F7106">
        <v>17</v>
      </c>
      <c r="G7106">
        <v>623</v>
      </c>
    </row>
    <row r="7107" spans="1:7" ht="18.5" x14ac:dyDescent="0.55000000000000004">
      <c r="A7107" s="1">
        <v>43990</v>
      </c>
      <c r="B7107" t="s">
        <v>29</v>
      </c>
      <c r="C7107" t="s">
        <v>73</v>
      </c>
      <c r="D7107" t="s">
        <v>62</v>
      </c>
      <c r="E7107">
        <v>175</v>
      </c>
      <c r="F7107">
        <v>3</v>
      </c>
      <c r="G7107">
        <v>237</v>
      </c>
    </row>
    <row r="7108" spans="1:7" ht="18.5" x14ac:dyDescent="0.55000000000000004">
      <c r="A7108" s="1">
        <v>43990</v>
      </c>
      <c r="B7108" t="s">
        <v>23</v>
      </c>
      <c r="C7108" t="s">
        <v>70</v>
      </c>
      <c r="D7108" t="s">
        <v>61</v>
      </c>
      <c r="E7108">
        <v>308</v>
      </c>
      <c r="F7108">
        <v>6</v>
      </c>
      <c r="G7108">
        <v>487</v>
      </c>
    </row>
    <row r="7109" spans="1:7" ht="18.5" x14ac:dyDescent="0.55000000000000004">
      <c r="A7109" s="1">
        <v>43990</v>
      </c>
      <c r="B7109" t="s">
        <v>35</v>
      </c>
      <c r="C7109" t="s">
        <v>70</v>
      </c>
      <c r="D7109" t="s">
        <v>61</v>
      </c>
      <c r="E7109">
        <v>236</v>
      </c>
      <c r="F7109">
        <v>8</v>
      </c>
      <c r="G7109">
        <v>2944</v>
      </c>
    </row>
    <row r="7110" spans="1:7" ht="18.5" x14ac:dyDescent="0.55000000000000004">
      <c r="A7110" s="1">
        <v>43990</v>
      </c>
      <c r="B7110" t="s">
        <v>46</v>
      </c>
      <c r="C7110" t="s">
        <v>72</v>
      </c>
      <c r="D7110" t="s">
        <v>64</v>
      </c>
      <c r="E7110">
        <v>18</v>
      </c>
      <c r="F7110">
        <v>0</v>
      </c>
      <c r="G7110">
        <v>99</v>
      </c>
    </row>
    <row r="7111" spans="1:7" ht="18.5" x14ac:dyDescent="0.55000000000000004">
      <c r="A7111" s="1">
        <v>43990</v>
      </c>
      <c r="B7111" t="s">
        <v>18</v>
      </c>
      <c r="C7111" t="s">
        <v>70</v>
      </c>
      <c r="D7111" t="s">
        <v>61</v>
      </c>
      <c r="E7111">
        <v>431</v>
      </c>
      <c r="F7111">
        <v>27</v>
      </c>
      <c r="G7111">
        <v>2776</v>
      </c>
    </row>
    <row r="7112" spans="1:7" ht="18.5" x14ac:dyDescent="0.55000000000000004">
      <c r="A7112" s="1">
        <v>43990</v>
      </c>
      <c r="B7112" t="s">
        <v>4</v>
      </c>
      <c r="C7112" t="s">
        <v>72</v>
      </c>
      <c r="D7112" t="s">
        <v>64</v>
      </c>
      <c r="E7112">
        <v>190</v>
      </c>
      <c r="F7112">
        <v>37</v>
      </c>
      <c r="G7112">
        <v>7353</v>
      </c>
    </row>
    <row r="7113" spans="1:7" ht="18.5" x14ac:dyDescent="0.55000000000000004">
      <c r="A7113" s="1">
        <v>43990</v>
      </c>
      <c r="B7113" t="s">
        <v>37</v>
      </c>
      <c r="C7113" t="s">
        <v>73</v>
      </c>
      <c r="D7113" t="s">
        <v>62</v>
      </c>
      <c r="E7113">
        <v>296</v>
      </c>
      <c r="F7113">
        <v>18</v>
      </c>
      <c r="G7113">
        <v>5916</v>
      </c>
    </row>
    <row r="7114" spans="1:7" ht="18.5" x14ac:dyDescent="0.55000000000000004">
      <c r="A7114" s="1">
        <v>43990</v>
      </c>
      <c r="B7114" t="s">
        <v>24</v>
      </c>
      <c r="C7114" t="s">
        <v>73</v>
      </c>
      <c r="D7114" t="s">
        <v>62</v>
      </c>
      <c r="E7114">
        <v>338</v>
      </c>
      <c r="F7114">
        <v>11</v>
      </c>
      <c r="G7114">
        <v>1208</v>
      </c>
    </row>
    <row r="7115" spans="1:7" ht="18.5" x14ac:dyDescent="0.55000000000000004">
      <c r="A7115" s="1">
        <v>43990</v>
      </c>
      <c r="B7115" t="s">
        <v>41</v>
      </c>
      <c r="C7115" t="s">
        <v>70</v>
      </c>
      <c r="D7115" t="s">
        <v>61</v>
      </c>
      <c r="E7115">
        <v>498</v>
      </c>
      <c r="F7115">
        <v>20</v>
      </c>
      <c r="G7115">
        <v>837</v>
      </c>
    </row>
    <row r="7116" spans="1:7" ht="18.5" x14ac:dyDescent="0.55000000000000004">
      <c r="A7116" s="1">
        <v>43990</v>
      </c>
      <c r="B7116" t="s">
        <v>30</v>
      </c>
      <c r="C7116" t="s">
        <v>73</v>
      </c>
      <c r="D7116" t="s">
        <v>62</v>
      </c>
      <c r="E7116">
        <v>174</v>
      </c>
      <c r="F7116">
        <v>9</v>
      </c>
      <c r="G7116">
        <v>832</v>
      </c>
    </row>
    <row r="7117" spans="1:7" ht="18.5" x14ac:dyDescent="0.55000000000000004">
      <c r="A7117" s="1">
        <v>43990</v>
      </c>
      <c r="B7117" t="s">
        <v>49</v>
      </c>
      <c r="C7117" t="s">
        <v>71</v>
      </c>
      <c r="D7117" t="s">
        <v>63</v>
      </c>
      <c r="E7117">
        <v>3</v>
      </c>
      <c r="F7117">
        <v>0</v>
      </c>
      <c r="G7117">
        <v>18</v>
      </c>
    </row>
    <row r="7118" spans="1:7" ht="18.5" x14ac:dyDescent="0.55000000000000004">
      <c r="A7118" s="1">
        <v>43990</v>
      </c>
      <c r="B7118" t="s">
        <v>7</v>
      </c>
      <c r="C7118" t="s">
        <v>73</v>
      </c>
      <c r="D7118" t="s">
        <v>62</v>
      </c>
      <c r="E7118">
        <v>118</v>
      </c>
      <c r="F7118">
        <v>0</v>
      </c>
      <c r="G7118">
        <v>196</v>
      </c>
    </row>
    <row r="7119" spans="1:7" ht="18.5" x14ac:dyDescent="0.55000000000000004">
      <c r="A7119" s="1">
        <v>43990</v>
      </c>
      <c r="B7119" t="s">
        <v>19</v>
      </c>
      <c r="C7119" t="s">
        <v>71</v>
      </c>
      <c r="D7119" t="s">
        <v>63</v>
      </c>
      <c r="E7119">
        <v>142</v>
      </c>
      <c r="F7119">
        <v>4</v>
      </c>
      <c r="G7119">
        <v>442</v>
      </c>
    </row>
    <row r="7120" spans="1:7" ht="18.5" x14ac:dyDescent="0.55000000000000004">
      <c r="A7120" s="1">
        <v>43990</v>
      </c>
      <c r="B7120" t="s">
        <v>14</v>
      </c>
      <c r="C7120" t="s">
        <v>72</v>
      </c>
      <c r="D7120" t="s">
        <v>64</v>
      </c>
      <c r="E7120">
        <v>36</v>
      </c>
      <c r="F7120">
        <v>0</v>
      </c>
      <c r="G7120">
        <v>286</v>
      </c>
    </row>
    <row r="7121" spans="1:7" ht="18.5" x14ac:dyDescent="0.55000000000000004">
      <c r="A7121" s="1">
        <v>43990</v>
      </c>
      <c r="B7121" t="s">
        <v>16</v>
      </c>
      <c r="C7121" t="s">
        <v>72</v>
      </c>
      <c r="D7121" t="s">
        <v>64</v>
      </c>
      <c r="E7121">
        <v>333</v>
      </c>
      <c r="F7121">
        <v>38</v>
      </c>
      <c r="G7121">
        <v>12214</v>
      </c>
    </row>
    <row r="7122" spans="1:7" ht="18.5" x14ac:dyDescent="0.55000000000000004">
      <c r="A7122" s="1">
        <v>43990</v>
      </c>
      <c r="B7122" t="s">
        <v>42</v>
      </c>
      <c r="C7122" t="s">
        <v>71</v>
      </c>
      <c r="D7122" t="s">
        <v>63</v>
      </c>
      <c r="E7122">
        <v>122</v>
      </c>
      <c r="F7122">
        <v>4</v>
      </c>
      <c r="G7122">
        <v>400</v>
      </c>
    </row>
    <row r="7123" spans="1:7" ht="18.5" x14ac:dyDescent="0.55000000000000004">
      <c r="A7123" s="1">
        <v>43990</v>
      </c>
      <c r="B7123" t="s">
        <v>11</v>
      </c>
      <c r="C7123" t="s">
        <v>72</v>
      </c>
      <c r="D7123" t="s">
        <v>64</v>
      </c>
      <c r="E7123">
        <v>712</v>
      </c>
      <c r="F7123">
        <v>56</v>
      </c>
      <c r="G7123">
        <v>30239</v>
      </c>
    </row>
    <row r="7124" spans="1:7" ht="18.5" x14ac:dyDescent="0.55000000000000004">
      <c r="A7124" s="1">
        <v>43990</v>
      </c>
      <c r="B7124" t="s">
        <v>15</v>
      </c>
      <c r="C7124" t="s">
        <v>70</v>
      </c>
      <c r="D7124" t="s">
        <v>61</v>
      </c>
      <c r="E7124">
        <v>918</v>
      </c>
      <c r="F7124">
        <v>17</v>
      </c>
      <c r="G7124">
        <v>1041</v>
      </c>
    </row>
    <row r="7125" spans="1:7" ht="18.5" x14ac:dyDescent="0.55000000000000004">
      <c r="A7125" s="1">
        <v>43990</v>
      </c>
      <c r="B7125" t="s">
        <v>43</v>
      </c>
      <c r="C7125" t="s">
        <v>73</v>
      </c>
      <c r="D7125" t="s">
        <v>62</v>
      </c>
      <c r="E7125">
        <v>19</v>
      </c>
      <c r="F7125">
        <v>0</v>
      </c>
      <c r="G7125">
        <v>75</v>
      </c>
    </row>
    <row r="7126" spans="1:7" ht="18.5" x14ac:dyDescent="0.55000000000000004">
      <c r="A7126" s="1">
        <v>43990</v>
      </c>
      <c r="B7126" t="s">
        <v>36</v>
      </c>
      <c r="C7126" t="s">
        <v>73</v>
      </c>
      <c r="D7126" t="s">
        <v>62</v>
      </c>
      <c r="E7126">
        <v>361</v>
      </c>
      <c r="F7126">
        <v>27</v>
      </c>
      <c r="G7126">
        <v>2404</v>
      </c>
    </row>
    <row r="7127" spans="1:7" ht="18.5" x14ac:dyDescent="0.55000000000000004">
      <c r="A7127" s="1">
        <v>43990</v>
      </c>
      <c r="B7127" t="s">
        <v>25</v>
      </c>
      <c r="C7127" t="s">
        <v>70</v>
      </c>
      <c r="D7127" t="s">
        <v>61</v>
      </c>
      <c r="E7127">
        <v>55</v>
      </c>
      <c r="F7127">
        <v>0</v>
      </c>
      <c r="G7127">
        <v>348</v>
      </c>
    </row>
    <row r="7128" spans="1:7" ht="18.5" x14ac:dyDescent="0.55000000000000004">
      <c r="A7128" s="1">
        <v>43990</v>
      </c>
      <c r="B7128" t="s">
        <v>9</v>
      </c>
      <c r="C7128" t="s">
        <v>71</v>
      </c>
      <c r="D7128" t="s">
        <v>63</v>
      </c>
      <c r="E7128">
        <v>118</v>
      </c>
      <c r="F7128">
        <v>0</v>
      </c>
      <c r="G7128">
        <v>164</v>
      </c>
    </row>
    <row r="7129" spans="1:7" ht="18.5" x14ac:dyDescent="0.55000000000000004">
      <c r="A7129" s="1">
        <v>43990</v>
      </c>
      <c r="B7129" t="s">
        <v>26</v>
      </c>
      <c r="C7129" t="s">
        <v>72</v>
      </c>
      <c r="D7129" t="s">
        <v>64</v>
      </c>
      <c r="E7129">
        <v>431</v>
      </c>
      <c r="F7129">
        <v>10</v>
      </c>
      <c r="G7129">
        <v>6007</v>
      </c>
    </row>
    <row r="7130" spans="1:7" ht="18.5" x14ac:dyDescent="0.55000000000000004">
      <c r="A7130" s="1">
        <v>43990</v>
      </c>
      <c r="B7130" t="s">
        <v>12</v>
      </c>
      <c r="C7130" t="s">
        <v>72</v>
      </c>
      <c r="D7130" t="s">
        <v>64</v>
      </c>
      <c r="E7130">
        <v>201</v>
      </c>
      <c r="F7130">
        <v>27</v>
      </c>
      <c r="G7130">
        <v>799</v>
      </c>
    </row>
    <row r="7131" spans="1:7" ht="18.5" x14ac:dyDescent="0.55000000000000004">
      <c r="A7131" s="1">
        <v>43990</v>
      </c>
      <c r="B7131" t="s">
        <v>27</v>
      </c>
      <c r="C7131" t="s">
        <v>70</v>
      </c>
      <c r="D7131" t="s">
        <v>61</v>
      </c>
      <c r="E7131">
        <v>514</v>
      </c>
      <c r="F7131">
        <v>11</v>
      </c>
      <c r="G7131">
        <v>557</v>
      </c>
    </row>
    <row r="7132" spans="1:7" ht="18.5" x14ac:dyDescent="0.55000000000000004">
      <c r="A7132" s="1">
        <v>43990</v>
      </c>
      <c r="B7132" t="s">
        <v>38</v>
      </c>
      <c r="C7132" t="s">
        <v>73</v>
      </c>
      <c r="D7132" t="s">
        <v>62</v>
      </c>
      <c r="E7132">
        <v>33</v>
      </c>
      <c r="F7132">
        <v>0</v>
      </c>
      <c r="G7132">
        <v>65</v>
      </c>
    </row>
    <row r="7133" spans="1:7" ht="18.5" x14ac:dyDescent="0.55000000000000004">
      <c r="A7133" s="1">
        <v>43990</v>
      </c>
      <c r="B7133" t="s">
        <v>20</v>
      </c>
      <c r="C7133" t="s">
        <v>70</v>
      </c>
      <c r="D7133" t="s">
        <v>61</v>
      </c>
      <c r="E7133">
        <v>406</v>
      </c>
      <c r="F7133">
        <v>3</v>
      </c>
      <c r="G7133">
        <v>417</v>
      </c>
    </row>
    <row r="7134" spans="1:7" ht="18.5" x14ac:dyDescent="0.55000000000000004">
      <c r="A7134" s="1">
        <v>43990</v>
      </c>
      <c r="B7134" t="s">
        <v>6</v>
      </c>
      <c r="C7134" t="s">
        <v>70</v>
      </c>
      <c r="D7134" t="s">
        <v>61</v>
      </c>
      <c r="E7134">
        <v>1378</v>
      </c>
      <c r="F7134">
        <v>10</v>
      </c>
      <c r="G7134">
        <v>1856</v>
      </c>
    </row>
    <row r="7135" spans="1:7" ht="18.5" x14ac:dyDescent="0.55000000000000004">
      <c r="A7135" s="1">
        <v>43990</v>
      </c>
      <c r="B7135" t="s">
        <v>8</v>
      </c>
      <c r="C7135" t="s">
        <v>71</v>
      </c>
      <c r="D7135" t="s">
        <v>63</v>
      </c>
      <c r="E7135">
        <v>294</v>
      </c>
      <c r="F7135">
        <v>3</v>
      </c>
      <c r="G7135">
        <v>124</v>
      </c>
    </row>
    <row r="7136" spans="1:7" ht="18.5" x14ac:dyDescent="0.55000000000000004">
      <c r="A7136" s="1">
        <v>43990</v>
      </c>
      <c r="B7136" t="s">
        <v>31</v>
      </c>
      <c r="C7136" t="s">
        <v>72</v>
      </c>
      <c r="D7136" t="s">
        <v>64</v>
      </c>
      <c r="E7136">
        <v>12</v>
      </c>
      <c r="F7136">
        <v>0</v>
      </c>
      <c r="G7136">
        <v>55</v>
      </c>
    </row>
    <row r="7137" spans="1:7" ht="18.5" x14ac:dyDescent="0.55000000000000004">
      <c r="A7137" s="1">
        <v>43990</v>
      </c>
      <c r="B7137" t="s">
        <v>32</v>
      </c>
      <c r="C7137" t="s">
        <v>70</v>
      </c>
      <c r="D7137" t="s">
        <v>61</v>
      </c>
      <c r="E7137">
        <v>570</v>
      </c>
      <c r="F7137">
        <v>5</v>
      </c>
      <c r="G7137">
        <v>1477</v>
      </c>
    </row>
    <row r="7138" spans="1:7" ht="18.5" x14ac:dyDescent="0.55000000000000004">
      <c r="A7138" s="1">
        <v>43990</v>
      </c>
      <c r="B7138" t="s">
        <v>0</v>
      </c>
      <c r="C7138" t="s">
        <v>71</v>
      </c>
      <c r="D7138" t="s">
        <v>63</v>
      </c>
      <c r="E7138">
        <v>529</v>
      </c>
      <c r="F7138">
        <v>5</v>
      </c>
      <c r="G7138">
        <v>1168</v>
      </c>
    </row>
    <row r="7139" spans="1:7" ht="18.5" x14ac:dyDescent="0.55000000000000004">
      <c r="A7139" s="1">
        <v>43990</v>
      </c>
      <c r="B7139" t="s">
        <v>50</v>
      </c>
      <c r="C7139" t="s">
        <v>70</v>
      </c>
      <c r="D7139" t="s">
        <v>61</v>
      </c>
      <c r="E7139">
        <v>17</v>
      </c>
      <c r="F7139">
        <v>0</v>
      </c>
      <c r="G7139">
        <v>84</v>
      </c>
    </row>
    <row r="7140" spans="1:7" ht="18.5" x14ac:dyDescent="0.55000000000000004">
      <c r="A7140" s="1">
        <v>43990</v>
      </c>
      <c r="B7140" t="s">
        <v>5</v>
      </c>
      <c r="C7140" t="s">
        <v>73</v>
      </c>
      <c r="D7140" t="s">
        <v>62</v>
      </c>
      <c r="E7140">
        <v>211</v>
      </c>
      <c r="F7140">
        <v>2</v>
      </c>
      <c r="G7140">
        <v>650</v>
      </c>
    </row>
    <row r="7141" spans="1:7" ht="18.5" x14ac:dyDescent="0.55000000000000004">
      <c r="A7141" s="1">
        <v>43990</v>
      </c>
      <c r="B7141" t="s">
        <v>44</v>
      </c>
      <c r="C7141" t="s">
        <v>71</v>
      </c>
      <c r="D7141" t="s">
        <v>63</v>
      </c>
      <c r="E7141">
        <v>13</v>
      </c>
      <c r="F7141">
        <v>0</v>
      </c>
      <c r="G7141">
        <v>17</v>
      </c>
    </row>
    <row r="7142" spans="1:7" ht="18.5" x14ac:dyDescent="0.55000000000000004">
      <c r="A7142" s="1">
        <v>43991</v>
      </c>
      <c r="B7142" t="s">
        <v>47</v>
      </c>
      <c r="C7142" t="s">
        <v>70</v>
      </c>
      <c r="D7142" t="s">
        <v>61</v>
      </c>
      <c r="E7142">
        <v>497</v>
      </c>
      <c r="F7142">
        <v>11</v>
      </c>
      <c r="G7142">
        <v>729</v>
      </c>
    </row>
    <row r="7143" spans="1:7" ht="18.5" x14ac:dyDescent="0.55000000000000004">
      <c r="A7143" s="1">
        <v>43991</v>
      </c>
      <c r="B7143" t="s">
        <v>45</v>
      </c>
      <c r="C7143" t="s">
        <v>71</v>
      </c>
      <c r="D7143" t="s">
        <v>63</v>
      </c>
      <c r="E7143">
        <v>13</v>
      </c>
      <c r="F7143">
        <v>1</v>
      </c>
      <c r="G7143">
        <v>9</v>
      </c>
    </row>
    <row r="7144" spans="1:7" ht="18.5" x14ac:dyDescent="0.55000000000000004">
      <c r="A7144" s="1">
        <v>43991</v>
      </c>
      <c r="B7144" t="s">
        <v>3</v>
      </c>
      <c r="C7144" t="s">
        <v>71</v>
      </c>
      <c r="D7144" t="s">
        <v>63</v>
      </c>
      <c r="E7144">
        <v>635</v>
      </c>
      <c r="F7144">
        <v>22</v>
      </c>
      <c r="G7144">
        <v>1074</v>
      </c>
    </row>
    <row r="7145" spans="1:7" ht="18.5" x14ac:dyDescent="0.55000000000000004">
      <c r="A7145" s="1">
        <v>43991</v>
      </c>
      <c r="B7145" t="s">
        <v>39</v>
      </c>
      <c r="C7145" t="s">
        <v>70</v>
      </c>
      <c r="D7145" t="s">
        <v>61</v>
      </c>
      <c r="E7145">
        <v>340</v>
      </c>
      <c r="F7145">
        <v>6</v>
      </c>
      <c r="G7145">
        <v>161</v>
      </c>
    </row>
    <row r="7146" spans="1:7" ht="18.5" x14ac:dyDescent="0.55000000000000004">
      <c r="A7146" s="1">
        <v>43991</v>
      </c>
      <c r="B7146" t="s">
        <v>2</v>
      </c>
      <c r="C7146" t="s">
        <v>71</v>
      </c>
      <c r="D7146" t="s">
        <v>63</v>
      </c>
      <c r="E7146">
        <v>2958</v>
      </c>
      <c r="F7146">
        <v>96</v>
      </c>
      <c r="G7146">
        <v>4775</v>
      </c>
    </row>
    <row r="7147" spans="1:7" ht="18.5" x14ac:dyDescent="0.55000000000000004">
      <c r="A7147" s="1">
        <v>43991</v>
      </c>
      <c r="B7147" t="s">
        <v>17</v>
      </c>
      <c r="C7147" t="s">
        <v>71</v>
      </c>
      <c r="D7147" t="s">
        <v>63</v>
      </c>
      <c r="E7147">
        <v>164</v>
      </c>
      <c r="F7147">
        <v>10</v>
      </c>
      <c r="G7147">
        <v>1553</v>
      </c>
    </row>
    <row r="7148" spans="1:7" ht="18.5" x14ac:dyDescent="0.55000000000000004">
      <c r="A7148" s="1">
        <v>43991</v>
      </c>
      <c r="B7148" t="s">
        <v>33</v>
      </c>
      <c r="C7148" t="s">
        <v>72</v>
      </c>
      <c r="D7148" t="s">
        <v>64</v>
      </c>
      <c r="E7148">
        <v>87</v>
      </c>
      <c r="F7148">
        <v>13</v>
      </c>
      <c r="G7148">
        <v>4097</v>
      </c>
    </row>
    <row r="7149" spans="1:7" ht="18.5" x14ac:dyDescent="0.55000000000000004">
      <c r="A7149" s="1">
        <v>43991</v>
      </c>
      <c r="B7149" t="s">
        <v>40</v>
      </c>
      <c r="C7149" t="s">
        <v>70</v>
      </c>
      <c r="D7149" t="s">
        <v>61</v>
      </c>
      <c r="E7149">
        <v>48</v>
      </c>
      <c r="F7149">
        <v>12</v>
      </c>
      <c r="G7149">
        <v>410</v>
      </c>
    </row>
    <row r="7150" spans="1:7" ht="18.5" x14ac:dyDescent="0.55000000000000004">
      <c r="A7150" s="1">
        <v>43991</v>
      </c>
      <c r="B7150" t="s">
        <v>28</v>
      </c>
      <c r="C7150" t="s">
        <v>70</v>
      </c>
      <c r="D7150" t="s">
        <v>61</v>
      </c>
      <c r="E7150">
        <v>85</v>
      </c>
      <c r="F7150">
        <v>4</v>
      </c>
      <c r="G7150">
        <v>495</v>
      </c>
    </row>
    <row r="7151" spans="1:7" ht="18.5" x14ac:dyDescent="0.55000000000000004">
      <c r="A7151" s="1">
        <v>43991</v>
      </c>
      <c r="B7151" t="s">
        <v>10</v>
      </c>
      <c r="C7151" t="s">
        <v>70</v>
      </c>
      <c r="D7151" t="s">
        <v>61</v>
      </c>
      <c r="E7151">
        <v>1096</v>
      </c>
      <c r="F7151">
        <v>53</v>
      </c>
      <c r="G7151">
        <v>2764</v>
      </c>
    </row>
    <row r="7152" spans="1:7" ht="18.5" x14ac:dyDescent="0.55000000000000004">
      <c r="A7152" s="1">
        <v>43991</v>
      </c>
      <c r="B7152" t="s">
        <v>13</v>
      </c>
      <c r="C7152" t="s">
        <v>70</v>
      </c>
      <c r="D7152" t="s">
        <v>61</v>
      </c>
      <c r="E7152">
        <v>774</v>
      </c>
      <c r="F7152">
        <v>74</v>
      </c>
      <c r="G7152">
        <v>2250</v>
      </c>
    </row>
    <row r="7153" spans="1:7" ht="18.5" x14ac:dyDescent="0.55000000000000004">
      <c r="A7153" s="1">
        <v>43991</v>
      </c>
      <c r="B7153" t="s">
        <v>21</v>
      </c>
      <c r="C7153" t="s">
        <v>71</v>
      </c>
      <c r="D7153" t="s">
        <v>63</v>
      </c>
      <c r="E7153">
        <v>6</v>
      </c>
      <c r="F7153">
        <v>0</v>
      </c>
      <c r="G7153">
        <v>17</v>
      </c>
    </row>
    <row r="7154" spans="1:7" ht="18.5" x14ac:dyDescent="0.55000000000000004">
      <c r="A7154" s="1">
        <v>43991</v>
      </c>
      <c r="B7154" t="s">
        <v>48</v>
      </c>
      <c r="C7154" t="s">
        <v>71</v>
      </c>
      <c r="D7154" t="s">
        <v>63</v>
      </c>
      <c r="E7154">
        <v>29</v>
      </c>
      <c r="F7154">
        <v>2</v>
      </c>
      <c r="G7154">
        <v>85</v>
      </c>
    </row>
    <row r="7155" spans="1:7" ht="18.5" x14ac:dyDescent="0.55000000000000004">
      <c r="A7155" s="1">
        <v>43991</v>
      </c>
      <c r="B7155" t="s">
        <v>1</v>
      </c>
      <c r="C7155" t="s">
        <v>73</v>
      </c>
      <c r="D7155" t="s">
        <v>62</v>
      </c>
      <c r="E7155">
        <v>778</v>
      </c>
      <c r="F7155">
        <v>95</v>
      </c>
      <c r="G7155">
        <v>6237</v>
      </c>
    </row>
    <row r="7156" spans="1:7" ht="18.5" x14ac:dyDescent="0.55000000000000004">
      <c r="A7156" s="1">
        <v>43991</v>
      </c>
      <c r="B7156" t="s">
        <v>22</v>
      </c>
      <c r="C7156" t="s">
        <v>73</v>
      </c>
      <c r="D7156" t="s">
        <v>62</v>
      </c>
      <c r="E7156">
        <v>432</v>
      </c>
      <c r="F7156">
        <v>23</v>
      </c>
      <c r="G7156">
        <v>2339</v>
      </c>
    </row>
    <row r="7157" spans="1:7" ht="18.5" x14ac:dyDescent="0.55000000000000004">
      <c r="A7157" s="1">
        <v>43991</v>
      </c>
      <c r="B7157" t="s">
        <v>34</v>
      </c>
      <c r="C7157" t="s">
        <v>73</v>
      </c>
      <c r="D7157" t="s">
        <v>62</v>
      </c>
      <c r="E7157">
        <v>160</v>
      </c>
      <c r="F7157">
        <v>6</v>
      </c>
      <c r="G7157">
        <v>629</v>
      </c>
    </row>
    <row r="7158" spans="1:7" ht="18.5" x14ac:dyDescent="0.55000000000000004">
      <c r="A7158" s="1">
        <v>43991</v>
      </c>
      <c r="B7158" t="s">
        <v>29</v>
      </c>
      <c r="C7158" t="s">
        <v>73</v>
      </c>
      <c r="D7158" t="s">
        <v>62</v>
      </c>
      <c r="E7158">
        <v>62</v>
      </c>
      <c r="F7158">
        <v>1</v>
      </c>
      <c r="G7158">
        <v>238</v>
      </c>
    </row>
    <row r="7159" spans="1:7" ht="18.5" x14ac:dyDescent="0.55000000000000004">
      <c r="A7159" s="1">
        <v>43991</v>
      </c>
      <c r="B7159" t="s">
        <v>23</v>
      </c>
      <c r="C7159" t="s">
        <v>70</v>
      </c>
      <c r="D7159" t="s">
        <v>61</v>
      </c>
      <c r="E7159">
        <v>190</v>
      </c>
      <c r="F7159">
        <v>7</v>
      </c>
      <c r="G7159">
        <v>494</v>
      </c>
    </row>
    <row r="7160" spans="1:7" ht="18.5" x14ac:dyDescent="0.55000000000000004">
      <c r="A7160" s="1">
        <v>43991</v>
      </c>
      <c r="B7160" t="s">
        <v>35</v>
      </c>
      <c r="C7160" t="s">
        <v>70</v>
      </c>
      <c r="D7160" t="s">
        <v>61</v>
      </c>
      <c r="E7160">
        <v>562</v>
      </c>
      <c r="F7160">
        <v>13</v>
      </c>
      <c r="G7160">
        <v>2957</v>
      </c>
    </row>
    <row r="7161" spans="1:7" ht="18.5" x14ac:dyDescent="0.55000000000000004">
      <c r="A7161" s="1">
        <v>43991</v>
      </c>
      <c r="B7161" t="s">
        <v>46</v>
      </c>
      <c r="C7161" t="s">
        <v>72</v>
      </c>
      <c r="D7161" t="s">
        <v>64</v>
      </c>
      <c r="E7161">
        <v>18</v>
      </c>
      <c r="F7161">
        <v>1</v>
      </c>
      <c r="G7161">
        <v>100</v>
      </c>
    </row>
    <row r="7162" spans="1:7" ht="18.5" x14ac:dyDescent="0.55000000000000004">
      <c r="A7162" s="1">
        <v>43991</v>
      </c>
      <c r="B7162" t="s">
        <v>18</v>
      </c>
      <c r="C7162" t="s">
        <v>70</v>
      </c>
      <c r="D7162" t="s">
        <v>61</v>
      </c>
      <c r="E7162">
        <v>519</v>
      </c>
      <c r="F7162">
        <v>35</v>
      </c>
      <c r="G7162">
        <v>2811</v>
      </c>
    </row>
    <row r="7163" spans="1:7" ht="18.5" x14ac:dyDescent="0.55000000000000004">
      <c r="A7163" s="1">
        <v>43991</v>
      </c>
      <c r="B7163" t="s">
        <v>4</v>
      </c>
      <c r="C7163" t="s">
        <v>72</v>
      </c>
      <c r="D7163" t="s">
        <v>64</v>
      </c>
      <c r="E7163">
        <v>263</v>
      </c>
      <c r="F7163">
        <v>55</v>
      </c>
      <c r="G7163">
        <v>7408</v>
      </c>
    </row>
    <row r="7164" spans="1:7" ht="18.5" x14ac:dyDescent="0.55000000000000004">
      <c r="A7164" s="1">
        <v>43991</v>
      </c>
      <c r="B7164" t="s">
        <v>37</v>
      </c>
      <c r="C7164" t="s">
        <v>73</v>
      </c>
      <c r="D7164" t="s">
        <v>62</v>
      </c>
      <c r="E7164">
        <v>279</v>
      </c>
      <c r="F7164">
        <v>30</v>
      </c>
      <c r="G7164">
        <v>5946</v>
      </c>
    </row>
    <row r="7165" spans="1:7" ht="18.5" x14ac:dyDescent="0.55000000000000004">
      <c r="A7165" s="1">
        <v>43991</v>
      </c>
      <c r="B7165" t="s">
        <v>24</v>
      </c>
      <c r="C7165" t="s">
        <v>73</v>
      </c>
      <c r="D7165" t="s">
        <v>62</v>
      </c>
      <c r="E7165">
        <v>299</v>
      </c>
      <c r="F7165">
        <v>20</v>
      </c>
      <c r="G7165">
        <v>1228</v>
      </c>
    </row>
    <row r="7166" spans="1:7" ht="18.5" x14ac:dyDescent="0.55000000000000004">
      <c r="A7166" s="1">
        <v>43991</v>
      </c>
      <c r="B7166" t="s">
        <v>41</v>
      </c>
      <c r="C7166" t="s">
        <v>70</v>
      </c>
      <c r="D7166" t="s">
        <v>61</v>
      </c>
      <c r="E7166">
        <v>341</v>
      </c>
      <c r="F7166">
        <v>10</v>
      </c>
      <c r="G7166">
        <v>847</v>
      </c>
    </row>
    <row r="7167" spans="1:7" ht="18.5" x14ac:dyDescent="0.55000000000000004">
      <c r="A7167" s="1">
        <v>43991</v>
      </c>
      <c r="B7167" t="s">
        <v>30</v>
      </c>
      <c r="C7167" t="s">
        <v>73</v>
      </c>
      <c r="D7167" t="s">
        <v>62</v>
      </c>
      <c r="E7167">
        <v>237</v>
      </c>
      <c r="F7167">
        <v>22</v>
      </c>
      <c r="G7167">
        <v>854</v>
      </c>
    </row>
    <row r="7168" spans="1:7" ht="18.5" x14ac:dyDescent="0.55000000000000004">
      <c r="A7168" s="1">
        <v>43991</v>
      </c>
      <c r="B7168" t="s">
        <v>49</v>
      </c>
      <c r="C7168" t="s">
        <v>71</v>
      </c>
      <c r="D7168" t="s">
        <v>63</v>
      </c>
      <c r="E7168">
        <v>6</v>
      </c>
      <c r="F7168">
        <v>0</v>
      </c>
      <c r="G7168">
        <v>18</v>
      </c>
    </row>
    <row r="7169" spans="1:7" ht="18.5" x14ac:dyDescent="0.55000000000000004">
      <c r="A7169" s="1">
        <v>43991</v>
      </c>
      <c r="B7169" t="s">
        <v>7</v>
      </c>
      <c r="C7169" t="s">
        <v>73</v>
      </c>
      <c r="D7169" t="s">
        <v>62</v>
      </c>
      <c r="E7169">
        <v>136</v>
      </c>
      <c r="F7169">
        <v>3</v>
      </c>
      <c r="G7169">
        <v>199</v>
      </c>
    </row>
    <row r="7170" spans="1:7" ht="18.5" x14ac:dyDescent="0.55000000000000004">
      <c r="A7170" s="1">
        <v>43991</v>
      </c>
      <c r="B7170" t="s">
        <v>19</v>
      </c>
      <c r="C7170" t="s">
        <v>71</v>
      </c>
      <c r="D7170" t="s">
        <v>63</v>
      </c>
      <c r="E7170">
        <v>231</v>
      </c>
      <c r="F7170">
        <v>3</v>
      </c>
      <c r="G7170">
        <v>445</v>
      </c>
    </row>
    <row r="7171" spans="1:7" ht="18.5" x14ac:dyDescent="0.55000000000000004">
      <c r="A7171" s="1">
        <v>43991</v>
      </c>
      <c r="B7171" t="s">
        <v>14</v>
      </c>
      <c r="C7171" t="s">
        <v>72</v>
      </c>
      <c r="D7171" t="s">
        <v>64</v>
      </c>
      <c r="E7171">
        <v>53</v>
      </c>
      <c r="F7171">
        <v>8</v>
      </c>
      <c r="G7171">
        <v>294</v>
      </c>
    </row>
    <row r="7172" spans="1:7" ht="18.5" x14ac:dyDescent="0.55000000000000004">
      <c r="A7172" s="1">
        <v>43991</v>
      </c>
      <c r="B7172" t="s">
        <v>16</v>
      </c>
      <c r="C7172" t="s">
        <v>72</v>
      </c>
      <c r="D7172" t="s">
        <v>64</v>
      </c>
      <c r="E7172">
        <v>299</v>
      </c>
      <c r="F7172">
        <v>89</v>
      </c>
      <c r="G7172">
        <v>12303</v>
      </c>
    </row>
    <row r="7173" spans="1:7" ht="18.5" x14ac:dyDescent="0.55000000000000004">
      <c r="A7173" s="1">
        <v>43991</v>
      </c>
      <c r="B7173" t="s">
        <v>42</v>
      </c>
      <c r="C7173" t="s">
        <v>71</v>
      </c>
      <c r="D7173" t="s">
        <v>63</v>
      </c>
      <c r="E7173">
        <v>43</v>
      </c>
      <c r="F7173">
        <v>4</v>
      </c>
      <c r="G7173">
        <v>404</v>
      </c>
    </row>
    <row r="7174" spans="1:7" ht="18.5" x14ac:dyDescent="0.55000000000000004">
      <c r="A7174" s="1">
        <v>43991</v>
      </c>
      <c r="B7174" t="s">
        <v>11</v>
      </c>
      <c r="C7174" t="s">
        <v>72</v>
      </c>
      <c r="D7174" t="s">
        <v>64</v>
      </c>
      <c r="E7174">
        <v>690</v>
      </c>
      <c r="F7174">
        <v>70</v>
      </c>
      <c r="G7174">
        <v>30309</v>
      </c>
    </row>
    <row r="7175" spans="1:7" ht="18.5" x14ac:dyDescent="0.55000000000000004">
      <c r="A7175" s="1">
        <v>43991</v>
      </c>
      <c r="B7175" t="s">
        <v>15</v>
      </c>
      <c r="C7175" t="s">
        <v>70</v>
      </c>
      <c r="D7175" t="s">
        <v>61</v>
      </c>
      <c r="E7175">
        <v>812</v>
      </c>
      <c r="F7175">
        <v>28</v>
      </c>
      <c r="G7175">
        <v>1069</v>
      </c>
    </row>
    <row r="7176" spans="1:7" ht="18.5" x14ac:dyDescent="0.55000000000000004">
      <c r="A7176" s="1">
        <v>43991</v>
      </c>
      <c r="B7176" t="s">
        <v>43</v>
      </c>
      <c r="C7176" t="s">
        <v>73</v>
      </c>
      <c r="D7176" t="s">
        <v>62</v>
      </c>
      <c r="E7176">
        <v>21</v>
      </c>
      <c r="F7176">
        <v>0</v>
      </c>
      <c r="G7176">
        <v>75</v>
      </c>
    </row>
    <row r="7177" spans="1:7" ht="18.5" x14ac:dyDescent="0.55000000000000004">
      <c r="A7177" s="1">
        <v>43991</v>
      </c>
      <c r="B7177" t="s">
        <v>36</v>
      </c>
      <c r="C7177" t="s">
        <v>73</v>
      </c>
      <c r="D7177" t="s">
        <v>62</v>
      </c>
      <c r="E7177">
        <v>325</v>
      </c>
      <c r="F7177">
        <v>17</v>
      </c>
      <c r="G7177">
        <v>2421</v>
      </c>
    </row>
    <row r="7178" spans="1:7" ht="18.5" x14ac:dyDescent="0.55000000000000004">
      <c r="A7178" s="1">
        <v>43991</v>
      </c>
      <c r="B7178" t="s">
        <v>25</v>
      </c>
      <c r="C7178" t="s">
        <v>70</v>
      </c>
      <c r="D7178" t="s">
        <v>61</v>
      </c>
      <c r="E7178">
        <v>158</v>
      </c>
      <c r="F7178">
        <v>5</v>
      </c>
      <c r="G7178">
        <v>353</v>
      </c>
    </row>
    <row r="7179" spans="1:7" ht="18.5" x14ac:dyDescent="0.55000000000000004">
      <c r="A7179" s="1">
        <v>43991</v>
      </c>
      <c r="B7179" t="s">
        <v>9</v>
      </c>
      <c r="C7179" t="s">
        <v>71</v>
      </c>
      <c r="D7179" t="s">
        <v>63</v>
      </c>
      <c r="E7179">
        <v>100</v>
      </c>
      <c r="F7179">
        <v>5</v>
      </c>
      <c r="G7179">
        <v>169</v>
      </c>
    </row>
    <row r="7180" spans="1:7" ht="18.5" x14ac:dyDescent="0.55000000000000004">
      <c r="A7180" s="1">
        <v>43991</v>
      </c>
      <c r="B7180" t="s">
        <v>26</v>
      </c>
      <c r="C7180" t="s">
        <v>72</v>
      </c>
      <c r="D7180" t="s">
        <v>64</v>
      </c>
      <c r="E7180">
        <v>532</v>
      </c>
      <c r="F7180">
        <v>63</v>
      </c>
      <c r="G7180">
        <v>6070</v>
      </c>
    </row>
    <row r="7181" spans="1:7" ht="18.5" x14ac:dyDescent="0.55000000000000004">
      <c r="A7181" s="1">
        <v>43991</v>
      </c>
      <c r="B7181" t="s">
        <v>12</v>
      </c>
      <c r="C7181" t="s">
        <v>72</v>
      </c>
      <c r="D7181" t="s">
        <v>64</v>
      </c>
      <c r="E7181">
        <v>49</v>
      </c>
      <c r="F7181">
        <v>9</v>
      </c>
      <c r="G7181">
        <v>808</v>
      </c>
    </row>
    <row r="7182" spans="1:7" ht="18.5" x14ac:dyDescent="0.55000000000000004">
      <c r="A7182" s="1">
        <v>43991</v>
      </c>
      <c r="B7182" t="s">
        <v>27</v>
      </c>
      <c r="C7182" t="s">
        <v>70</v>
      </c>
      <c r="D7182" t="s">
        <v>61</v>
      </c>
      <c r="E7182">
        <v>428</v>
      </c>
      <c r="F7182">
        <v>11</v>
      </c>
      <c r="G7182">
        <v>568</v>
      </c>
    </row>
    <row r="7183" spans="1:7" ht="18.5" x14ac:dyDescent="0.55000000000000004">
      <c r="A7183" s="1">
        <v>43991</v>
      </c>
      <c r="B7183" t="s">
        <v>38</v>
      </c>
      <c r="C7183" t="s">
        <v>73</v>
      </c>
      <c r="D7183" t="s">
        <v>62</v>
      </c>
      <c r="E7183">
        <v>52</v>
      </c>
      <c r="F7183">
        <v>3</v>
      </c>
      <c r="G7183">
        <v>68</v>
      </c>
    </row>
    <row r="7184" spans="1:7" ht="18.5" x14ac:dyDescent="0.55000000000000004">
      <c r="A7184" s="1">
        <v>43991</v>
      </c>
      <c r="B7184" t="s">
        <v>20</v>
      </c>
      <c r="C7184" t="s">
        <v>70</v>
      </c>
      <c r="D7184" t="s">
        <v>61</v>
      </c>
      <c r="E7184">
        <v>648</v>
      </c>
      <c r="F7184">
        <v>13</v>
      </c>
      <c r="G7184">
        <v>430</v>
      </c>
    </row>
    <row r="7185" spans="1:7" ht="18.5" x14ac:dyDescent="0.55000000000000004">
      <c r="A7185" s="1">
        <v>43991</v>
      </c>
      <c r="B7185" t="s">
        <v>6</v>
      </c>
      <c r="C7185" t="s">
        <v>70</v>
      </c>
      <c r="D7185" t="s">
        <v>61</v>
      </c>
      <c r="E7185">
        <v>1945</v>
      </c>
      <c r="F7185">
        <v>30</v>
      </c>
      <c r="G7185">
        <v>1886</v>
      </c>
    </row>
    <row r="7186" spans="1:7" ht="18.5" x14ac:dyDescent="0.55000000000000004">
      <c r="A7186" s="1">
        <v>43991</v>
      </c>
      <c r="B7186" t="s">
        <v>8</v>
      </c>
      <c r="C7186" t="s">
        <v>71</v>
      </c>
      <c r="D7186" t="s">
        <v>63</v>
      </c>
      <c r="E7186">
        <v>261</v>
      </c>
      <c r="F7186">
        <v>3</v>
      </c>
      <c r="G7186">
        <v>127</v>
      </c>
    </row>
    <row r="7187" spans="1:7" ht="18.5" x14ac:dyDescent="0.55000000000000004">
      <c r="A7187" s="1">
        <v>43991</v>
      </c>
      <c r="B7187" t="s">
        <v>31</v>
      </c>
      <c r="C7187" t="s">
        <v>72</v>
      </c>
      <c r="D7187" t="s">
        <v>64</v>
      </c>
      <c r="E7187">
        <v>9</v>
      </c>
      <c r="F7187">
        <v>0</v>
      </c>
      <c r="G7187">
        <v>55</v>
      </c>
    </row>
    <row r="7188" spans="1:7" ht="18.5" x14ac:dyDescent="0.55000000000000004">
      <c r="A7188" s="1">
        <v>43991</v>
      </c>
      <c r="B7188" t="s">
        <v>32</v>
      </c>
      <c r="C7188" t="s">
        <v>70</v>
      </c>
      <c r="D7188" t="s">
        <v>61</v>
      </c>
      <c r="E7188">
        <v>487</v>
      </c>
      <c r="F7188">
        <v>19</v>
      </c>
      <c r="G7188">
        <v>1496</v>
      </c>
    </row>
    <row r="7189" spans="1:7" ht="18.5" x14ac:dyDescent="0.55000000000000004">
      <c r="A7189" s="1">
        <v>43991</v>
      </c>
      <c r="B7189" t="s">
        <v>0</v>
      </c>
      <c r="C7189" t="s">
        <v>71</v>
      </c>
      <c r="D7189" t="s">
        <v>63</v>
      </c>
      <c r="E7189">
        <v>203</v>
      </c>
      <c r="F7189">
        <v>13</v>
      </c>
      <c r="G7189">
        <v>1181</v>
      </c>
    </row>
    <row r="7190" spans="1:7" ht="18.5" x14ac:dyDescent="0.55000000000000004">
      <c r="A7190" s="1">
        <v>43991</v>
      </c>
      <c r="B7190" t="s">
        <v>50</v>
      </c>
      <c r="C7190" t="s">
        <v>70</v>
      </c>
      <c r="D7190" t="s">
        <v>61</v>
      </c>
      <c r="E7190">
        <v>18</v>
      </c>
      <c r="F7190">
        <v>0</v>
      </c>
      <c r="G7190">
        <v>84</v>
      </c>
    </row>
    <row r="7191" spans="1:7" ht="18.5" x14ac:dyDescent="0.55000000000000004">
      <c r="A7191" s="1">
        <v>43991</v>
      </c>
      <c r="B7191" t="s">
        <v>5</v>
      </c>
      <c r="C7191" t="s">
        <v>73</v>
      </c>
      <c r="D7191" t="s">
        <v>62</v>
      </c>
      <c r="E7191">
        <v>274</v>
      </c>
      <c r="F7191">
        <v>12</v>
      </c>
      <c r="G7191">
        <v>662</v>
      </c>
    </row>
    <row r="7192" spans="1:7" ht="18.5" x14ac:dyDescent="0.55000000000000004">
      <c r="A7192" s="1">
        <v>43991</v>
      </c>
      <c r="B7192" t="s">
        <v>44</v>
      </c>
      <c r="C7192" t="s">
        <v>71</v>
      </c>
      <c r="D7192" t="s">
        <v>63</v>
      </c>
      <c r="E7192">
        <v>10</v>
      </c>
      <c r="F7192">
        <v>0</v>
      </c>
      <c r="G7192">
        <v>17</v>
      </c>
    </row>
    <row r="7193" spans="1:7" ht="18.5" x14ac:dyDescent="0.55000000000000004">
      <c r="A7193" s="1">
        <v>43992</v>
      </c>
      <c r="B7193" t="s">
        <v>47</v>
      </c>
      <c r="C7193" t="s">
        <v>70</v>
      </c>
      <c r="D7193" t="s">
        <v>61</v>
      </c>
      <c r="E7193">
        <v>567</v>
      </c>
      <c r="F7193">
        <v>15</v>
      </c>
      <c r="G7193">
        <v>744</v>
      </c>
    </row>
    <row r="7194" spans="1:7" ht="18.5" x14ac:dyDescent="0.55000000000000004">
      <c r="A7194" s="1">
        <v>43992</v>
      </c>
      <c r="B7194" t="s">
        <v>45</v>
      </c>
      <c r="C7194" t="s">
        <v>71</v>
      </c>
      <c r="D7194" t="s">
        <v>63</v>
      </c>
      <c r="E7194">
        <v>22</v>
      </c>
      <c r="F7194">
        <v>0</v>
      </c>
      <c r="G7194">
        <v>9</v>
      </c>
    </row>
    <row r="7195" spans="1:7" ht="18.5" x14ac:dyDescent="0.55000000000000004">
      <c r="A7195" s="1">
        <v>43992</v>
      </c>
      <c r="B7195" t="s">
        <v>3</v>
      </c>
      <c r="C7195" t="s">
        <v>71</v>
      </c>
      <c r="D7195" t="s">
        <v>63</v>
      </c>
      <c r="E7195">
        <v>1585</v>
      </c>
      <c r="F7195">
        <v>26</v>
      </c>
      <c r="G7195">
        <v>1100</v>
      </c>
    </row>
    <row r="7196" spans="1:7" ht="18.5" x14ac:dyDescent="0.55000000000000004">
      <c r="A7196" s="1">
        <v>43992</v>
      </c>
      <c r="B7196" t="s">
        <v>39</v>
      </c>
      <c r="C7196" t="s">
        <v>70</v>
      </c>
      <c r="D7196" t="s">
        <v>61</v>
      </c>
      <c r="E7196">
        <v>288</v>
      </c>
      <c r="F7196">
        <v>4</v>
      </c>
      <c r="G7196">
        <v>165</v>
      </c>
    </row>
    <row r="7197" spans="1:7" ht="18.5" x14ac:dyDescent="0.55000000000000004">
      <c r="A7197" s="1">
        <v>43992</v>
      </c>
      <c r="B7197" t="s">
        <v>2</v>
      </c>
      <c r="C7197" t="s">
        <v>71</v>
      </c>
      <c r="D7197" t="s">
        <v>63</v>
      </c>
      <c r="E7197">
        <v>2894</v>
      </c>
      <c r="F7197">
        <v>94</v>
      </c>
      <c r="G7197">
        <v>4869</v>
      </c>
    </row>
    <row r="7198" spans="1:7" ht="18.5" x14ac:dyDescent="0.55000000000000004">
      <c r="A7198" s="1">
        <v>43992</v>
      </c>
      <c r="B7198" t="s">
        <v>17</v>
      </c>
      <c r="C7198" t="s">
        <v>71</v>
      </c>
      <c r="D7198" t="s">
        <v>63</v>
      </c>
      <c r="E7198">
        <v>151</v>
      </c>
      <c r="F7198">
        <v>20</v>
      </c>
      <c r="G7198">
        <v>1573</v>
      </c>
    </row>
    <row r="7199" spans="1:7" ht="18.5" x14ac:dyDescent="0.55000000000000004">
      <c r="A7199" s="1">
        <v>43992</v>
      </c>
      <c r="B7199" t="s">
        <v>33</v>
      </c>
      <c r="C7199" t="s">
        <v>72</v>
      </c>
      <c r="D7199" t="s">
        <v>64</v>
      </c>
      <c r="E7199">
        <v>168</v>
      </c>
      <c r="F7199">
        <v>23</v>
      </c>
      <c r="G7199">
        <v>4120</v>
      </c>
    </row>
    <row r="7200" spans="1:7" ht="18.5" x14ac:dyDescent="0.55000000000000004">
      <c r="A7200" s="1">
        <v>43992</v>
      </c>
      <c r="B7200" t="s">
        <v>40</v>
      </c>
      <c r="C7200" t="s">
        <v>70</v>
      </c>
      <c r="D7200" t="s">
        <v>61</v>
      </c>
      <c r="E7200">
        <v>36</v>
      </c>
      <c r="F7200">
        <v>3</v>
      </c>
      <c r="G7200">
        <v>413</v>
      </c>
    </row>
    <row r="7201" spans="1:7" ht="18.5" x14ac:dyDescent="0.55000000000000004">
      <c r="A7201" s="1">
        <v>43992</v>
      </c>
      <c r="B7201" t="s">
        <v>28</v>
      </c>
      <c r="C7201" t="s">
        <v>70</v>
      </c>
      <c r="D7201" t="s">
        <v>61</v>
      </c>
      <c r="E7201">
        <v>63</v>
      </c>
      <c r="F7201">
        <v>4</v>
      </c>
      <c r="G7201">
        <v>499</v>
      </c>
    </row>
    <row r="7202" spans="1:7" ht="18.5" x14ac:dyDescent="0.55000000000000004">
      <c r="A7202" s="1">
        <v>43992</v>
      </c>
      <c r="B7202" t="s">
        <v>10</v>
      </c>
      <c r="C7202" t="s">
        <v>70</v>
      </c>
      <c r="D7202" t="s">
        <v>61</v>
      </c>
      <c r="E7202">
        <v>1371</v>
      </c>
      <c r="F7202">
        <v>36</v>
      </c>
      <c r="G7202">
        <v>2800</v>
      </c>
    </row>
    <row r="7203" spans="1:7" ht="18.5" x14ac:dyDescent="0.55000000000000004">
      <c r="A7203" s="1">
        <v>43992</v>
      </c>
      <c r="B7203" t="s">
        <v>13</v>
      </c>
      <c r="C7203" t="s">
        <v>70</v>
      </c>
      <c r="D7203" t="s">
        <v>61</v>
      </c>
      <c r="E7203">
        <v>696</v>
      </c>
      <c r="F7203">
        <v>42</v>
      </c>
      <c r="G7203">
        <v>2292</v>
      </c>
    </row>
    <row r="7204" spans="1:7" ht="18.5" x14ac:dyDescent="0.55000000000000004">
      <c r="A7204" s="1">
        <v>43992</v>
      </c>
      <c r="B7204" t="s">
        <v>21</v>
      </c>
      <c r="C7204" t="s">
        <v>71</v>
      </c>
      <c r="D7204" t="s">
        <v>63</v>
      </c>
      <c r="E7204">
        <v>3</v>
      </c>
      <c r="F7204">
        <v>0</v>
      </c>
      <c r="G7204">
        <v>17</v>
      </c>
    </row>
    <row r="7205" spans="1:7" ht="18.5" x14ac:dyDescent="0.55000000000000004">
      <c r="A7205" s="1">
        <v>43992</v>
      </c>
      <c r="B7205" t="s">
        <v>48</v>
      </c>
      <c r="C7205" t="s">
        <v>71</v>
      </c>
      <c r="D7205" t="s">
        <v>63</v>
      </c>
      <c r="E7205">
        <v>36</v>
      </c>
      <c r="F7205">
        <v>0</v>
      </c>
      <c r="G7205">
        <v>85</v>
      </c>
    </row>
    <row r="7206" spans="1:7" ht="18.5" x14ac:dyDescent="0.55000000000000004">
      <c r="A7206" s="1">
        <v>43992</v>
      </c>
      <c r="B7206" t="s">
        <v>1</v>
      </c>
      <c r="C7206" t="s">
        <v>73</v>
      </c>
      <c r="D7206" t="s">
        <v>62</v>
      </c>
      <c r="E7206">
        <v>568</v>
      </c>
      <c r="F7206">
        <v>65</v>
      </c>
      <c r="G7206">
        <v>6302</v>
      </c>
    </row>
    <row r="7207" spans="1:7" ht="18.5" x14ac:dyDescent="0.55000000000000004">
      <c r="A7207" s="1">
        <v>43992</v>
      </c>
      <c r="B7207" t="s">
        <v>22</v>
      </c>
      <c r="C7207" t="s">
        <v>73</v>
      </c>
      <c r="D7207" t="s">
        <v>62</v>
      </c>
      <c r="E7207">
        <v>312</v>
      </c>
      <c r="F7207">
        <v>16</v>
      </c>
      <c r="G7207">
        <v>2355</v>
      </c>
    </row>
    <row r="7208" spans="1:7" ht="18.5" x14ac:dyDescent="0.55000000000000004">
      <c r="A7208" s="1">
        <v>43992</v>
      </c>
      <c r="B7208" t="s">
        <v>34</v>
      </c>
      <c r="C7208" t="s">
        <v>73</v>
      </c>
      <c r="D7208" t="s">
        <v>62</v>
      </c>
      <c r="E7208">
        <v>462</v>
      </c>
      <c r="F7208">
        <v>9</v>
      </c>
      <c r="G7208">
        <v>638</v>
      </c>
    </row>
    <row r="7209" spans="1:7" ht="18.5" x14ac:dyDescent="0.55000000000000004">
      <c r="A7209" s="1">
        <v>43992</v>
      </c>
      <c r="B7209" t="s">
        <v>29</v>
      </c>
      <c r="C7209" t="s">
        <v>73</v>
      </c>
      <c r="D7209" t="s">
        <v>62</v>
      </c>
      <c r="E7209">
        <v>145</v>
      </c>
      <c r="F7209">
        <v>4</v>
      </c>
      <c r="G7209">
        <v>242</v>
      </c>
    </row>
    <row r="7210" spans="1:7" ht="18.5" x14ac:dyDescent="0.55000000000000004">
      <c r="A7210" s="1">
        <v>43992</v>
      </c>
      <c r="B7210" t="s">
        <v>23</v>
      </c>
      <c r="C7210" t="s">
        <v>70</v>
      </c>
      <c r="D7210" t="s">
        <v>61</v>
      </c>
      <c r="E7210">
        <v>138</v>
      </c>
      <c r="F7210">
        <v>4</v>
      </c>
      <c r="G7210">
        <v>498</v>
      </c>
    </row>
    <row r="7211" spans="1:7" ht="18.5" x14ac:dyDescent="0.55000000000000004">
      <c r="A7211" s="1">
        <v>43992</v>
      </c>
      <c r="B7211" t="s">
        <v>35</v>
      </c>
      <c r="C7211" t="s">
        <v>70</v>
      </c>
      <c r="D7211" t="s">
        <v>61</v>
      </c>
      <c r="E7211">
        <v>418</v>
      </c>
      <c r="F7211">
        <v>11</v>
      </c>
      <c r="G7211">
        <v>2968</v>
      </c>
    </row>
    <row r="7212" spans="1:7" ht="18.5" x14ac:dyDescent="0.55000000000000004">
      <c r="A7212" s="1">
        <v>43992</v>
      </c>
      <c r="B7212" t="s">
        <v>46</v>
      </c>
      <c r="C7212" t="s">
        <v>72</v>
      </c>
      <c r="D7212" t="s">
        <v>64</v>
      </c>
      <c r="E7212">
        <v>31</v>
      </c>
      <c r="F7212">
        <v>0</v>
      </c>
      <c r="G7212">
        <v>100</v>
      </c>
    </row>
    <row r="7213" spans="1:7" ht="18.5" x14ac:dyDescent="0.55000000000000004">
      <c r="A7213" s="1">
        <v>43992</v>
      </c>
      <c r="B7213" t="s">
        <v>18</v>
      </c>
      <c r="C7213" t="s">
        <v>70</v>
      </c>
      <c r="D7213" t="s">
        <v>61</v>
      </c>
      <c r="E7213">
        <v>571</v>
      </c>
      <c r="F7213">
        <v>33</v>
      </c>
      <c r="G7213">
        <v>2844</v>
      </c>
    </row>
    <row r="7214" spans="1:7" ht="18.5" x14ac:dyDescent="0.55000000000000004">
      <c r="A7214" s="1">
        <v>43992</v>
      </c>
      <c r="B7214" t="s">
        <v>4</v>
      </c>
      <c r="C7214" t="s">
        <v>72</v>
      </c>
      <c r="D7214" t="s">
        <v>64</v>
      </c>
      <c r="E7214">
        <v>267</v>
      </c>
      <c r="F7214">
        <v>46</v>
      </c>
      <c r="G7214">
        <v>7454</v>
      </c>
    </row>
    <row r="7215" spans="1:7" ht="18.5" x14ac:dyDescent="0.55000000000000004">
      <c r="A7215" s="1">
        <v>43992</v>
      </c>
      <c r="B7215" t="s">
        <v>37</v>
      </c>
      <c r="C7215" t="s">
        <v>73</v>
      </c>
      <c r="D7215" t="s">
        <v>62</v>
      </c>
      <c r="E7215">
        <v>187</v>
      </c>
      <c r="F7215">
        <v>12</v>
      </c>
      <c r="G7215">
        <v>5958</v>
      </c>
    </row>
    <row r="7216" spans="1:7" ht="18.5" x14ac:dyDescent="0.55000000000000004">
      <c r="A7216" s="1">
        <v>43992</v>
      </c>
      <c r="B7216" t="s">
        <v>24</v>
      </c>
      <c r="C7216" t="s">
        <v>73</v>
      </c>
      <c r="D7216" t="s">
        <v>62</v>
      </c>
      <c r="E7216">
        <v>366</v>
      </c>
      <c r="F7216">
        <v>39</v>
      </c>
      <c r="G7216">
        <v>1267</v>
      </c>
    </row>
    <row r="7217" spans="1:7" ht="18.5" x14ac:dyDescent="0.55000000000000004">
      <c r="A7217" s="1">
        <v>43992</v>
      </c>
      <c r="B7217" t="s">
        <v>41</v>
      </c>
      <c r="C7217" t="s">
        <v>70</v>
      </c>
      <c r="D7217" t="s">
        <v>61</v>
      </c>
      <c r="E7217">
        <v>374</v>
      </c>
      <c r="F7217">
        <v>21</v>
      </c>
      <c r="G7217">
        <v>868</v>
      </c>
    </row>
    <row r="7218" spans="1:7" ht="18.5" x14ac:dyDescent="0.55000000000000004">
      <c r="A7218" s="1">
        <v>43992</v>
      </c>
      <c r="B7218" t="s">
        <v>30</v>
      </c>
      <c r="C7218" t="s">
        <v>73</v>
      </c>
      <c r="D7218" t="s">
        <v>62</v>
      </c>
      <c r="E7218">
        <v>266</v>
      </c>
      <c r="F7218">
        <v>7</v>
      </c>
      <c r="G7218">
        <v>861</v>
      </c>
    </row>
    <row r="7219" spans="1:7" ht="18.5" x14ac:dyDescent="0.55000000000000004">
      <c r="A7219" s="1">
        <v>43992</v>
      </c>
      <c r="B7219" t="s">
        <v>49</v>
      </c>
      <c r="C7219" t="s">
        <v>71</v>
      </c>
      <c r="D7219" t="s">
        <v>63</v>
      </c>
      <c r="E7219">
        <v>7</v>
      </c>
      <c r="F7219">
        <v>0</v>
      </c>
      <c r="G7219">
        <v>18</v>
      </c>
    </row>
    <row r="7220" spans="1:7" ht="18.5" x14ac:dyDescent="0.55000000000000004">
      <c r="A7220" s="1">
        <v>43992</v>
      </c>
      <c r="B7220" t="s">
        <v>7</v>
      </c>
      <c r="C7220" t="s">
        <v>73</v>
      </c>
      <c r="D7220" t="s">
        <v>62</v>
      </c>
      <c r="E7220">
        <v>137</v>
      </c>
      <c r="F7220">
        <v>10</v>
      </c>
      <c r="G7220">
        <v>209</v>
      </c>
    </row>
    <row r="7221" spans="1:7" ht="18.5" x14ac:dyDescent="0.55000000000000004">
      <c r="A7221" s="1">
        <v>43992</v>
      </c>
      <c r="B7221" t="s">
        <v>19</v>
      </c>
      <c r="C7221" t="s">
        <v>71</v>
      </c>
      <c r="D7221" t="s">
        <v>63</v>
      </c>
      <c r="E7221">
        <v>170</v>
      </c>
      <c r="F7221">
        <v>4</v>
      </c>
      <c r="G7221">
        <v>449</v>
      </c>
    </row>
    <row r="7222" spans="1:7" ht="18.5" x14ac:dyDescent="0.55000000000000004">
      <c r="A7222" s="1">
        <v>43992</v>
      </c>
      <c r="B7222" t="s">
        <v>14</v>
      </c>
      <c r="C7222" t="s">
        <v>72</v>
      </c>
      <c r="D7222" t="s">
        <v>64</v>
      </c>
      <c r="E7222">
        <v>46</v>
      </c>
      <c r="F7222">
        <v>7</v>
      </c>
      <c r="G7222">
        <v>301</v>
      </c>
    </row>
    <row r="7223" spans="1:7" ht="18.5" x14ac:dyDescent="0.55000000000000004">
      <c r="A7223" s="1">
        <v>43992</v>
      </c>
      <c r="B7223" t="s">
        <v>16</v>
      </c>
      <c r="C7223" t="s">
        <v>72</v>
      </c>
      <c r="D7223" t="s">
        <v>64</v>
      </c>
      <c r="E7223">
        <v>550</v>
      </c>
      <c r="F7223">
        <v>74</v>
      </c>
      <c r="G7223">
        <v>12377</v>
      </c>
    </row>
    <row r="7224" spans="1:7" ht="18.5" x14ac:dyDescent="0.55000000000000004">
      <c r="A7224" s="1">
        <v>43992</v>
      </c>
      <c r="B7224" t="s">
        <v>42</v>
      </c>
      <c r="C7224" t="s">
        <v>71</v>
      </c>
      <c r="D7224" t="s">
        <v>63</v>
      </c>
      <c r="E7224">
        <v>145</v>
      </c>
      <c r="F7224">
        <v>6</v>
      </c>
      <c r="G7224">
        <v>410</v>
      </c>
    </row>
    <row r="7225" spans="1:7" ht="18.5" x14ac:dyDescent="0.55000000000000004">
      <c r="A7225" s="1">
        <v>43992</v>
      </c>
      <c r="B7225" t="s">
        <v>11</v>
      </c>
      <c r="C7225" t="s">
        <v>72</v>
      </c>
      <c r="D7225" t="s">
        <v>64</v>
      </c>
      <c r="E7225">
        <v>664</v>
      </c>
      <c r="F7225">
        <v>67</v>
      </c>
      <c r="G7225">
        <v>30376</v>
      </c>
    </row>
    <row r="7226" spans="1:7" ht="18.5" x14ac:dyDescent="0.55000000000000004">
      <c r="A7226" s="1">
        <v>43992</v>
      </c>
      <c r="B7226" t="s">
        <v>15</v>
      </c>
      <c r="C7226" t="s">
        <v>70</v>
      </c>
      <c r="D7226" t="s">
        <v>61</v>
      </c>
      <c r="E7226">
        <v>912</v>
      </c>
      <c r="F7226">
        <v>27</v>
      </c>
      <c r="G7226">
        <v>1096</v>
      </c>
    </row>
    <row r="7227" spans="1:7" ht="18.5" x14ac:dyDescent="0.55000000000000004">
      <c r="A7227" s="1">
        <v>43992</v>
      </c>
      <c r="B7227" t="s">
        <v>43</v>
      </c>
      <c r="C7227" t="s">
        <v>73</v>
      </c>
      <c r="D7227" t="s">
        <v>62</v>
      </c>
      <c r="E7227">
        <v>40</v>
      </c>
      <c r="F7227">
        <v>1</v>
      </c>
      <c r="G7227">
        <v>76</v>
      </c>
    </row>
    <row r="7228" spans="1:7" ht="18.5" x14ac:dyDescent="0.55000000000000004">
      <c r="A7228" s="1">
        <v>43992</v>
      </c>
      <c r="B7228" t="s">
        <v>36</v>
      </c>
      <c r="C7228" t="s">
        <v>73</v>
      </c>
      <c r="D7228" t="s">
        <v>62</v>
      </c>
      <c r="E7228">
        <v>413</v>
      </c>
      <c r="F7228">
        <v>36</v>
      </c>
      <c r="G7228">
        <v>2457</v>
      </c>
    </row>
    <row r="7229" spans="1:7" ht="18.5" x14ac:dyDescent="0.55000000000000004">
      <c r="A7229" s="1">
        <v>43992</v>
      </c>
      <c r="B7229" t="s">
        <v>25</v>
      </c>
      <c r="C7229" t="s">
        <v>70</v>
      </c>
      <c r="D7229" t="s">
        <v>61</v>
      </c>
      <c r="E7229">
        <v>116</v>
      </c>
      <c r="F7229">
        <v>2</v>
      </c>
      <c r="G7229">
        <v>355</v>
      </c>
    </row>
    <row r="7230" spans="1:7" ht="18.5" x14ac:dyDescent="0.55000000000000004">
      <c r="A7230" s="1">
        <v>43992</v>
      </c>
      <c r="B7230" t="s">
        <v>9</v>
      </c>
      <c r="C7230" t="s">
        <v>71</v>
      </c>
      <c r="D7230" t="s">
        <v>63</v>
      </c>
      <c r="E7230">
        <v>72</v>
      </c>
      <c r="F7230">
        <v>0</v>
      </c>
      <c r="G7230">
        <v>169</v>
      </c>
    </row>
    <row r="7231" spans="1:7" ht="18.5" x14ac:dyDescent="0.55000000000000004">
      <c r="A7231" s="1">
        <v>43992</v>
      </c>
      <c r="B7231" t="s">
        <v>26</v>
      </c>
      <c r="C7231" t="s">
        <v>72</v>
      </c>
      <c r="D7231" t="s">
        <v>64</v>
      </c>
      <c r="E7231">
        <v>446</v>
      </c>
      <c r="F7231">
        <v>73</v>
      </c>
      <c r="G7231">
        <v>6143</v>
      </c>
    </row>
    <row r="7232" spans="1:7" ht="18.5" x14ac:dyDescent="0.55000000000000004">
      <c r="A7232" s="1">
        <v>43992</v>
      </c>
      <c r="B7232" t="s">
        <v>12</v>
      </c>
      <c r="C7232" t="s">
        <v>72</v>
      </c>
      <c r="D7232" t="s">
        <v>64</v>
      </c>
      <c r="E7232">
        <v>65</v>
      </c>
      <c r="F7232">
        <v>4</v>
      </c>
      <c r="G7232">
        <v>812</v>
      </c>
    </row>
    <row r="7233" spans="1:7" ht="18.5" x14ac:dyDescent="0.55000000000000004">
      <c r="A7233" s="1">
        <v>43992</v>
      </c>
      <c r="B7233" t="s">
        <v>27</v>
      </c>
      <c r="C7233" t="s">
        <v>70</v>
      </c>
      <c r="D7233" t="s">
        <v>61</v>
      </c>
      <c r="E7233">
        <v>531</v>
      </c>
      <c r="F7233">
        <v>7</v>
      </c>
      <c r="G7233">
        <v>575</v>
      </c>
    </row>
    <row r="7234" spans="1:7" ht="18.5" x14ac:dyDescent="0.55000000000000004">
      <c r="A7234" s="1">
        <v>43992</v>
      </c>
      <c r="B7234" t="s">
        <v>38</v>
      </c>
      <c r="C7234" t="s">
        <v>73</v>
      </c>
      <c r="D7234" t="s">
        <v>62</v>
      </c>
      <c r="E7234">
        <v>81</v>
      </c>
      <c r="F7234">
        <v>1</v>
      </c>
      <c r="G7234">
        <v>69</v>
      </c>
    </row>
    <row r="7235" spans="1:7" ht="18.5" x14ac:dyDescent="0.55000000000000004">
      <c r="A7235" s="1">
        <v>43992</v>
      </c>
      <c r="B7235" t="s">
        <v>20</v>
      </c>
      <c r="C7235" t="s">
        <v>70</v>
      </c>
      <c r="D7235" t="s">
        <v>61</v>
      </c>
      <c r="E7235">
        <v>514</v>
      </c>
      <c r="F7235">
        <v>6</v>
      </c>
      <c r="G7235">
        <v>436</v>
      </c>
    </row>
    <row r="7236" spans="1:7" ht="18.5" x14ac:dyDescent="0.55000000000000004">
      <c r="A7236" s="1">
        <v>43992</v>
      </c>
      <c r="B7236" t="s">
        <v>6</v>
      </c>
      <c r="C7236" t="s">
        <v>70</v>
      </c>
      <c r="D7236" t="s">
        <v>61</v>
      </c>
      <c r="E7236">
        <v>2500</v>
      </c>
      <c r="F7236">
        <v>30</v>
      </c>
      <c r="G7236">
        <v>1916</v>
      </c>
    </row>
    <row r="7237" spans="1:7" ht="18.5" x14ac:dyDescent="0.55000000000000004">
      <c r="A7237" s="1">
        <v>43992</v>
      </c>
      <c r="B7237" t="s">
        <v>8</v>
      </c>
      <c r="C7237" t="s">
        <v>71</v>
      </c>
      <c r="D7237" t="s">
        <v>63</v>
      </c>
      <c r="E7237">
        <v>343</v>
      </c>
      <c r="F7237">
        <v>1</v>
      </c>
      <c r="G7237">
        <v>128</v>
      </c>
    </row>
    <row r="7238" spans="1:7" ht="18.5" x14ac:dyDescent="0.55000000000000004">
      <c r="A7238" s="1">
        <v>43992</v>
      </c>
      <c r="B7238" t="s">
        <v>31</v>
      </c>
      <c r="C7238" t="s">
        <v>72</v>
      </c>
      <c r="D7238" t="s">
        <v>64</v>
      </c>
      <c r="E7238">
        <v>11</v>
      </c>
      <c r="F7238">
        <v>0</v>
      </c>
      <c r="G7238">
        <v>55</v>
      </c>
    </row>
    <row r="7239" spans="1:7" ht="18.5" x14ac:dyDescent="0.55000000000000004">
      <c r="A7239" s="1">
        <v>43992</v>
      </c>
      <c r="B7239" t="s">
        <v>32</v>
      </c>
      <c r="C7239" t="s">
        <v>70</v>
      </c>
      <c r="D7239" t="s">
        <v>61</v>
      </c>
      <c r="E7239">
        <v>439</v>
      </c>
      <c r="F7239">
        <v>18</v>
      </c>
      <c r="G7239">
        <v>1514</v>
      </c>
    </row>
    <row r="7240" spans="1:7" ht="18.5" x14ac:dyDescent="0.55000000000000004">
      <c r="A7240" s="1">
        <v>43992</v>
      </c>
      <c r="B7240" t="s">
        <v>0</v>
      </c>
      <c r="C7240" t="s">
        <v>71</v>
      </c>
      <c r="D7240" t="s">
        <v>63</v>
      </c>
      <c r="E7240">
        <v>144</v>
      </c>
      <c r="F7240">
        <v>2</v>
      </c>
      <c r="G7240">
        <v>1183</v>
      </c>
    </row>
    <row r="7241" spans="1:7" ht="18.5" x14ac:dyDescent="0.55000000000000004">
      <c r="A7241" s="1">
        <v>43992</v>
      </c>
      <c r="B7241" t="s">
        <v>50</v>
      </c>
      <c r="C7241" t="s">
        <v>70</v>
      </c>
      <c r="D7241" t="s">
        <v>61</v>
      </c>
      <c r="E7241">
        <v>14</v>
      </c>
      <c r="F7241">
        <v>1</v>
      </c>
      <c r="G7241">
        <v>85</v>
      </c>
    </row>
    <row r="7242" spans="1:7" ht="18.5" x14ac:dyDescent="0.55000000000000004">
      <c r="A7242" s="1">
        <v>43992</v>
      </c>
      <c r="B7242" t="s">
        <v>5</v>
      </c>
      <c r="C7242" t="s">
        <v>73</v>
      </c>
      <c r="D7242" t="s">
        <v>62</v>
      </c>
      <c r="E7242">
        <v>2656</v>
      </c>
      <c r="F7242">
        <v>17</v>
      </c>
      <c r="G7242">
        <v>679</v>
      </c>
    </row>
    <row r="7243" spans="1:7" ht="18.5" x14ac:dyDescent="0.55000000000000004">
      <c r="A7243" s="1">
        <v>43992</v>
      </c>
      <c r="B7243" t="s">
        <v>44</v>
      </c>
      <c r="C7243" t="s">
        <v>71</v>
      </c>
      <c r="D7243" t="s">
        <v>63</v>
      </c>
      <c r="E7243">
        <v>10</v>
      </c>
      <c r="F7243">
        <v>1</v>
      </c>
      <c r="G7243">
        <v>18</v>
      </c>
    </row>
    <row r="7244" spans="1:7" ht="18.5" x14ac:dyDescent="0.55000000000000004">
      <c r="A7244" s="1">
        <v>43993</v>
      </c>
      <c r="B7244" t="s">
        <v>47</v>
      </c>
      <c r="C7244" t="s">
        <v>70</v>
      </c>
      <c r="D7244" t="s">
        <v>61</v>
      </c>
      <c r="E7244">
        <v>856</v>
      </c>
      <c r="F7244">
        <v>11</v>
      </c>
      <c r="G7244">
        <v>755</v>
      </c>
    </row>
    <row r="7245" spans="1:7" ht="18.5" x14ac:dyDescent="0.55000000000000004">
      <c r="A7245" s="1">
        <v>43993</v>
      </c>
      <c r="B7245" t="s">
        <v>45</v>
      </c>
      <c r="C7245" t="s">
        <v>71</v>
      </c>
      <c r="D7245" t="s">
        <v>63</v>
      </c>
      <c r="E7245">
        <v>24</v>
      </c>
      <c r="F7245">
        <v>0</v>
      </c>
      <c r="G7245">
        <v>9</v>
      </c>
    </row>
    <row r="7246" spans="1:7" ht="18.5" x14ac:dyDescent="0.55000000000000004">
      <c r="A7246" s="1">
        <v>43993</v>
      </c>
      <c r="B7246" t="s">
        <v>3</v>
      </c>
      <c r="C7246" t="s">
        <v>71</v>
      </c>
      <c r="D7246" t="s">
        <v>63</v>
      </c>
      <c r="E7246">
        <v>1544</v>
      </c>
      <c r="F7246">
        <v>30</v>
      </c>
      <c r="G7246">
        <v>1130</v>
      </c>
    </row>
    <row r="7247" spans="1:7" ht="18.5" x14ac:dyDescent="0.55000000000000004">
      <c r="A7247" s="1">
        <v>43993</v>
      </c>
      <c r="B7247" t="s">
        <v>39</v>
      </c>
      <c r="C7247" t="s">
        <v>70</v>
      </c>
      <c r="D7247" t="s">
        <v>61</v>
      </c>
      <c r="E7247">
        <v>448</v>
      </c>
      <c r="F7247">
        <v>6</v>
      </c>
      <c r="G7247">
        <v>171</v>
      </c>
    </row>
    <row r="7248" spans="1:7" ht="18.5" x14ac:dyDescent="0.55000000000000004">
      <c r="A7248" s="1">
        <v>43993</v>
      </c>
      <c r="B7248" t="s">
        <v>2</v>
      </c>
      <c r="C7248" t="s">
        <v>71</v>
      </c>
      <c r="D7248" t="s">
        <v>63</v>
      </c>
      <c r="E7248">
        <v>3570</v>
      </c>
      <c r="F7248">
        <v>72</v>
      </c>
      <c r="G7248">
        <v>4941</v>
      </c>
    </row>
    <row r="7249" spans="1:7" ht="18.5" x14ac:dyDescent="0.55000000000000004">
      <c r="A7249" s="1">
        <v>43993</v>
      </c>
      <c r="B7249" t="s">
        <v>17</v>
      </c>
      <c r="C7249" t="s">
        <v>71</v>
      </c>
      <c r="D7249" t="s">
        <v>63</v>
      </c>
      <c r="E7249">
        <v>148</v>
      </c>
      <c r="F7249">
        <v>10</v>
      </c>
      <c r="G7249">
        <v>1583</v>
      </c>
    </row>
    <row r="7250" spans="1:7" ht="18.5" x14ac:dyDescent="0.55000000000000004">
      <c r="A7250" s="1">
        <v>43993</v>
      </c>
      <c r="B7250" t="s">
        <v>33</v>
      </c>
      <c r="C7250" t="s">
        <v>72</v>
      </c>
      <c r="D7250" t="s">
        <v>64</v>
      </c>
      <c r="E7250">
        <v>114</v>
      </c>
      <c r="F7250">
        <v>26</v>
      </c>
      <c r="G7250">
        <v>4146</v>
      </c>
    </row>
    <row r="7251" spans="1:7" ht="18.5" x14ac:dyDescent="0.55000000000000004">
      <c r="A7251" s="1">
        <v>43993</v>
      </c>
      <c r="B7251" t="s">
        <v>40</v>
      </c>
      <c r="C7251" t="s">
        <v>70</v>
      </c>
      <c r="D7251" t="s">
        <v>61</v>
      </c>
      <c r="E7251">
        <v>50</v>
      </c>
      <c r="F7251">
        <v>1</v>
      </c>
      <c r="G7251">
        <v>414</v>
      </c>
    </row>
    <row r="7252" spans="1:7" ht="18.5" x14ac:dyDescent="0.55000000000000004">
      <c r="A7252" s="1">
        <v>43993</v>
      </c>
      <c r="B7252" t="s">
        <v>28</v>
      </c>
      <c r="C7252" t="s">
        <v>70</v>
      </c>
      <c r="D7252" t="s">
        <v>61</v>
      </c>
      <c r="E7252">
        <v>52</v>
      </c>
      <c r="F7252">
        <v>3</v>
      </c>
      <c r="G7252">
        <v>502</v>
      </c>
    </row>
    <row r="7253" spans="1:7" ht="18.5" x14ac:dyDescent="0.55000000000000004">
      <c r="A7253" s="1">
        <v>43993</v>
      </c>
      <c r="B7253" t="s">
        <v>10</v>
      </c>
      <c r="C7253" t="s">
        <v>70</v>
      </c>
      <c r="D7253" t="s">
        <v>61</v>
      </c>
      <c r="E7253">
        <v>1698</v>
      </c>
      <c r="F7253">
        <v>47</v>
      </c>
      <c r="G7253">
        <v>2847</v>
      </c>
    </row>
    <row r="7254" spans="1:7" ht="18.5" x14ac:dyDescent="0.55000000000000004">
      <c r="A7254" s="1">
        <v>43993</v>
      </c>
      <c r="B7254" t="s">
        <v>13</v>
      </c>
      <c r="C7254" t="s">
        <v>70</v>
      </c>
      <c r="D7254" t="s">
        <v>61</v>
      </c>
      <c r="E7254">
        <v>867</v>
      </c>
      <c r="F7254">
        <v>45</v>
      </c>
      <c r="G7254">
        <v>2337</v>
      </c>
    </row>
    <row r="7255" spans="1:7" ht="18.5" x14ac:dyDescent="0.55000000000000004">
      <c r="A7255" s="1">
        <v>43993</v>
      </c>
      <c r="B7255" t="s">
        <v>21</v>
      </c>
      <c r="C7255" t="s">
        <v>71</v>
      </c>
      <c r="D7255" t="s">
        <v>63</v>
      </c>
      <c r="E7255">
        <v>7</v>
      </c>
      <c r="F7255">
        <v>0</v>
      </c>
      <c r="G7255">
        <v>17</v>
      </c>
    </row>
    <row r="7256" spans="1:7" ht="18.5" x14ac:dyDescent="0.55000000000000004">
      <c r="A7256" s="1">
        <v>43993</v>
      </c>
      <c r="B7256" t="s">
        <v>48</v>
      </c>
      <c r="C7256" t="s">
        <v>71</v>
      </c>
      <c r="D7256" t="s">
        <v>63</v>
      </c>
      <c r="E7256">
        <v>41</v>
      </c>
      <c r="F7256">
        <v>1</v>
      </c>
      <c r="G7256">
        <v>86</v>
      </c>
    </row>
    <row r="7257" spans="1:7" ht="18.5" x14ac:dyDescent="0.55000000000000004">
      <c r="A7257" s="1">
        <v>43993</v>
      </c>
      <c r="B7257" t="s">
        <v>1</v>
      </c>
      <c r="C7257" t="s">
        <v>73</v>
      </c>
      <c r="D7257" t="s">
        <v>62</v>
      </c>
      <c r="E7257">
        <v>842</v>
      </c>
      <c r="F7257">
        <v>86</v>
      </c>
      <c r="G7257">
        <v>6388</v>
      </c>
    </row>
    <row r="7258" spans="1:7" ht="18.5" x14ac:dyDescent="0.55000000000000004">
      <c r="A7258" s="1">
        <v>43993</v>
      </c>
      <c r="B7258" t="s">
        <v>22</v>
      </c>
      <c r="C7258" t="s">
        <v>73</v>
      </c>
      <c r="D7258" t="s">
        <v>62</v>
      </c>
      <c r="E7258">
        <v>417</v>
      </c>
      <c r="F7258">
        <v>25</v>
      </c>
      <c r="G7258">
        <v>2380</v>
      </c>
    </row>
    <row r="7259" spans="1:7" ht="18.5" x14ac:dyDescent="0.55000000000000004">
      <c r="A7259" s="1">
        <v>43993</v>
      </c>
      <c r="B7259" t="s">
        <v>34</v>
      </c>
      <c r="C7259" t="s">
        <v>73</v>
      </c>
      <c r="D7259" t="s">
        <v>62</v>
      </c>
      <c r="E7259">
        <v>370</v>
      </c>
      <c r="F7259">
        <v>3</v>
      </c>
      <c r="G7259">
        <v>641</v>
      </c>
    </row>
    <row r="7260" spans="1:7" ht="18.5" x14ac:dyDescent="0.55000000000000004">
      <c r="A7260" s="1">
        <v>43993</v>
      </c>
      <c r="B7260" t="s">
        <v>29</v>
      </c>
      <c r="C7260" t="s">
        <v>73</v>
      </c>
      <c r="D7260" t="s">
        <v>62</v>
      </c>
      <c r="E7260">
        <v>53</v>
      </c>
      <c r="F7260">
        <v>0</v>
      </c>
      <c r="G7260">
        <v>242</v>
      </c>
    </row>
    <row r="7261" spans="1:7" ht="18.5" x14ac:dyDescent="0.55000000000000004">
      <c r="A7261" s="1">
        <v>43993</v>
      </c>
      <c r="B7261" t="s">
        <v>23</v>
      </c>
      <c r="C7261" t="s">
        <v>70</v>
      </c>
      <c r="D7261" t="s">
        <v>61</v>
      </c>
      <c r="E7261">
        <v>99</v>
      </c>
      <c r="F7261">
        <v>15</v>
      </c>
      <c r="G7261">
        <v>513</v>
      </c>
    </row>
    <row r="7262" spans="1:7" ht="18.5" x14ac:dyDescent="0.55000000000000004">
      <c r="A7262" s="1">
        <v>43993</v>
      </c>
      <c r="B7262" t="s">
        <v>35</v>
      </c>
      <c r="C7262" t="s">
        <v>70</v>
      </c>
      <c r="D7262" t="s">
        <v>61</v>
      </c>
      <c r="E7262">
        <v>442</v>
      </c>
      <c r="F7262">
        <v>19</v>
      </c>
      <c r="G7262">
        <v>2987</v>
      </c>
    </row>
    <row r="7263" spans="1:7" ht="18.5" x14ac:dyDescent="0.55000000000000004">
      <c r="A7263" s="1">
        <v>43993</v>
      </c>
      <c r="B7263" t="s">
        <v>46</v>
      </c>
      <c r="C7263" t="s">
        <v>72</v>
      </c>
      <c r="D7263" t="s">
        <v>64</v>
      </c>
      <c r="E7263">
        <v>30</v>
      </c>
      <c r="F7263">
        <v>0</v>
      </c>
      <c r="G7263">
        <v>100</v>
      </c>
    </row>
    <row r="7264" spans="1:7" ht="18.5" x14ac:dyDescent="0.55000000000000004">
      <c r="A7264" s="1">
        <v>43993</v>
      </c>
      <c r="B7264" t="s">
        <v>18</v>
      </c>
      <c r="C7264" t="s">
        <v>70</v>
      </c>
      <c r="D7264" t="s">
        <v>61</v>
      </c>
      <c r="E7264">
        <v>709</v>
      </c>
      <c r="F7264">
        <v>31</v>
      </c>
      <c r="G7264">
        <v>2875</v>
      </c>
    </row>
    <row r="7265" spans="1:7" ht="18.5" x14ac:dyDescent="0.55000000000000004">
      <c r="A7265" s="1">
        <v>43993</v>
      </c>
      <c r="B7265" t="s">
        <v>4</v>
      </c>
      <c r="C7265" t="s">
        <v>72</v>
      </c>
      <c r="D7265" t="s">
        <v>64</v>
      </c>
      <c r="E7265">
        <v>511</v>
      </c>
      <c r="F7265">
        <v>38</v>
      </c>
      <c r="G7265">
        <v>7492</v>
      </c>
    </row>
    <row r="7266" spans="1:7" ht="18.5" x14ac:dyDescent="0.55000000000000004">
      <c r="A7266" s="1">
        <v>43993</v>
      </c>
      <c r="B7266" t="s">
        <v>37</v>
      </c>
      <c r="C7266" t="s">
        <v>73</v>
      </c>
      <c r="D7266" t="s">
        <v>62</v>
      </c>
      <c r="E7266">
        <v>250</v>
      </c>
      <c r="F7266">
        <v>27</v>
      </c>
      <c r="G7266">
        <v>5985</v>
      </c>
    </row>
    <row r="7267" spans="1:7" ht="18.5" x14ac:dyDescent="0.55000000000000004">
      <c r="A7267" s="1">
        <v>43993</v>
      </c>
      <c r="B7267" t="s">
        <v>24</v>
      </c>
      <c r="C7267" t="s">
        <v>73</v>
      </c>
      <c r="D7267" t="s">
        <v>62</v>
      </c>
      <c r="E7267">
        <v>447</v>
      </c>
      <c r="F7267">
        <v>13</v>
      </c>
      <c r="G7267">
        <v>1280</v>
      </c>
    </row>
    <row r="7268" spans="1:7" ht="18.5" x14ac:dyDescent="0.55000000000000004">
      <c r="A7268" s="1">
        <v>43993</v>
      </c>
      <c r="B7268" t="s">
        <v>41</v>
      </c>
      <c r="C7268" t="s">
        <v>70</v>
      </c>
      <c r="D7268" t="s">
        <v>61</v>
      </c>
      <c r="E7268">
        <v>0</v>
      </c>
      <c r="F7268">
        <v>0</v>
      </c>
      <c r="G7268">
        <v>868</v>
      </c>
    </row>
    <row r="7269" spans="1:7" ht="18.5" x14ac:dyDescent="0.55000000000000004">
      <c r="A7269" s="1">
        <v>43993</v>
      </c>
      <c r="B7269" t="s">
        <v>30</v>
      </c>
      <c r="C7269" t="s">
        <v>73</v>
      </c>
      <c r="D7269" t="s">
        <v>62</v>
      </c>
      <c r="E7269">
        <v>262</v>
      </c>
      <c r="F7269">
        <v>12</v>
      </c>
      <c r="G7269">
        <v>873</v>
      </c>
    </row>
    <row r="7270" spans="1:7" ht="18.5" x14ac:dyDescent="0.55000000000000004">
      <c r="A7270" s="1">
        <v>43993</v>
      </c>
      <c r="B7270" t="s">
        <v>49</v>
      </c>
      <c r="C7270" t="s">
        <v>71</v>
      </c>
      <c r="D7270" t="s">
        <v>63</v>
      </c>
      <c r="E7270">
        <v>2</v>
      </c>
      <c r="F7270">
        <v>0</v>
      </c>
      <c r="G7270">
        <v>18</v>
      </c>
    </row>
    <row r="7271" spans="1:7" ht="18.5" x14ac:dyDescent="0.55000000000000004">
      <c r="A7271" s="1">
        <v>43993</v>
      </c>
      <c r="B7271" t="s">
        <v>7</v>
      </c>
      <c r="C7271" t="s">
        <v>73</v>
      </c>
      <c r="D7271" t="s">
        <v>62</v>
      </c>
      <c r="E7271">
        <v>290</v>
      </c>
      <c r="F7271">
        <v>8</v>
      </c>
      <c r="G7271">
        <v>217</v>
      </c>
    </row>
    <row r="7272" spans="1:7" ht="18.5" x14ac:dyDescent="0.55000000000000004">
      <c r="A7272" s="1">
        <v>43993</v>
      </c>
      <c r="B7272" t="s">
        <v>19</v>
      </c>
      <c r="C7272" t="s">
        <v>71</v>
      </c>
      <c r="D7272" t="s">
        <v>63</v>
      </c>
      <c r="E7272">
        <v>248</v>
      </c>
      <c r="F7272">
        <v>11</v>
      </c>
      <c r="G7272">
        <v>460</v>
      </c>
    </row>
    <row r="7273" spans="1:7" ht="18.5" x14ac:dyDescent="0.55000000000000004">
      <c r="A7273" s="1">
        <v>43993</v>
      </c>
      <c r="B7273" t="s">
        <v>14</v>
      </c>
      <c r="C7273" t="s">
        <v>72</v>
      </c>
      <c r="D7273" t="s">
        <v>64</v>
      </c>
      <c r="E7273">
        <v>31</v>
      </c>
      <c r="F7273">
        <v>7</v>
      </c>
      <c r="G7273">
        <v>308</v>
      </c>
    </row>
    <row r="7274" spans="1:7" ht="18.5" x14ac:dyDescent="0.55000000000000004">
      <c r="A7274" s="1">
        <v>43993</v>
      </c>
      <c r="B7274" t="s">
        <v>16</v>
      </c>
      <c r="C7274" t="s">
        <v>72</v>
      </c>
      <c r="D7274" t="s">
        <v>64</v>
      </c>
      <c r="E7274">
        <v>470</v>
      </c>
      <c r="F7274">
        <v>66</v>
      </c>
      <c r="G7274">
        <v>12443</v>
      </c>
    </row>
    <row r="7275" spans="1:7" ht="18.5" x14ac:dyDescent="0.55000000000000004">
      <c r="A7275" s="1">
        <v>43993</v>
      </c>
      <c r="B7275" t="s">
        <v>42</v>
      </c>
      <c r="C7275" t="s">
        <v>71</v>
      </c>
      <c r="D7275" t="s">
        <v>63</v>
      </c>
      <c r="E7275">
        <v>118</v>
      </c>
      <c r="F7275">
        <v>11</v>
      </c>
      <c r="G7275">
        <v>421</v>
      </c>
    </row>
    <row r="7276" spans="1:7" ht="18.5" x14ac:dyDescent="0.55000000000000004">
      <c r="A7276" s="1">
        <v>43993</v>
      </c>
      <c r="B7276" t="s">
        <v>11</v>
      </c>
      <c r="C7276" t="s">
        <v>72</v>
      </c>
      <c r="D7276" t="s">
        <v>64</v>
      </c>
      <c r="E7276">
        <v>724</v>
      </c>
      <c r="F7276">
        <v>55</v>
      </c>
      <c r="G7276">
        <v>30431</v>
      </c>
    </row>
    <row r="7277" spans="1:7" ht="18.5" x14ac:dyDescent="0.55000000000000004">
      <c r="A7277" s="1">
        <v>43993</v>
      </c>
      <c r="B7277" t="s">
        <v>15</v>
      </c>
      <c r="C7277" t="s">
        <v>70</v>
      </c>
      <c r="D7277" t="s">
        <v>61</v>
      </c>
      <c r="E7277">
        <v>1430</v>
      </c>
      <c r="F7277">
        <v>18</v>
      </c>
      <c r="G7277">
        <v>1114</v>
      </c>
    </row>
    <row r="7278" spans="1:7" ht="18.5" x14ac:dyDescent="0.55000000000000004">
      <c r="A7278" s="1">
        <v>43993</v>
      </c>
      <c r="B7278" t="s">
        <v>43</v>
      </c>
      <c r="C7278" t="s">
        <v>73</v>
      </c>
      <c r="D7278" t="s">
        <v>62</v>
      </c>
      <c r="E7278">
        <v>39</v>
      </c>
      <c r="F7278">
        <v>1</v>
      </c>
      <c r="G7278">
        <v>77</v>
      </c>
    </row>
    <row r="7279" spans="1:7" ht="18.5" x14ac:dyDescent="0.55000000000000004">
      <c r="A7279" s="1">
        <v>43993</v>
      </c>
      <c r="B7279" t="s">
        <v>36</v>
      </c>
      <c r="C7279" t="s">
        <v>73</v>
      </c>
      <c r="D7279" t="s">
        <v>62</v>
      </c>
      <c r="E7279">
        <v>429</v>
      </c>
      <c r="F7279">
        <v>33</v>
      </c>
      <c r="G7279">
        <v>2490</v>
      </c>
    </row>
    <row r="7280" spans="1:7" ht="18.5" x14ac:dyDescent="0.55000000000000004">
      <c r="A7280" s="1">
        <v>43993</v>
      </c>
      <c r="B7280" t="s">
        <v>25</v>
      </c>
      <c r="C7280" t="s">
        <v>70</v>
      </c>
      <c r="D7280" t="s">
        <v>61</v>
      </c>
      <c r="E7280">
        <v>146</v>
      </c>
      <c r="F7280">
        <v>2</v>
      </c>
      <c r="G7280">
        <v>357</v>
      </c>
    </row>
    <row r="7281" spans="1:7" ht="18.5" x14ac:dyDescent="0.55000000000000004">
      <c r="A7281" s="1">
        <v>43993</v>
      </c>
      <c r="B7281" t="s">
        <v>9</v>
      </c>
      <c r="C7281" t="s">
        <v>71</v>
      </c>
      <c r="D7281" t="s">
        <v>63</v>
      </c>
      <c r="E7281">
        <v>153</v>
      </c>
      <c r="F7281">
        <v>2</v>
      </c>
      <c r="G7281">
        <v>171</v>
      </c>
    </row>
    <row r="7282" spans="1:7" ht="18.5" x14ac:dyDescent="0.55000000000000004">
      <c r="A7282" s="1">
        <v>43993</v>
      </c>
      <c r="B7282" t="s">
        <v>26</v>
      </c>
      <c r="C7282" t="s">
        <v>72</v>
      </c>
      <c r="D7282" t="s">
        <v>64</v>
      </c>
      <c r="E7282">
        <v>534</v>
      </c>
      <c r="F7282">
        <v>44</v>
      </c>
      <c r="G7282">
        <v>6187</v>
      </c>
    </row>
    <row r="7283" spans="1:7" ht="18.5" x14ac:dyDescent="0.55000000000000004">
      <c r="A7283" s="1">
        <v>43993</v>
      </c>
      <c r="B7283" t="s">
        <v>12</v>
      </c>
      <c r="C7283" t="s">
        <v>72</v>
      </c>
      <c r="D7283" t="s">
        <v>64</v>
      </c>
      <c r="E7283">
        <v>106</v>
      </c>
      <c r="F7283">
        <v>11</v>
      </c>
      <c r="G7283">
        <v>823</v>
      </c>
    </row>
    <row r="7284" spans="1:7" ht="18.5" x14ac:dyDescent="0.55000000000000004">
      <c r="A7284" s="1">
        <v>43993</v>
      </c>
      <c r="B7284" t="s">
        <v>27</v>
      </c>
      <c r="C7284" t="s">
        <v>70</v>
      </c>
      <c r="D7284" t="s">
        <v>61</v>
      </c>
      <c r="E7284">
        <v>682</v>
      </c>
      <c r="F7284">
        <v>13</v>
      </c>
      <c r="G7284">
        <v>588</v>
      </c>
    </row>
    <row r="7285" spans="1:7" ht="18.5" x14ac:dyDescent="0.55000000000000004">
      <c r="A7285" s="1">
        <v>43993</v>
      </c>
      <c r="B7285" t="s">
        <v>38</v>
      </c>
      <c r="C7285" t="s">
        <v>73</v>
      </c>
      <c r="D7285" t="s">
        <v>62</v>
      </c>
      <c r="E7285">
        <v>61</v>
      </c>
      <c r="F7285">
        <v>4</v>
      </c>
      <c r="G7285">
        <v>73</v>
      </c>
    </row>
    <row r="7286" spans="1:7" ht="18.5" x14ac:dyDescent="0.55000000000000004">
      <c r="A7286" s="1">
        <v>43993</v>
      </c>
      <c r="B7286" t="s">
        <v>20</v>
      </c>
      <c r="C7286" t="s">
        <v>70</v>
      </c>
      <c r="D7286" t="s">
        <v>61</v>
      </c>
      <c r="E7286">
        <v>387</v>
      </c>
      <c r="F7286">
        <v>5</v>
      </c>
      <c r="G7286">
        <v>441</v>
      </c>
    </row>
    <row r="7287" spans="1:7" ht="18.5" x14ac:dyDescent="0.55000000000000004">
      <c r="A7287" s="1">
        <v>43993</v>
      </c>
      <c r="B7287" t="s">
        <v>6</v>
      </c>
      <c r="C7287" t="s">
        <v>70</v>
      </c>
      <c r="D7287" t="s">
        <v>61</v>
      </c>
      <c r="E7287">
        <v>2001</v>
      </c>
      <c r="F7287">
        <v>26</v>
      </c>
      <c r="G7287">
        <v>1942</v>
      </c>
    </row>
    <row r="7288" spans="1:7" ht="18.5" x14ac:dyDescent="0.55000000000000004">
      <c r="A7288" s="1">
        <v>43993</v>
      </c>
      <c r="B7288" t="s">
        <v>8</v>
      </c>
      <c r="C7288" t="s">
        <v>71</v>
      </c>
      <c r="D7288" t="s">
        <v>63</v>
      </c>
      <c r="E7288">
        <v>384</v>
      </c>
      <c r="F7288">
        <v>3</v>
      </c>
      <c r="G7288">
        <v>131</v>
      </c>
    </row>
    <row r="7289" spans="1:7" ht="18.5" x14ac:dyDescent="0.55000000000000004">
      <c r="A7289" s="1">
        <v>43993</v>
      </c>
      <c r="B7289" t="s">
        <v>31</v>
      </c>
      <c r="C7289" t="s">
        <v>72</v>
      </c>
      <c r="D7289" t="s">
        <v>64</v>
      </c>
      <c r="E7289">
        <v>15</v>
      </c>
      <c r="F7289">
        <v>0</v>
      </c>
      <c r="G7289">
        <v>55</v>
      </c>
    </row>
    <row r="7290" spans="1:7" ht="18.5" x14ac:dyDescent="0.55000000000000004">
      <c r="A7290" s="1">
        <v>43993</v>
      </c>
      <c r="B7290" t="s">
        <v>32</v>
      </c>
      <c r="C7290" t="s">
        <v>70</v>
      </c>
      <c r="D7290" t="s">
        <v>61</v>
      </c>
      <c r="E7290">
        <v>470</v>
      </c>
      <c r="F7290">
        <v>6</v>
      </c>
      <c r="G7290">
        <v>1520</v>
      </c>
    </row>
    <row r="7291" spans="1:7" ht="18.5" x14ac:dyDescent="0.55000000000000004">
      <c r="A7291" s="1">
        <v>43993</v>
      </c>
      <c r="B7291" t="s">
        <v>0</v>
      </c>
      <c r="C7291" t="s">
        <v>71</v>
      </c>
      <c r="D7291" t="s">
        <v>63</v>
      </c>
      <c r="E7291">
        <v>232</v>
      </c>
      <c r="F7291">
        <v>15</v>
      </c>
      <c r="G7291">
        <v>1198</v>
      </c>
    </row>
    <row r="7292" spans="1:7" ht="18.5" x14ac:dyDescent="0.55000000000000004">
      <c r="A7292" s="1">
        <v>43993</v>
      </c>
      <c r="B7292" t="s">
        <v>50</v>
      </c>
      <c r="C7292" t="s">
        <v>70</v>
      </c>
      <c r="D7292" t="s">
        <v>61</v>
      </c>
      <c r="E7292">
        <v>24</v>
      </c>
      <c r="F7292">
        <v>1</v>
      </c>
      <c r="G7292">
        <v>86</v>
      </c>
    </row>
    <row r="7293" spans="1:7" ht="18.5" x14ac:dyDescent="0.55000000000000004">
      <c r="A7293" s="1">
        <v>43993</v>
      </c>
      <c r="B7293" t="s">
        <v>5</v>
      </c>
      <c r="C7293" t="s">
        <v>73</v>
      </c>
      <c r="D7293" t="s">
        <v>62</v>
      </c>
      <c r="E7293">
        <v>320</v>
      </c>
      <c r="F7293">
        <v>12</v>
      </c>
      <c r="G7293">
        <v>691</v>
      </c>
    </row>
    <row r="7294" spans="1:7" ht="18.5" x14ac:dyDescent="0.55000000000000004">
      <c r="A7294" s="1">
        <v>43993</v>
      </c>
      <c r="B7294" t="s">
        <v>44</v>
      </c>
      <c r="C7294" t="s">
        <v>71</v>
      </c>
      <c r="D7294" t="s">
        <v>63</v>
      </c>
      <c r="E7294">
        <v>29</v>
      </c>
      <c r="F7294">
        <v>0</v>
      </c>
      <c r="G7294">
        <v>18</v>
      </c>
    </row>
    <row r="7295" spans="1:7" ht="18.5" x14ac:dyDescent="0.55000000000000004">
      <c r="A7295" s="1">
        <v>43994</v>
      </c>
      <c r="B7295" t="s">
        <v>47</v>
      </c>
      <c r="C7295" t="s">
        <v>70</v>
      </c>
      <c r="D7295" t="s">
        <v>61</v>
      </c>
      <c r="E7295">
        <v>865</v>
      </c>
      <c r="F7295">
        <v>14</v>
      </c>
      <c r="G7295">
        <v>769</v>
      </c>
    </row>
    <row r="7296" spans="1:7" ht="18.5" x14ac:dyDescent="0.55000000000000004">
      <c r="A7296" s="1">
        <v>43994</v>
      </c>
      <c r="B7296" t="s">
        <v>45</v>
      </c>
      <c r="C7296" t="s">
        <v>71</v>
      </c>
      <c r="D7296" t="s">
        <v>63</v>
      </c>
      <c r="E7296">
        <v>22</v>
      </c>
      <c r="F7296">
        <v>1</v>
      </c>
      <c r="G7296">
        <v>10</v>
      </c>
    </row>
    <row r="7297" spans="1:7" ht="18.5" x14ac:dyDescent="0.55000000000000004">
      <c r="A7297" s="1">
        <v>43994</v>
      </c>
      <c r="B7297" t="s">
        <v>3</v>
      </c>
      <c r="C7297" t="s">
        <v>71</v>
      </c>
      <c r="D7297" t="s">
        <v>63</v>
      </c>
      <c r="E7297">
        <v>1642</v>
      </c>
      <c r="F7297">
        <v>27</v>
      </c>
      <c r="G7297">
        <v>1157</v>
      </c>
    </row>
    <row r="7298" spans="1:7" ht="18.5" x14ac:dyDescent="0.55000000000000004">
      <c r="A7298" s="1">
        <v>43994</v>
      </c>
      <c r="B7298" t="s">
        <v>39</v>
      </c>
      <c r="C7298" t="s">
        <v>70</v>
      </c>
      <c r="D7298" t="s">
        <v>61</v>
      </c>
      <c r="E7298">
        <v>731</v>
      </c>
      <c r="F7298">
        <v>5</v>
      </c>
      <c r="G7298">
        <v>176</v>
      </c>
    </row>
    <row r="7299" spans="1:7" ht="18.5" x14ac:dyDescent="0.55000000000000004">
      <c r="A7299" s="1">
        <v>43994</v>
      </c>
      <c r="B7299" t="s">
        <v>2</v>
      </c>
      <c r="C7299" t="s">
        <v>71</v>
      </c>
      <c r="D7299" t="s">
        <v>63</v>
      </c>
      <c r="E7299">
        <v>3576</v>
      </c>
      <c r="F7299">
        <v>45</v>
      </c>
      <c r="G7299">
        <v>4986</v>
      </c>
    </row>
    <row r="7300" spans="1:7" ht="18.5" x14ac:dyDescent="0.55000000000000004">
      <c r="A7300" s="1">
        <v>43994</v>
      </c>
      <c r="B7300" t="s">
        <v>17</v>
      </c>
      <c r="C7300" t="s">
        <v>71</v>
      </c>
      <c r="D7300" t="s">
        <v>63</v>
      </c>
      <c r="E7300">
        <v>175</v>
      </c>
      <c r="F7300">
        <v>12</v>
      </c>
      <c r="G7300">
        <v>1595</v>
      </c>
    </row>
    <row r="7301" spans="1:7" ht="18.5" x14ac:dyDescent="0.55000000000000004">
      <c r="A7301" s="1">
        <v>43994</v>
      </c>
      <c r="B7301" t="s">
        <v>33</v>
      </c>
      <c r="C7301" t="s">
        <v>72</v>
      </c>
      <c r="D7301" t="s">
        <v>64</v>
      </c>
      <c r="E7301">
        <v>228</v>
      </c>
      <c r="F7301">
        <v>13</v>
      </c>
      <c r="G7301">
        <v>4159</v>
      </c>
    </row>
    <row r="7302" spans="1:7" ht="18.5" x14ac:dyDescent="0.55000000000000004">
      <c r="A7302" s="1">
        <v>43994</v>
      </c>
      <c r="B7302" t="s">
        <v>40</v>
      </c>
      <c r="C7302" t="s">
        <v>70</v>
      </c>
      <c r="D7302" t="s">
        <v>61</v>
      </c>
      <c r="E7302">
        <v>67</v>
      </c>
      <c r="F7302">
        <v>0</v>
      </c>
      <c r="G7302">
        <v>414</v>
      </c>
    </row>
    <row r="7303" spans="1:7" ht="18.5" x14ac:dyDescent="0.55000000000000004">
      <c r="A7303" s="1">
        <v>43994</v>
      </c>
      <c r="B7303" t="s">
        <v>28</v>
      </c>
      <c r="C7303" t="s">
        <v>70</v>
      </c>
      <c r="D7303" t="s">
        <v>61</v>
      </c>
      <c r="E7303">
        <v>65</v>
      </c>
      <c r="F7303">
        <v>4</v>
      </c>
      <c r="G7303">
        <v>506</v>
      </c>
    </row>
    <row r="7304" spans="1:7" ht="18.5" x14ac:dyDescent="0.55000000000000004">
      <c r="A7304" s="1">
        <v>43994</v>
      </c>
      <c r="B7304" t="s">
        <v>10</v>
      </c>
      <c r="C7304" t="s">
        <v>70</v>
      </c>
      <c r="D7304" t="s">
        <v>61</v>
      </c>
      <c r="E7304">
        <v>1902</v>
      </c>
      <c r="F7304">
        <v>29</v>
      </c>
      <c r="G7304">
        <v>2876</v>
      </c>
    </row>
    <row r="7305" spans="1:7" ht="18.5" x14ac:dyDescent="0.55000000000000004">
      <c r="A7305" s="1">
        <v>43994</v>
      </c>
      <c r="B7305" t="s">
        <v>13</v>
      </c>
      <c r="C7305" t="s">
        <v>70</v>
      </c>
      <c r="D7305" t="s">
        <v>61</v>
      </c>
      <c r="E7305">
        <v>869</v>
      </c>
      <c r="F7305">
        <v>47</v>
      </c>
      <c r="G7305">
        <v>2384</v>
      </c>
    </row>
    <row r="7306" spans="1:7" ht="18.5" x14ac:dyDescent="0.55000000000000004">
      <c r="A7306" s="1">
        <v>43994</v>
      </c>
      <c r="B7306" t="s">
        <v>21</v>
      </c>
      <c r="C7306" t="s">
        <v>71</v>
      </c>
      <c r="D7306" t="s">
        <v>63</v>
      </c>
      <c r="E7306">
        <v>14</v>
      </c>
      <c r="F7306">
        <v>0</v>
      </c>
      <c r="G7306">
        <v>17</v>
      </c>
    </row>
    <row r="7307" spans="1:7" ht="18.5" x14ac:dyDescent="0.55000000000000004">
      <c r="A7307" s="1">
        <v>43994</v>
      </c>
      <c r="B7307" t="s">
        <v>48</v>
      </c>
      <c r="C7307" t="s">
        <v>71</v>
      </c>
      <c r="D7307" t="s">
        <v>63</v>
      </c>
      <c r="E7307">
        <v>51</v>
      </c>
      <c r="F7307">
        <v>1</v>
      </c>
      <c r="G7307">
        <v>87</v>
      </c>
    </row>
    <row r="7308" spans="1:7" ht="18.5" x14ac:dyDescent="0.55000000000000004">
      <c r="A7308" s="1">
        <v>43994</v>
      </c>
      <c r="B7308" t="s">
        <v>1</v>
      </c>
      <c r="C7308" t="s">
        <v>73</v>
      </c>
      <c r="D7308" t="s">
        <v>62</v>
      </c>
      <c r="E7308">
        <v>758</v>
      </c>
      <c r="F7308">
        <v>81</v>
      </c>
      <c r="G7308">
        <v>6469</v>
      </c>
    </row>
    <row r="7309" spans="1:7" ht="18.5" x14ac:dyDescent="0.55000000000000004">
      <c r="A7309" s="1">
        <v>43994</v>
      </c>
      <c r="B7309" t="s">
        <v>22</v>
      </c>
      <c r="C7309" t="s">
        <v>73</v>
      </c>
      <c r="D7309" t="s">
        <v>62</v>
      </c>
      <c r="E7309">
        <v>400</v>
      </c>
      <c r="F7309">
        <v>16</v>
      </c>
      <c r="G7309">
        <v>2396</v>
      </c>
    </row>
    <row r="7310" spans="1:7" ht="18.5" x14ac:dyDescent="0.55000000000000004">
      <c r="A7310" s="1">
        <v>43994</v>
      </c>
      <c r="B7310" t="s">
        <v>34</v>
      </c>
      <c r="C7310" t="s">
        <v>73</v>
      </c>
      <c r="D7310" t="s">
        <v>62</v>
      </c>
      <c r="E7310">
        <v>352</v>
      </c>
      <c r="F7310">
        <v>9</v>
      </c>
      <c r="G7310">
        <v>650</v>
      </c>
    </row>
    <row r="7311" spans="1:7" ht="18.5" x14ac:dyDescent="0.55000000000000004">
      <c r="A7311" s="1">
        <v>43994</v>
      </c>
      <c r="B7311" t="s">
        <v>29</v>
      </c>
      <c r="C7311" t="s">
        <v>73</v>
      </c>
      <c r="D7311" t="s">
        <v>62</v>
      </c>
      <c r="E7311">
        <v>168</v>
      </c>
      <c r="F7311">
        <v>1</v>
      </c>
      <c r="G7311">
        <v>243</v>
      </c>
    </row>
    <row r="7312" spans="1:7" ht="18.5" x14ac:dyDescent="0.55000000000000004">
      <c r="A7312" s="1">
        <v>43994</v>
      </c>
      <c r="B7312" t="s">
        <v>23</v>
      </c>
      <c r="C7312" t="s">
        <v>70</v>
      </c>
      <c r="D7312" t="s">
        <v>61</v>
      </c>
      <c r="E7312">
        <v>224</v>
      </c>
      <c r="F7312">
        <v>12</v>
      </c>
      <c r="G7312">
        <v>525</v>
      </c>
    </row>
    <row r="7313" spans="1:7" ht="18.5" x14ac:dyDescent="0.55000000000000004">
      <c r="A7313" s="1">
        <v>43994</v>
      </c>
      <c r="B7313" t="s">
        <v>35</v>
      </c>
      <c r="C7313" t="s">
        <v>70</v>
      </c>
      <c r="D7313" t="s">
        <v>61</v>
      </c>
      <c r="E7313">
        <v>523</v>
      </c>
      <c r="F7313">
        <v>9</v>
      </c>
      <c r="G7313">
        <v>2996</v>
      </c>
    </row>
    <row r="7314" spans="1:7" ht="18.5" x14ac:dyDescent="0.55000000000000004">
      <c r="A7314" s="1">
        <v>43994</v>
      </c>
      <c r="B7314" t="s">
        <v>46</v>
      </c>
      <c r="C7314" t="s">
        <v>72</v>
      </c>
      <c r="D7314" t="s">
        <v>64</v>
      </c>
      <c r="E7314">
        <v>54</v>
      </c>
      <c r="F7314">
        <v>0</v>
      </c>
      <c r="G7314">
        <v>100</v>
      </c>
    </row>
    <row r="7315" spans="1:7" ht="18.5" x14ac:dyDescent="0.55000000000000004">
      <c r="A7315" s="1">
        <v>43994</v>
      </c>
      <c r="B7315" t="s">
        <v>18</v>
      </c>
      <c r="C7315" t="s">
        <v>70</v>
      </c>
      <c r="D7315" t="s">
        <v>61</v>
      </c>
      <c r="E7315">
        <v>439</v>
      </c>
      <c r="F7315">
        <v>25</v>
      </c>
      <c r="G7315">
        <v>2900</v>
      </c>
    </row>
    <row r="7316" spans="1:7" ht="18.5" x14ac:dyDescent="0.55000000000000004">
      <c r="A7316" s="1">
        <v>43994</v>
      </c>
      <c r="B7316" t="s">
        <v>4</v>
      </c>
      <c r="C7316" t="s">
        <v>72</v>
      </c>
      <c r="D7316" t="s">
        <v>64</v>
      </c>
      <c r="E7316">
        <v>392</v>
      </c>
      <c r="F7316">
        <v>46</v>
      </c>
      <c r="G7316">
        <v>7538</v>
      </c>
    </row>
    <row r="7317" spans="1:7" ht="18.5" x14ac:dyDescent="0.55000000000000004">
      <c r="A7317" s="1">
        <v>43994</v>
      </c>
      <c r="B7317" t="s">
        <v>37</v>
      </c>
      <c r="C7317" t="s">
        <v>73</v>
      </c>
      <c r="D7317" t="s">
        <v>62</v>
      </c>
      <c r="E7317">
        <v>254</v>
      </c>
      <c r="F7317">
        <v>9</v>
      </c>
      <c r="G7317">
        <v>5994</v>
      </c>
    </row>
    <row r="7318" spans="1:7" ht="18.5" x14ac:dyDescent="0.55000000000000004">
      <c r="A7318" s="1">
        <v>43994</v>
      </c>
      <c r="B7318" t="s">
        <v>24</v>
      </c>
      <c r="C7318" t="s">
        <v>73</v>
      </c>
      <c r="D7318" t="s">
        <v>62</v>
      </c>
      <c r="E7318">
        <v>479</v>
      </c>
      <c r="F7318">
        <v>25</v>
      </c>
      <c r="G7318">
        <v>1305</v>
      </c>
    </row>
    <row r="7319" spans="1:7" ht="18.5" x14ac:dyDescent="0.55000000000000004">
      <c r="A7319" s="1">
        <v>43994</v>
      </c>
      <c r="B7319" t="s">
        <v>41</v>
      </c>
      <c r="C7319" t="s">
        <v>70</v>
      </c>
      <c r="D7319" t="s">
        <v>61</v>
      </c>
      <c r="E7319">
        <v>608</v>
      </c>
      <c r="F7319">
        <v>13</v>
      </c>
      <c r="G7319">
        <v>881</v>
      </c>
    </row>
    <row r="7320" spans="1:7" ht="18.5" x14ac:dyDescent="0.55000000000000004">
      <c r="A7320" s="1">
        <v>43994</v>
      </c>
      <c r="B7320" t="s">
        <v>30</v>
      </c>
      <c r="C7320" t="s">
        <v>73</v>
      </c>
      <c r="D7320" t="s">
        <v>62</v>
      </c>
      <c r="E7320">
        <v>187</v>
      </c>
      <c r="F7320">
        <v>11</v>
      </c>
      <c r="G7320">
        <v>884</v>
      </c>
    </row>
    <row r="7321" spans="1:7" ht="18.5" x14ac:dyDescent="0.55000000000000004">
      <c r="A7321" s="1">
        <v>43994</v>
      </c>
      <c r="B7321" t="s">
        <v>49</v>
      </c>
      <c r="C7321" t="s">
        <v>71</v>
      </c>
      <c r="D7321" t="s">
        <v>63</v>
      </c>
      <c r="E7321">
        <v>10</v>
      </c>
      <c r="F7321">
        <v>0</v>
      </c>
      <c r="G7321">
        <v>18</v>
      </c>
    </row>
    <row r="7322" spans="1:7" ht="18.5" x14ac:dyDescent="0.55000000000000004">
      <c r="A7322" s="1">
        <v>43994</v>
      </c>
      <c r="B7322" t="s">
        <v>7</v>
      </c>
      <c r="C7322" t="s">
        <v>73</v>
      </c>
      <c r="D7322" t="s">
        <v>62</v>
      </c>
      <c r="E7322">
        <v>198</v>
      </c>
      <c r="F7322">
        <v>4</v>
      </c>
      <c r="G7322">
        <v>221</v>
      </c>
    </row>
    <row r="7323" spans="1:7" ht="18.5" x14ac:dyDescent="0.55000000000000004">
      <c r="A7323" s="1">
        <v>43994</v>
      </c>
      <c r="B7323" t="s">
        <v>19</v>
      </c>
      <c r="C7323" t="s">
        <v>71</v>
      </c>
      <c r="D7323" t="s">
        <v>63</v>
      </c>
      <c r="E7323">
        <v>240</v>
      </c>
      <c r="F7323">
        <v>2</v>
      </c>
      <c r="G7323">
        <v>462</v>
      </c>
    </row>
    <row r="7324" spans="1:7" ht="18.5" x14ac:dyDescent="0.55000000000000004">
      <c r="A7324" s="1">
        <v>43994</v>
      </c>
      <c r="B7324" t="s">
        <v>14</v>
      </c>
      <c r="C7324" t="s">
        <v>72</v>
      </c>
      <c r="D7324" t="s">
        <v>64</v>
      </c>
      <c r="E7324">
        <v>42</v>
      </c>
      <c r="F7324">
        <v>7</v>
      </c>
      <c r="G7324">
        <v>315</v>
      </c>
    </row>
    <row r="7325" spans="1:7" ht="18.5" x14ac:dyDescent="0.55000000000000004">
      <c r="A7325" s="1">
        <v>43994</v>
      </c>
      <c r="B7325" t="s">
        <v>16</v>
      </c>
      <c r="C7325" t="s">
        <v>72</v>
      </c>
      <c r="D7325" t="s">
        <v>64</v>
      </c>
      <c r="E7325">
        <v>348</v>
      </c>
      <c r="F7325">
        <v>46</v>
      </c>
      <c r="G7325">
        <v>12489</v>
      </c>
    </row>
    <row r="7326" spans="1:7" ht="18.5" x14ac:dyDescent="0.55000000000000004">
      <c r="A7326" s="1">
        <v>43994</v>
      </c>
      <c r="B7326" t="s">
        <v>42</v>
      </c>
      <c r="C7326" t="s">
        <v>71</v>
      </c>
      <c r="D7326" t="s">
        <v>63</v>
      </c>
      <c r="E7326">
        <v>158</v>
      </c>
      <c r="F7326">
        <v>5</v>
      </c>
      <c r="G7326">
        <v>426</v>
      </c>
    </row>
    <row r="7327" spans="1:7" ht="18.5" x14ac:dyDescent="0.55000000000000004">
      <c r="A7327" s="1">
        <v>43994</v>
      </c>
      <c r="B7327" t="s">
        <v>11</v>
      </c>
      <c r="C7327" t="s">
        <v>72</v>
      </c>
      <c r="D7327" t="s">
        <v>64</v>
      </c>
      <c r="E7327">
        <v>821</v>
      </c>
      <c r="F7327">
        <v>80</v>
      </c>
      <c r="G7327">
        <v>30511</v>
      </c>
    </row>
    <row r="7328" spans="1:7" ht="18.5" x14ac:dyDescent="0.55000000000000004">
      <c r="A7328" s="1">
        <v>43994</v>
      </c>
      <c r="B7328" t="s">
        <v>15</v>
      </c>
      <c r="C7328" t="s">
        <v>70</v>
      </c>
      <c r="D7328" t="s">
        <v>61</v>
      </c>
      <c r="E7328">
        <v>1732</v>
      </c>
      <c r="F7328">
        <v>14</v>
      </c>
      <c r="G7328">
        <v>1128</v>
      </c>
    </row>
    <row r="7329" spans="1:7" ht="18.5" x14ac:dyDescent="0.55000000000000004">
      <c r="A7329" s="1">
        <v>43994</v>
      </c>
      <c r="B7329" t="s">
        <v>43</v>
      </c>
      <c r="C7329" t="s">
        <v>73</v>
      </c>
      <c r="D7329" t="s">
        <v>62</v>
      </c>
      <c r="E7329">
        <v>36</v>
      </c>
      <c r="F7329">
        <v>0</v>
      </c>
      <c r="G7329">
        <v>77</v>
      </c>
    </row>
    <row r="7330" spans="1:7" ht="18.5" x14ac:dyDescent="0.55000000000000004">
      <c r="A7330" s="1">
        <v>43994</v>
      </c>
      <c r="B7330" t="s">
        <v>36</v>
      </c>
      <c r="C7330" t="s">
        <v>73</v>
      </c>
      <c r="D7330" t="s">
        <v>62</v>
      </c>
      <c r="E7330">
        <v>420</v>
      </c>
      <c r="F7330">
        <v>18</v>
      </c>
      <c r="G7330">
        <v>2508</v>
      </c>
    </row>
    <row r="7331" spans="1:7" ht="18.5" x14ac:dyDescent="0.55000000000000004">
      <c r="A7331" s="1">
        <v>43994</v>
      </c>
      <c r="B7331" t="s">
        <v>25</v>
      </c>
      <c r="C7331" t="s">
        <v>70</v>
      </c>
      <c r="D7331" t="s">
        <v>61</v>
      </c>
      <c r="E7331">
        <v>222</v>
      </c>
      <c r="F7331">
        <v>2</v>
      </c>
      <c r="G7331">
        <v>359</v>
      </c>
    </row>
    <row r="7332" spans="1:7" ht="18.5" x14ac:dyDescent="0.55000000000000004">
      <c r="A7332" s="1">
        <v>43994</v>
      </c>
      <c r="B7332" t="s">
        <v>9</v>
      </c>
      <c r="C7332" t="s">
        <v>71</v>
      </c>
      <c r="D7332" t="s">
        <v>63</v>
      </c>
      <c r="E7332">
        <v>136</v>
      </c>
      <c r="F7332">
        <v>3</v>
      </c>
      <c r="G7332">
        <v>174</v>
      </c>
    </row>
    <row r="7333" spans="1:7" ht="18.5" x14ac:dyDescent="0.55000000000000004">
      <c r="A7333" s="1">
        <v>43994</v>
      </c>
      <c r="B7333" t="s">
        <v>26</v>
      </c>
      <c r="C7333" t="s">
        <v>72</v>
      </c>
      <c r="D7333" t="s">
        <v>64</v>
      </c>
      <c r="E7333">
        <v>634</v>
      </c>
      <c r="F7333">
        <v>42</v>
      </c>
      <c r="G7333">
        <v>6229</v>
      </c>
    </row>
    <row r="7334" spans="1:7" ht="18.5" x14ac:dyDescent="0.55000000000000004">
      <c r="A7334" s="1">
        <v>43994</v>
      </c>
      <c r="B7334" t="s">
        <v>12</v>
      </c>
      <c r="C7334" t="s">
        <v>72</v>
      </c>
      <c r="D7334" t="s">
        <v>64</v>
      </c>
      <c r="E7334">
        <v>85</v>
      </c>
      <c r="F7334">
        <v>10</v>
      </c>
      <c r="G7334">
        <v>833</v>
      </c>
    </row>
    <row r="7335" spans="1:7" ht="18.5" x14ac:dyDescent="0.55000000000000004">
      <c r="A7335" s="1">
        <v>43994</v>
      </c>
      <c r="B7335" t="s">
        <v>27</v>
      </c>
      <c r="C7335" t="s">
        <v>70</v>
      </c>
      <c r="D7335" t="s">
        <v>61</v>
      </c>
      <c r="E7335">
        <v>729</v>
      </c>
      <c r="F7335">
        <v>5</v>
      </c>
      <c r="G7335">
        <v>593</v>
      </c>
    </row>
    <row r="7336" spans="1:7" ht="18.5" x14ac:dyDescent="0.55000000000000004">
      <c r="A7336" s="1">
        <v>43994</v>
      </c>
      <c r="B7336" t="s">
        <v>38</v>
      </c>
      <c r="C7336" t="s">
        <v>73</v>
      </c>
      <c r="D7336" t="s">
        <v>62</v>
      </c>
      <c r="E7336">
        <v>77</v>
      </c>
      <c r="F7336">
        <v>1</v>
      </c>
      <c r="G7336">
        <v>74</v>
      </c>
    </row>
    <row r="7337" spans="1:7" ht="18.5" x14ac:dyDescent="0.55000000000000004">
      <c r="A7337" s="1">
        <v>43994</v>
      </c>
      <c r="B7337" t="s">
        <v>20</v>
      </c>
      <c r="C7337" t="s">
        <v>70</v>
      </c>
      <c r="D7337" t="s">
        <v>61</v>
      </c>
      <c r="E7337">
        <v>452</v>
      </c>
      <c r="F7337">
        <v>20</v>
      </c>
      <c r="G7337">
        <v>461</v>
      </c>
    </row>
    <row r="7338" spans="1:7" ht="18.5" x14ac:dyDescent="0.55000000000000004">
      <c r="A7338" s="1">
        <v>43994</v>
      </c>
      <c r="B7338" t="s">
        <v>6</v>
      </c>
      <c r="C7338" t="s">
        <v>70</v>
      </c>
      <c r="D7338" t="s">
        <v>61</v>
      </c>
      <c r="E7338">
        <v>2259</v>
      </c>
      <c r="F7338">
        <v>23</v>
      </c>
      <c r="G7338">
        <v>1965</v>
      </c>
    </row>
    <row r="7339" spans="1:7" ht="18.5" x14ac:dyDescent="0.55000000000000004">
      <c r="A7339" s="1">
        <v>43994</v>
      </c>
      <c r="B7339" t="s">
        <v>8</v>
      </c>
      <c r="C7339" t="s">
        <v>71</v>
      </c>
      <c r="D7339" t="s">
        <v>63</v>
      </c>
      <c r="E7339">
        <v>315</v>
      </c>
      <c r="F7339">
        <v>8</v>
      </c>
      <c r="G7339">
        <v>139</v>
      </c>
    </row>
    <row r="7340" spans="1:7" ht="18.5" x14ac:dyDescent="0.55000000000000004">
      <c r="A7340" s="1">
        <v>43994</v>
      </c>
      <c r="B7340" t="s">
        <v>31</v>
      </c>
      <c r="C7340" t="s">
        <v>72</v>
      </c>
      <c r="D7340" t="s">
        <v>64</v>
      </c>
      <c r="E7340">
        <v>9</v>
      </c>
      <c r="F7340">
        <v>0</v>
      </c>
      <c r="G7340">
        <v>55</v>
      </c>
    </row>
    <row r="7341" spans="1:7" ht="18.5" x14ac:dyDescent="0.55000000000000004">
      <c r="A7341" s="1">
        <v>43994</v>
      </c>
      <c r="B7341" t="s">
        <v>32</v>
      </c>
      <c r="C7341" t="s">
        <v>70</v>
      </c>
      <c r="D7341" t="s">
        <v>61</v>
      </c>
      <c r="E7341">
        <v>564</v>
      </c>
      <c r="F7341">
        <v>14</v>
      </c>
      <c r="G7341">
        <v>1534</v>
      </c>
    </row>
    <row r="7342" spans="1:7" ht="18.5" x14ac:dyDescent="0.55000000000000004">
      <c r="A7342" s="1">
        <v>43994</v>
      </c>
      <c r="B7342" t="s">
        <v>0</v>
      </c>
      <c r="C7342" t="s">
        <v>71</v>
      </c>
      <c r="D7342" t="s">
        <v>63</v>
      </c>
      <c r="E7342">
        <v>404</v>
      </c>
      <c r="F7342">
        <v>9</v>
      </c>
      <c r="G7342">
        <v>1207</v>
      </c>
    </row>
    <row r="7343" spans="1:7" ht="18.5" x14ac:dyDescent="0.55000000000000004">
      <c r="A7343" s="1">
        <v>43994</v>
      </c>
      <c r="B7343" t="s">
        <v>50</v>
      </c>
      <c r="C7343" t="s">
        <v>70</v>
      </c>
      <c r="D7343" t="s">
        <v>61</v>
      </c>
      <c r="E7343">
        <v>32</v>
      </c>
      <c r="F7343">
        <v>2</v>
      </c>
      <c r="G7343">
        <v>88</v>
      </c>
    </row>
    <row r="7344" spans="1:7" ht="18.5" x14ac:dyDescent="0.55000000000000004">
      <c r="A7344" s="1">
        <v>43994</v>
      </c>
      <c r="B7344" t="s">
        <v>5</v>
      </c>
      <c r="C7344" t="s">
        <v>73</v>
      </c>
      <c r="D7344" t="s">
        <v>62</v>
      </c>
      <c r="E7344">
        <v>322</v>
      </c>
      <c r="F7344">
        <v>7</v>
      </c>
      <c r="G7344">
        <v>698</v>
      </c>
    </row>
    <row r="7345" spans="1:7" ht="18.5" x14ac:dyDescent="0.55000000000000004">
      <c r="A7345" s="1">
        <v>43994</v>
      </c>
      <c r="B7345" t="s">
        <v>44</v>
      </c>
      <c r="C7345" t="s">
        <v>71</v>
      </c>
      <c r="D7345" t="s">
        <v>63</v>
      </c>
      <c r="E7345">
        <v>18</v>
      </c>
      <c r="F7345">
        <v>0</v>
      </c>
      <c r="G7345">
        <v>18</v>
      </c>
    </row>
    <row r="7346" spans="1:7" ht="18.5" x14ac:dyDescent="0.55000000000000004">
      <c r="A7346" s="1">
        <v>43995</v>
      </c>
      <c r="B7346" t="s">
        <v>47</v>
      </c>
      <c r="C7346" t="s">
        <v>70</v>
      </c>
      <c r="D7346" t="s">
        <v>61</v>
      </c>
      <c r="E7346">
        <v>891</v>
      </c>
      <c r="F7346">
        <v>4</v>
      </c>
      <c r="G7346">
        <v>773</v>
      </c>
    </row>
    <row r="7347" spans="1:7" ht="18.5" x14ac:dyDescent="0.55000000000000004">
      <c r="A7347" s="1">
        <v>43995</v>
      </c>
      <c r="B7347" t="s">
        <v>45</v>
      </c>
      <c r="C7347" t="s">
        <v>71</v>
      </c>
      <c r="D7347" t="s">
        <v>63</v>
      </c>
      <c r="E7347">
        <v>34</v>
      </c>
      <c r="F7347">
        <v>0</v>
      </c>
      <c r="G7347">
        <v>10</v>
      </c>
    </row>
    <row r="7348" spans="1:7" ht="18.5" x14ac:dyDescent="0.55000000000000004">
      <c r="A7348" s="1">
        <v>43995</v>
      </c>
      <c r="B7348" t="s">
        <v>3</v>
      </c>
      <c r="C7348" t="s">
        <v>71</v>
      </c>
      <c r="D7348" t="s">
        <v>63</v>
      </c>
      <c r="E7348">
        <v>1606</v>
      </c>
      <c r="F7348">
        <v>33</v>
      </c>
      <c r="G7348">
        <v>1190</v>
      </c>
    </row>
    <row r="7349" spans="1:7" ht="18.5" x14ac:dyDescent="0.55000000000000004">
      <c r="A7349" s="1">
        <v>43995</v>
      </c>
      <c r="B7349" t="s">
        <v>39</v>
      </c>
      <c r="C7349" t="s">
        <v>70</v>
      </c>
      <c r="D7349" t="s">
        <v>61</v>
      </c>
      <c r="E7349">
        <v>548</v>
      </c>
      <c r="F7349">
        <v>1</v>
      </c>
      <c r="G7349">
        <v>177</v>
      </c>
    </row>
    <row r="7350" spans="1:7" ht="18.5" x14ac:dyDescent="0.55000000000000004">
      <c r="A7350" s="1">
        <v>43995</v>
      </c>
      <c r="B7350" t="s">
        <v>2</v>
      </c>
      <c r="C7350" t="s">
        <v>71</v>
      </c>
      <c r="D7350" t="s">
        <v>63</v>
      </c>
      <c r="E7350">
        <v>3149</v>
      </c>
      <c r="F7350">
        <v>73</v>
      </c>
      <c r="G7350">
        <v>5059</v>
      </c>
    </row>
    <row r="7351" spans="1:7" ht="18.5" x14ac:dyDescent="0.55000000000000004">
      <c r="A7351" s="1">
        <v>43995</v>
      </c>
      <c r="B7351" t="s">
        <v>17</v>
      </c>
      <c r="C7351" t="s">
        <v>71</v>
      </c>
      <c r="D7351" t="s">
        <v>63</v>
      </c>
      <c r="E7351">
        <v>195</v>
      </c>
      <c r="F7351">
        <v>3</v>
      </c>
      <c r="G7351">
        <v>1598</v>
      </c>
    </row>
    <row r="7352" spans="1:7" ht="18.5" x14ac:dyDescent="0.55000000000000004">
      <c r="A7352" s="1">
        <v>43995</v>
      </c>
      <c r="B7352" t="s">
        <v>33</v>
      </c>
      <c r="C7352" t="s">
        <v>72</v>
      </c>
      <c r="D7352" t="s">
        <v>64</v>
      </c>
      <c r="E7352">
        <v>305</v>
      </c>
      <c r="F7352">
        <v>27</v>
      </c>
      <c r="G7352">
        <v>4186</v>
      </c>
    </row>
    <row r="7353" spans="1:7" ht="18.5" x14ac:dyDescent="0.55000000000000004">
      <c r="A7353" s="1">
        <v>43995</v>
      </c>
      <c r="B7353" t="s">
        <v>40</v>
      </c>
      <c r="C7353" t="s">
        <v>70</v>
      </c>
      <c r="D7353" t="s">
        <v>61</v>
      </c>
      <c r="E7353">
        <v>56</v>
      </c>
      <c r="F7353">
        <v>5</v>
      </c>
      <c r="G7353">
        <v>419</v>
      </c>
    </row>
    <row r="7354" spans="1:7" ht="18.5" x14ac:dyDescent="0.55000000000000004">
      <c r="A7354" s="1">
        <v>43995</v>
      </c>
      <c r="B7354" t="s">
        <v>28</v>
      </c>
      <c r="C7354" t="s">
        <v>70</v>
      </c>
      <c r="D7354" t="s">
        <v>61</v>
      </c>
      <c r="E7354">
        <v>55</v>
      </c>
      <c r="F7354">
        <v>5</v>
      </c>
      <c r="G7354">
        <v>511</v>
      </c>
    </row>
    <row r="7355" spans="1:7" ht="18.5" x14ac:dyDescent="0.55000000000000004">
      <c r="A7355" s="1">
        <v>43995</v>
      </c>
      <c r="B7355" t="s">
        <v>10</v>
      </c>
      <c r="C7355" t="s">
        <v>70</v>
      </c>
      <c r="D7355" t="s">
        <v>61</v>
      </c>
      <c r="E7355">
        <v>2581</v>
      </c>
      <c r="F7355">
        <v>48</v>
      </c>
      <c r="G7355">
        <v>2924</v>
      </c>
    </row>
    <row r="7356" spans="1:7" ht="18.5" x14ac:dyDescent="0.55000000000000004">
      <c r="A7356" s="1">
        <v>43995</v>
      </c>
      <c r="B7356" t="s">
        <v>13</v>
      </c>
      <c r="C7356" t="s">
        <v>70</v>
      </c>
      <c r="D7356" t="s">
        <v>61</v>
      </c>
      <c r="E7356">
        <v>977</v>
      </c>
      <c r="F7356">
        <v>27</v>
      </c>
      <c r="G7356">
        <v>2411</v>
      </c>
    </row>
    <row r="7357" spans="1:7" ht="18.5" x14ac:dyDescent="0.55000000000000004">
      <c r="A7357" s="1">
        <v>43995</v>
      </c>
      <c r="B7357" t="s">
        <v>21</v>
      </c>
      <c r="C7357" t="s">
        <v>71</v>
      </c>
      <c r="D7357" t="s">
        <v>63</v>
      </c>
      <c r="E7357">
        <v>17</v>
      </c>
      <c r="F7357">
        <v>0</v>
      </c>
      <c r="G7357">
        <v>17</v>
      </c>
    </row>
    <row r="7358" spans="1:7" ht="18.5" x14ac:dyDescent="0.55000000000000004">
      <c r="A7358" s="1">
        <v>43995</v>
      </c>
      <c r="B7358" t="s">
        <v>48</v>
      </c>
      <c r="C7358" t="s">
        <v>71</v>
      </c>
      <c r="D7358" t="s">
        <v>63</v>
      </c>
      <c r="E7358">
        <v>45</v>
      </c>
      <c r="F7358">
        <v>0</v>
      </c>
      <c r="G7358">
        <v>87</v>
      </c>
    </row>
    <row r="7359" spans="1:7" ht="18.5" x14ac:dyDescent="0.55000000000000004">
      <c r="A7359" s="1">
        <v>43995</v>
      </c>
      <c r="B7359" t="s">
        <v>1</v>
      </c>
      <c r="C7359" t="s">
        <v>73</v>
      </c>
      <c r="D7359" t="s">
        <v>62</v>
      </c>
      <c r="E7359">
        <v>628</v>
      </c>
      <c r="F7359">
        <v>22</v>
      </c>
      <c r="G7359">
        <v>6491</v>
      </c>
    </row>
    <row r="7360" spans="1:7" ht="18.5" x14ac:dyDescent="0.55000000000000004">
      <c r="A7360" s="1">
        <v>43995</v>
      </c>
      <c r="B7360" t="s">
        <v>22</v>
      </c>
      <c r="C7360" t="s">
        <v>73</v>
      </c>
      <c r="D7360" t="s">
        <v>62</v>
      </c>
      <c r="E7360">
        <v>421</v>
      </c>
      <c r="F7360">
        <v>17</v>
      </c>
      <c r="G7360">
        <v>2413</v>
      </c>
    </row>
    <row r="7361" spans="1:7" ht="18.5" x14ac:dyDescent="0.55000000000000004">
      <c r="A7361" s="1">
        <v>43995</v>
      </c>
      <c r="B7361" t="s">
        <v>34</v>
      </c>
      <c r="C7361" t="s">
        <v>73</v>
      </c>
      <c r="D7361" t="s">
        <v>62</v>
      </c>
      <c r="E7361">
        <v>337</v>
      </c>
      <c r="F7361">
        <v>1</v>
      </c>
      <c r="G7361">
        <v>651</v>
      </c>
    </row>
    <row r="7362" spans="1:7" ht="18.5" x14ac:dyDescent="0.55000000000000004">
      <c r="A7362" s="1">
        <v>43995</v>
      </c>
      <c r="B7362" t="s">
        <v>29</v>
      </c>
      <c r="C7362" t="s">
        <v>73</v>
      </c>
      <c r="D7362" t="s">
        <v>62</v>
      </c>
      <c r="E7362">
        <v>43</v>
      </c>
      <c r="F7362">
        <v>1</v>
      </c>
      <c r="G7362">
        <v>244</v>
      </c>
    </row>
    <row r="7363" spans="1:7" ht="18.5" x14ac:dyDescent="0.55000000000000004">
      <c r="A7363" s="1">
        <v>43995</v>
      </c>
      <c r="B7363" t="s">
        <v>23</v>
      </c>
      <c r="C7363" t="s">
        <v>70</v>
      </c>
      <c r="D7363" t="s">
        <v>61</v>
      </c>
      <c r="E7363">
        <v>253</v>
      </c>
      <c r="F7363">
        <v>2</v>
      </c>
      <c r="G7363">
        <v>527</v>
      </c>
    </row>
    <row r="7364" spans="1:7" ht="18.5" x14ac:dyDescent="0.55000000000000004">
      <c r="A7364" s="1">
        <v>43995</v>
      </c>
      <c r="B7364" t="s">
        <v>35</v>
      </c>
      <c r="C7364" t="s">
        <v>70</v>
      </c>
      <c r="D7364" t="s">
        <v>61</v>
      </c>
      <c r="E7364">
        <v>1288</v>
      </c>
      <c r="F7364">
        <v>8</v>
      </c>
      <c r="G7364">
        <v>3004</v>
      </c>
    </row>
    <row r="7365" spans="1:7" ht="18.5" x14ac:dyDescent="0.55000000000000004">
      <c r="A7365" s="1">
        <v>43995</v>
      </c>
      <c r="B7365" t="s">
        <v>46</v>
      </c>
      <c r="C7365" t="s">
        <v>72</v>
      </c>
      <c r="D7365" t="s">
        <v>64</v>
      </c>
      <c r="E7365">
        <v>36</v>
      </c>
      <c r="F7365">
        <v>0</v>
      </c>
      <c r="G7365">
        <v>100</v>
      </c>
    </row>
    <row r="7366" spans="1:7" ht="18.5" x14ac:dyDescent="0.55000000000000004">
      <c r="A7366" s="1">
        <v>43995</v>
      </c>
      <c r="B7366" t="s">
        <v>18</v>
      </c>
      <c r="C7366" t="s">
        <v>70</v>
      </c>
      <c r="D7366" t="s">
        <v>61</v>
      </c>
      <c r="E7366">
        <v>673</v>
      </c>
      <c r="F7366">
        <v>26</v>
      </c>
      <c r="G7366">
        <v>2926</v>
      </c>
    </row>
    <row r="7367" spans="1:7" ht="18.5" x14ac:dyDescent="0.55000000000000004">
      <c r="A7367" s="1">
        <v>43995</v>
      </c>
      <c r="B7367" t="s">
        <v>4</v>
      </c>
      <c r="C7367" t="s">
        <v>72</v>
      </c>
      <c r="D7367" t="s">
        <v>64</v>
      </c>
      <c r="E7367">
        <v>336</v>
      </c>
      <c r="F7367">
        <v>38</v>
      </c>
      <c r="G7367">
        <v>7576</v>
      </c>
    </row>
    <row r="7368" spans="1:7" ht="18.5" x14ac:dyDescent="0.55000000000000004">
      <c r="A7368" s="1">
        <v>43995</v>
      </c>
      <c r="B7368" t="s">
        <v>37</v>
      </c>
      <c r="C7368" t="s">
        <v>73</v>
      </c>
      <c r="D7368" t="s">
        <v>62</v>
      </c>
      <c r="E7368">
        <v>143</v>
      </c>
      <c r="F7368">
        <v>23</v>
      </c>
      <c r="G7368">
        <v>6017</v>
      </c>
    </row>
    <row r="7369" spans="1:7" ht="18.5" x14ac:dyDescent="0.55000000000000004">
      <c r="A7369" s="1">
        <v>43995</v>
      </c>
      <c r="B7369" t="s">
        <v>24</v>
      </c>
      <c r="C7369" t="s">
        <v>73</v>
      </c>
      <c r="D7369" t="s">
        <v>62</v>
      </c>
      <c r="E7369">
        <v>377</v>
      </c>
      <c r="F7369">
        <v>9</v>
      </c>
      <c r="G7369">
        <v>1314</v>
      </c>
    </row>
    <row r="7370" spans="1:7" ht="18.5" x14ac:dyDescent="0.55000000000000004">
      <c r="A7370" s="1">
        <v>43995</v>
      </c>
      <c r="B7370" t="s">
        <v>41</v>
      </c>
      <c r="C7370" t="s">
        <v>70</v>
      </c>
      <c r="D7370" t="s">
        <v>61</v>
      </c>
      <c r="E7370">
        <v>257</v>
      </c>
      <c r="F7370">
        <v>8</v>
      </c>
      <c r="G7370">
        <v>889</v>
      </c>
    </row>
    <row r="7371" spans="1:7" ht="18.5" x14ac:dyDescent="0.55000000000000004">
      <c r="A7371" s="1">
        <v>43995</v>
      </c>
      <c r="B7371" t="s">
        <v>30</v>
      </c>
      <c r="C7371" t="s">
        <v>73</v>
      </c>
      <c r="D7371" t="s">
        <v>62</v>
      </c>
      <c r="E7371">
        <v>216</v>
      </c>
      <c r="F7371">
        <v>6</v>
      </c>
      <c r="G7371">
        <v>890</v>
      </c>
    </row>
    <row r="7372" spans="1:7" ht="18.5" x14ac:dyDescent="0.55000000000000004">
      <c r="A7372" s="1">
        <v>43995</v>
      </c>
      <c r="B7372" t="s">
        <v>49</v>
      </c>
      <c r="C7372" t="s">
        <v>71</v>
      </c>
      <c r="D7372" t="s">
        <v>63</v>
      </c>
      <c r="E7372">
        <v>15</v>
      </c>
      <c r="F7372">
        <v>0</v>
      </c>
      <c r="G7372">
        <v>18</v>
      </c>
    </row>
    <row r="7373" spans="1:7" ht="18.5" x14ac:dyDescent="0.55000000000000004">
      <c r="A7373" s="1">
        <v>43995</v>
      </c>
      <c r="B7373" t="s">
        <v>7</v>
      </c>
      <c r="C7373" t="s">
        <v>73</v>
      </c>
      <c r="D7373" t="s">
        <v>62</v>
      </c>
      <c r="E7373">
        <v>121</v>
      </c>
      <c r="F7373">
        <v>0</v>
      </c>
      <c r="G7373">
        <v>221</v>
      </c>
    </row>
    <row r="7374" spans="1:7" ht="18.5" x14ac:dyDescent="0.55000000000000004">
      <c r="A7374" s="1">
        <v>43995</v>
      </c>
      <c r="B7374" t="s">
        <v>19</v>
      </c>
      <c r="C7374" t="s">
        <v>71</v>
      </c>
      <c r="D7374" t="s">
        <v>63</v>
      </c>
      <c r="E7374">
        <v>288</v>
      </c>
      <c r="F7374">
        <v>1</v>
      </c>
      <c r="G7374">
        <v>463</v>
      </c>
    </row>
    <row r="7375" spans="1:7" ht="18.5" x14ac:dyDescent="0.55000000000000004">
      <c r="A7375" s="1">
        <v>43995</v>
      </c>
      <c r="B7375" t="s">
        <v>14</v>
      </c>
      <c r="C7375" t="s">
        <v>72</v>
      </c>
      <c r="D7375" t="s">
        <v>64</v>
      </c>
      <c r="E7375">
        <v>48</v>
      </c>
      <c r="F7375">
        <v>3</v>
      </c>
      <c r="G7375">
        <v>318</v>
      </c>
    </row>
    <row r="7376" spans="1:7" ht="18.5" x14ac:dyDescent="0.55000000000000004">
      <c r="A7376" s="1">
        <v>43995</v>
      </c>
      <c r="B7376" t="s">
        <v>16</v>
      </c>
      <c r="C7376" t="s">
        <v>72</v>
      </c>
      <c r="D7376" t="s">
        <v>64</v>
      </c>
      <c r="E7376">
        <v>441</v>
      </c>
      <c r="F7376">
        <v>100</v>
      </c>
      <c r="G7376">
        <v>12589</v>
      </c>
    </row>
    <row r="7377" spans="1:7" ht="18.5" x14ac:dyDescent="0.55000000000000004">
      <c r="A7377" s="1">
        <v>43995</v>
      </c>
      <c r="B7377" t="s">
        <v>42</v>
      </c>
      <c r="C7377" t="s">
        <v>71</v>
      </c>
      <c r="D7377" t="s">
        <v>63</v>
      </c>
      <c r="E7377">
        <v>95</v>
      </c>
      <c r="F7377">
        <v>5</v>
      </c>
      <c r="G7377">
        <v>431</v>
      </c>
    </row>
    <row r="7378" spans="1:7" ht="18.5" x14ac:dyDescent="0.55000000000000004">
      <c r="A7378" s="1">
        <v>43995</v>
      </c>
      <c r="B7378" t="s">
        <v>11</v>
      </c>
      <c r="C7378" t="s">
        <v>72</v>
      </c>
      <c r="D7378" t="s">
        <v>64</v>
      </c>
      <c r="E7378">
        <v>912</v>
      </c>
      <c r="F7378">
        <v>54</v>
      </c>
      <c r="G7378">
        <v>30565</v>
      </c>
    </row>
    <row r="7379" spans="1:7" ht="18.5" x14ac:dyDescent="0.55000000000000004">
      <c r="A7379" s="1">
        <v>43995</v>
      </c>
      <c r="B7379" t="s">
        <v>15</v>
      </c>
      <c r="C7379" t="s">
        <v>70</v>
      </c>
      <c r="D7379" t="s">
        <v>61</v>
      </c>
      <c r="E7379">
        <v>1444</v>
      </c>
      <c r="F7379">
        <v>7</v>
      </c>
      <c r="G7379">
        <v>1135</v>
      </c>
    </row>
    <row r="7380" spans="1:7" ht="18.5" x14ac:dyDescent="0.55000000000000004">
      <c r="A7380" s="1">
        <v>43995</v>
      </c>
      <c r="B7380" t="s">
        <v>43</v>
      </c>
      <c r="C7380" t="s">
        <v>73</v>
      </c>
      <c r="D7380" t="s">
        <v>62</v>
      </c>
      <c r="E7380">
        <v>42</v>
      </c>
      <c r="F7380">
        <v>0</v>
      </c>
      <c r="G7380">
        <v>77</v>
      </c>
    </row>
    <row r="7381" spans="1:7" ht="18.5" x14ac:dyDescent="0.55000000000000004">
      <c r="A7381" s="1">
        <v>43995</v>
      </c>
      <c r="B7381" t="s">
        <v>36</v>
      </c>
      <c r="C7381" t="s">
        <v>73</v>
      </c>
      <c r="D7381" t="s">
        <v>62</v>
      </c>
      <c r="E7381">
        <v>424</v>
      </c>
      <c r="F7381">
        <v>46</v>
      </c>
      <c r="G7381">
        <v>2554</v>
      </c>
    </row>
    <row r="7382" spans="1:7" ht="18.5" x14ac:dyDescent="0.55000000000000004">
      <c r="A7382" s="1">
        <v>43995</v>
      </c>
      <c r="B7382" t="s">
        <v>25</v>
      </c>
      <c r="C7382" t="s">
        <v>70</v>
      </c>
      <c r="D7382" t="s">
        <v>61</v>
      </c>
      <c r="E7382">
        <v>225</v>
      </c>
      <c r="F7382">
        <v>0</v>
      </c>
      <c r="G7382">
        <v>359</v>
      </c>
    </row>
    <row r="7383" spans="1:7" ht="18.5" x14ac:dyDescent="0.55000000000000004">
      <c r="A7383" s="1">
        <v>43995</v>
      </c>
      <c r="B7383" t="s">
        <v>9</v>
      </c>
      <c r="C7383" t="s">
        <v>71</v>
      </c>
      <c r="D7383" t="s">
        <v>63</v>
      </c>
      <c r="E7383">
        <v>155</v>
      </c>
      <c r="F7383">
        <v>1</v>
      </c>
      <c r="G7383">
        <v>175</v>
      </c>
    </row>
    <row r="7384" spans="1:7" ht="18.5" x14ac:dyDescent="0.55000000000000004">
      <c r="A7384" s="1">
        <v>43995</v>
      </c>
      <c r="B7384" t="s">
        <v>26</v>
      </c>
      <c r="C7384" t="s">
        <v>72</v>
      </c>
      <c r="D7384" t="s">
        <v>64</v>
      </c>
      <c r="E7384">
        <v>410</v>
      </c>
      <c r="F7384">
        <v>35</v>
      </c>
      <c r="G7384">
        <v>6264</v>
      </c>
    </row>
    <row r="7385" spans="1:7" ht="18.5" x14ac:dyDescent="0.55000000000000004">
      <c r="A7385" s="1">
        <v>43995</v>
      </c>
      <c r="B7385" t="s">
        <v>12</v>
      </c>
      <c r="C7385" t="s">
        <v>72</v>
      </c>
      <c r="D7385" t="s">
        <v>64</v>
      </c>
      <c r="E7385">
        <v>0</v>
      </c>
      <c r="F7385">
        <v>0</v>
      </c>
      <c r="G7385">
        <v>833</v>
      </c>
    </row>
    <row r="7386" spans="1:7" ht="18.5" x14ac:dyDescent="0.55000000000000004">
      <c r="A7386" s="1">
        <v>43995</v>
      </c>
      <c r="B7386" t="s">
        <v>27</v>
      </c>
      <c r="C7386" t="s">
        <v>70</v>
      </c>
      <c r="D7386" t="s">
        <v>61</v>
      </c>
      <c r="E7386">
        <v>785</v>
      </c>
      <c r="F7386">
        <v>6</v>
      </c>
      <c r="G7386">
        <v>599</v>
      </c>
    </row>
    <row r="7387" spans="1:7" ht="18.5" x14ac:dyDescent="0.55000000000000004">
      <c r="A7387" s="1">
        <v>43995</v>
      </c>
      <c r="B7387" t="s">
        <v>38</v>
      </c>
      <c r="C7387" t="s">
        <v>73</v>
      </c>
      <c r="D7387" t="s">
        <v>62</v>
      </c>
      <c r="E7387">
        <v>91</v>
      </c>
      <c r="F7387">
        <v>1</v>
      </c>
      <c r="G7387">
        <v>75</v>
      </c>
    </row>
    <row r="7388" spans="1:7" ht="18.5" x14ac:dyDescent="0.55000000000000004">
      <c r="A7388" s="1">
        <v>43995</v>
      </c>
      <c r="B7388" t="s">
        <v>20</v>
      </c>
      <c r="C7388" t="s">
        <v>70</v>
      </c>
      <c r="D7388" t="s">
        <v>61</v>
      </c>
      <c r="E7388">
        <v>398</v>
      </c>
      <c r="F7388">
        <v>4</v>
      </c>
      <c r="G7388">
        <v>465</v>
      </c>
    </row>
    <row r="7389" spans="1:7" ht="18.5" x14ac:dyDescent="0.55000000000000004">
      <c r="A7389" s="1">
        <v>43995</v>
      </c>
      <c r="B7389" t="s">
        <v>6</v>
      </c>
      <c r="C7389" t="s">
        <v>70</v>
      </c>
      <c r="D7389" t="s">
        <v>61</v>
      </c>
      <c r="E7389">
        <v>2089</v>
      </c>
      <c r="F7389">
        <v>24</v>
      </c>
      <c r="G7389">
        <v>1989</v>
      </c>
    </row>
    <row r="7390" spans="1:7" ht="18.5" x14ac:dyDescent="0.55000000000000004">
      <c r="A7390" s="1">
        <v>43995</v>
      </c>
      <c r="B7390" t="s">
        <v>8</v>
      </c>
      <c r="C7390" t="s">
        <v>71</v>
      </c>
      <c r="D7390" t="s">
        <v>63</v>
      </c>
      <c r="E7390">
        <v>380</v>
      </c>
      <c r="F7390">
        <v>0</v>
      </c>
      <c r="G7390">
        <v>139</v>
      </c>
    </row>
    <row r="7391" spans="1:7" ht="18.5" x14ac:dyDescent="0.55000000000000004">
      <c r="A7391" s="1">
        <v>43995</v>
      </c>
      <c r="B7391" t="s">
        <v>31</v>
      </c>
      <c r="C7391" t="s">
        <v>72</v>
      </c>
      <c r="D7391" t="s">
        <v>64</v>
      </c>
      <c r="E7391">
        <v>6</v>
      </c>
      <c r="F7391">
        <v>0</v>
      </c>
      <c r="G7391">
        <v>55</v>
      </c>
    </row>
    <row r="7392" spans="1:7" ht="18.5" x14ac:dyDescent="0.55000000000000004">
      <c r="A7392" s="1">
        <v>43995</v>
      </c>
      <c r="B7392" t="s">
        <v>32</v>
      </c>
      <c r="C7392" t="s">
        <v>70</v>
      </c>
      <c r="D7392" t="s">
        <v>61</v>
      </c>
      <c r="E7392">
        <v>658</v>
      </c>
      <c r="F7392">
        <v>7</v>
      </c>
      <c r="G7392">
        <v>1541</v>
      </c>
    </row>
    <row r="7393" spans="1:7" ht="18.5" x14ac:dyDescent="0.55000000000000004">
      <c r="A7393" s="1">
        <v>43995</v>
      </c>
      <c r="B7393" t="s">
        <v>0</v>
      </c>
      <c r="C7393" t="s">
        <v>71</v>
      </c>
      <c r="D7393" t="s">
        <v>63</v>
      </c>
      <c r="E7393">
        <v>344</v>
      </c>
      <c r="F7393">
        <v>9</v>
      </c>
      <c r="G7393">
        <v>1216</v>
      </c>
    </row>
    <row r="7394" spans="1:7" ht="18.5" x14ac:dyDescent="0.55000000000000004">
      <c r="A7394" s="1">
        <v>43995</v>
      </c>
      <c r="B7394" t="s">
        <v>50</v>
      </c>
      <c r="C7394" t="s">
        <v>70</v>
      </c>
      <c r="D7394" t="s">
        <v>61</v>
      </c>
      <c r="E7394">
        <v>25</v>
      </c>
      <c r="F7394">
        <v>0</v>
      </c>
      <c r="G7394">
        <v>88</v>
      </c>
    </row>
    <row r="7395" spans="1:7" ht="18.5" x14ac:dyDescent="0.55000000000000004">
      <c r="A7395" s="1">
        <v>43995</v>
      </c>
      <c r="B7395" t="s">
        <v>5</v>
      </c>
      <c r="C7395" t="s">
        <v>73</v>
      </c>
      <c r="D7395" t="s">
        <v>62</v>
      </c>
      <c r="E7395">
        <v>293</v>
      </c>
      <c r="F7395">
        <v>2</v>
      </c>
      <c r="G7395">
        <v>700</v>
      </c>
    </row>
    <row r="7396" spans="1:7" ht="18.5" x14ac:dyDescent="0.55000000000000004">
      <c r="A7396" s="1">
        <v>43995</v>
      </c>
      <c r="B7396" t="s">
        <v>44</v>
      </c>
      <c r="C7396" t="s">
        <v>71</v>
      </c>
      <c r="D7396" t="s">
        <v>63</v>
      </c>
      <c r="E7396">
        <v>23</v>
      </c>
      <c r="F7396">
        <v>0</v>
      </c>
      <c r="G7396">
        <v>18</v>
      </c>
    </row>
    <row r="7397" spans="1:7" ht="18.5" x14ac:dyDescent="0.55000000000000004">
      <c r="A7397" s="1">
        <v>43996</v>
      </c>
      <c r="B7397" t="s">
        <v>47</v>
      </c>
      <c r="C7397" t="s">
        <v>70</v>
      </c>
      <c r="D7397" t="s">
        <v>61</v>
      </c>
      <c r="E7397">
        <v>1014</v>
      </c>
      <c r="F7397">
        <v>0</v>
      </c>
      <c r="G7397">
        <v>773</v>
      </c>
    </row>
    <row r="7398" spans="1:7" ht="18.5" x14ac:dyDescent="0.55000000000000004">
      <c r="A7398" s="1">
        <v>43996</v>
      </c>
      <c r="B7398" t="s">
        <v>45</v>
      </c>
      <c r="C7398" t="s">
        <v>71</v>
      </c>
      <c r="D7398" t="s">
        <v>63</v>
      </c>
      <c r="E7398">
        <v>12</v>
      </c>
      <c r="F7398">
        <v>0</v>
      </c>
      <c r="G7398">
        <v>10</v>
      </c>
    </row>
    <row r="7399" spans="1:7" ht="18.5" x14ac:dyDescent="0.55000000000000004">
      <c r="A7399" s="1">
        <v>43996</v>
      </c>
      <c r="B7399" t="s">
        <v>3</v>
      </c>
      <c r="C7399" t="s">
        <v>71</v>
      </c>
      <c r="D7399" t="s">
        <v>63</v>
      </c>
      <c r="E7399">
        <v>1180</v>
      </c>
      <c r="F7399">
        <v>4</v>
      </c>
      <c r="G7399">
        <v>1194</v>
      </c>
    </row>
    <row r="7400" spans="1:7" ht="18.5" x14ac:dyDescent="0.55000000000000004">
      <c r="A7400" s="1">
        <v>43996</v>
      </c>
      <c r="B7400" t="s">
        <v>39</v>
      </c>
      <c r="C7400" t="s">
        <v>70</v>
      </c>
      <c r="D7400" t="s">
        <v>61</v>
      </c>
      <c r="E7400">
        <v>406</v>
      </c>
      <c r="F7400">
        <v>2</v>
      </c>
      <c r="G7400">
        <v>179</v>
      </c>
    </row>
    <row r="7401" spans="1:7" ht="18.5" x14ac:dyDescent="0.55000000000000004">
      <c r="A7401" s="1">
        <v>43996</v>
      </c>
      <c r="B7401" t="s">
        <v>2</v>
      </c>
      <c r="C7401" t="s">
        <v>71</v>
      </c>
      <c r="D7401" t="s">
        <v>63</v>
      </c>
      <c r="E7401">
        <v>2519</v>
      </c>
      <c r="F7401">
        <v>30</v>
      </c>
      <c r="G7401">
        <v>5089</v>
      </c>
    </row>
    <row r="7402" spans="1:7" ht="18.5" x14ac:dyDescent="0.55000000000000004">
      <c r="A7402" s="1">
        <v>43996</v>
      </c>
      <c r="B7402" t="s">
        <v>17</v>
      </c>
      <c r="C7402" t="s">
        <v>71</v>
      </c>
      <c r="D7402" t="s">
        <v>63</v>
      </c>
      <c r="E7402">
        <v>113</v>
      </c>
      <c r="F7402">
        <v>1</v>
      </c>
      <c r="G7402">
        <v>1599</v>
      </c>
    </row>
    <row r="7403" spans="1:7" ht="18.5" x14ac:dyDescent="0.55000000000000004">
      <c r="A7403" s="1">
        <v>43996</v>
      </c>
      <c r="B7403" t="s">
        <v>33</v>
      </c>
      <c r="C7403" t="s">
        <v>72</v>
      </c>
      <c r="D7403" t="s">
        <v>64</v>
      </c>
      <c r="E7403">
        <v>94</v>
      </c>
      <c r="F7403">
        <v>15</v>
      </c>
      <c r="G7403">
        <v>4201</v>
      </c>
    </row>
    <row r="7404" spans="1:7" ht="18.5" x14ac:dyDescent="0.55000000000000004">
      <c r="A7404" s="1">
        <v>43996</v>
      </c>
      <c r="B7404" t="s">
        <v>40</v>
      </c>
      <c r="C7404" t="s">
        <v>70</v>
      </c>
      <c r="D7404" t="s">
        <v>61</v>
      </c>
      <c r="E7404">
        <v>35</v>
      </c>
      <c r="F7404">
        <v>3</v>
      </c>
      <c r="G7404">
        <v>422</v>
      </c>
    </row>
    <row r="7405" spans="1:7" ht="18.5" x14ac:dyDescent="0.55000000000000004">
      <c r="A7405" s="1">
        <v>43996</v>
      </c>
      <c r="B7405" t="s">
        <v>28</v>
      </c>
      <c r="C7405" t="s">
        <v>70</v>
      </c>
      <c r="D7405" t="s">
        <v>61</v>
      </c>
      <c r="E7405">
        <v>58</v>
      </c>
      <c r="F7405">
        <v>4</v>
      </c>
      <c r="G7405">
        <v>515</v>
      </c>
    </row>
    <row r="7406" spans="1:7" ht="18.5" x14ac:dyDescent="0.55000000000000004">
      <c r="A7406" s="1">
        <v>43996</v>
      </c>
      <c r="B7406" t="s">
        <v>10</v>
      </c>
      <c r="C7406" t="s">
        <v>70</v>
      </c>
      <c r="D7406" t="s">
        <v>61</v>
      </c>
      <c r="E7406">
        <v>2016</v>
      </c>
      <c r="F7406">
        <v>6</v>
      </c>
      <c r="G7406">
        <v>2930</v>
      </c>
    </row>
    <row r="7407" spans="1:7" ht="18.5" x14ac:dyDescent="0.55000000000000004">
      <c r="A7407" s="1">
        <v>43996</v>
      </c>
      <c r="B7407" t="s">
        <v>13</v>
      </c>
      <c r="C7407" t="s">
        <v>70</v>
      </c>
      <c r="D7407" t="s">
        <v>61</v>
      </c>
      <c r="E7407">
        <v>696</v>
      </c>
      <c r="F7407">
        <v>5</v>
      </c>
      <c r="G7407">
        <v>2416</v>
      </c>
    </row>
    <row r="7408" spans="1:7" ht="18.5" x14ac:dyDescent="0.55000000000000004">
      <c r="A7408" s="1">
        <v>43996</v>
      </c>
      <c r="B7408" t="s">
        <v>21</v>
      </c>
      <c r="C7408" t="s">
        <v>71</v>
      </c>
      <c r="D7408" t="s">
        <v>63</v>
      </c>
      <c r="E7408">
        <v>5</v>
      </c>
      <c r="F7408">
        <v>0</v>
      </c>
      <c r="G7408">
        <v>17</v>
      </c>
    </row>
    <row r="7409" spans="1:7" ht="18.5" x14ac:dyDescent="0.55000000000000004">
      <c r="A7409" s="1">
        <v>43996</v>
      </c>
      <c r="B7409" t="s">
        <v>48</v>
      </c>
      <c r="C7409" t="s">
        <v>71</v>
      </c>
      <c r="D7409" t="s">
        <v>63</v>
      </c>
      <c r="E7409">
        <v>14</v>
      </c>
      <c r="F7409">
        <v>1</v>
      </c>
      <c r="G7409">
        <v>88</v>
      </c>
    </row>
    <row r="7410" spans="1:7" ht="18.5" x14ac:dyDescent="0.55000000000000004">
      <c r="A7410" s="1">
        <v>43996</v>
      </c>
      <c r="B7410" t="s">
        <v>1</v>
      </c>
      <c r="C7410" t="s">
        <v>73</v>
      </c>
      <c r="D7410" t="s">
        <v>62</v>
      </c>
      <c r="E7410">
        <v>602</v>
      </c>
      <c r="F7410">
        <v>21</v>
      </c>
      <c r="G7410">
        <v>6512</v>
      </c>
    </row>
    <row r="7411" spans="1:7" ht="18.5" x14ac:dyDescent="0.55000000000000004">
      <c r="A7411" s="1">
        <v>43996</v>
      </c>
      <c r="B7411" t="s">
        <v>22</v>
      </c>
      <c r="C7411" t="s">
        <v>73</v>
      </c>
      <c r="D7411" t="s">
        <v>62</v>
      </c>
      <c r="E7411">
        <v>366</v>
      </c>
      <c r="F7411">
        <v>9</v>
      </c>
      <c r="G7411">
        <v>2422</v>
      </c>
    </row>
    <row r="7412" spans="1:7" ht="18.5" x14ac:dyDescent="0.55000000000000004">
      <c r="A7412" s="1">
        <v>43996</v>
      </c>
      <c r="B7412" t="s">
        <v>34</v>
      </c>
      <c r="C7412" t="s">
        <v>73</v>
      </c>
      <c r="D7412" t="s">
        <v>62</v>
      </c>
      <c r="E7412">
        <v>167</v>
      </c>
      <c r="F7412">
        <v>1</v>
      </c>
      <c r="G7412">
        <v>652</v>
      </c>
    </row>
    <row r="7413" spans="1:7" ht="18.5" x14ac:dyDescent="0.55000000000000004">
      <c r="A7413" s="1">
        <v>43996</v>
      </c>
      <c r="B7413" t="s">
        <v>29</v>
      </c>
      <c r="C7413" t="s">
        <v>73</v>
      </c>
      <c r="D7413" t="s">
        <v>62</v>
      </c>
      <c r="E7413">
        <v>52</v>
      </c>
      <c r="F7413">
        <v>0</v>
      </c>
      <c r="G7413">
        <v>244</v>
      </c>
    </row>
    <row r="7414" spans="1:7" ht="18.5" x14ac:dyDescent="0.55000000000000004">
      <c r="A7414" s="1">
        <v>43996</v>
      </c>
      <c r="B7414" t="s">
        <v>23</v>
      </c>
      <c r="C7414" t="s">
        <v>70</v>
      </c>
      <c r="D7414" t="s">
        <v>61</v>
      </c>
      <c r="E7414">
        <v>47</v>
      </c>
      <c r="F7414">
        <v>0</v>
      </c>
      <c r="G7414">
        <v>527</v>
      </c>
    </row>
    <row r="7415" spans="1:7" ht="18.5" x14ac:dyDescent="0.55000000000000004">
      <c r="A7415" s="1">
        <v>43996</v>
      </c>
      <c r="B7415" t="s">
        <v>35</v>
      </c>
      <c r="C7415" t="s">
        <v>70</v>
      </c>
      <c r="D7415" t="s">
        <v>61</v>
      </c>
      <c r="E7415">
        <v>336</v>
      </c>
      <c r="F7415">
        <v>10</v>
      </c>
      <c r="G7415">
        <v>3014</v>
      </c>
    </row>
    <row r="7416" spans="1:7" ht="18.5" x14ac:dyDescent="0.55000000000000004">
      <c r="A7416" s="1">
        <v>43996</v>
      </c>
      <c r="B7416" t="s">
        <v>46</v>
      </c>
      <c r="C7416" t="s">
        <v>72</v>
      </c>
      <c r="D7416" t="s">
        <v>64</v>
      </c>
      <c r="E7416">
        <v>36</v>
      </c>
      <c r="F7416">
        <v>0</v>
      </c>
      <c r="G7416">
        <v>100</v>
      </c>
    </row>
    <row r="7417" spans="1:7" ht="18.5" x14ac:dyDescent="0.55000000000000004">
      <c r="A7417" s="1">
        <v>43996</v>
      </c>
      <c r="B7417" t="s">
        <v>18</v>
      </c>
      <c r="C7417" t="s">
        <v>70</v>
      </c>
      <c r="D7417" t="s">
        <v>61</v>
      </c>
      <c r="E7417">
        <v>393</v>
      </c>
      <c r="F7417">
        <v>13</v>
      </c>
      <c r="G7417">
        <v>2939</v>
      </c>
    </row>
    <row r="7418" spans="1:7" ht="18.5" x14ac:dyDescent="0.55000000000000004">
      <c r="A7418" s="1">
        <v>43996</v>
      </c>
      <c r="B7418" t="s">
        <v>4</v>
      </c>
      <c r="C7418" t="s">
        <v>72</v>
      </c>
      <c r="D7418" t="s">
        <v>64</v>
      </c>
      <c r="E7418">
        <v>208</v>
      </c>
      <c r="F7418">
        <v>48</v>
      </c>
      <c r="G7418">
        <v>7624</v>
      </c>
    </row>
    <row r="7419" spans="1:7" ht="18.5" x14ac:dyDescent="0.55000000000000004">
      <c r="A7419" s="1">
        <v>43996</v>
      </c>
      <c r="B7419" t="s">
        <v>37</v>
      </c>
      <c r="C7419" t="s">
        <v>73</v>
      </c>
      <c r="D7419" t="s">
        <v>62</v>
      </c>
      <c r="E7419">
        <v>222</v>
      </c>
      <c r="F7419">
        <v>3</v>
      </c>
      <c r="G7419">
        <v>6020</v>
      </c>
    </row>
    <row r="7420" spans="1:7" ht="18.5" x14ac:dyDescent="0.55000000000000004">
      <c r="A7420" s="1">
        <v>43996</v>
      </c>
      <c r="B7420" t="s">
        <v>24</v>
      </c>
      <c r="C7420" t="s">
        <v>73</v>
      </c>
      <c r="D7420" t="s">
        <v>62</v>
      </c>
      <c r="E7420">
        <v>299</v>
      </c>
      <c r="F7420">
        <v>15</v>
      </c>
      <c r="G7420">
        <v>1329</v>
      </c>
    </row>
    <row r="7421" spans="1:7" ht="18.5" x14ac:dyDescent="0.55000000000000004">
      <c r="A7421" s="1">
        <v>43996</v>
      </c>
      <c r="B7421" t="s">
        <v>41</v>
      </c>
      <c r="C7421" t="s">
        <v>70</v>
      </c>
      <c r="D7421" t="s">
        <v>61</v>
      </c>
      <c r="E7421">
        <v>168</v>
      </c>
      <c r="F7421">
        <v>2</v>
      </c>
      <c r="G7421">
        <v>891</v>
      </c>
    </row>
    <row r="7422" spans="1:7" ht="18.5" x14ac:dyDescent="0.55000000000000004">
      <c r="A7422" s="1">
        <v>43996</v>
      </c>
      <c r="B7422" t="s">
        <v>30</v>
      </c>
      <c r="C7422" t="s">
        <v>73</v>
      </c>
      <c r="D7422" t="s">
        <v>62</v>
      </c>
      <c r="E7422">
        <v>57</v>
      </c>
      <c r="F7422">
        <v>0</v>
      </c>
      <c r="G7422">
        <v>890</v>
      </c>
    </row>
    <row r="7423" spans="1:7" ht="18.5" x14ac:dyDescent="0.55000000000000004">
      <c r="A7423" s="1">
        <v>43996</v>
      </c>
      <c r="B7423" t="s">
        <v>49</v>
      </c>
      <c r="C7423" t="s">
        <v>71</v>
      </c>
      <c r="D7423" t="s">
        <v>63</v>
      </c>
      <c r="E7423">
        <v>13</v>
      </c>
      <c r="F7423">
        <v>1</v>
      </c>
      <c r="G7423">
        <v>19</v>
      </c>
    </row>
    <row r="7424" spans="1:7" ht="18.5" x14ac:dyDescent="0.55000000000000004">
      <c r="A7424" s="1">
        <v>43996</v>
      </c>
      <c r="B7424" t="s">
        <v>7</v>
      </c>
      <c r="C7424" t="s">
        <v>73</v>
      </c>
      <c r="D7424" t="s">
        <v>62</v>
      </c>
      <c r="E7424">
        <v>101</v>
      </c>
      <c r="F7424">
        <v>0</v>
      </c>
      <c r="G7424">
        <v>221</v>
      </c>
    </row>
    <row r="7425" spans="1:7" ht="18.5" x14ac:dyDescent="0.55000000000000004">
      <c r="A7425" s="1">
        <v>43996</v>
      </c>
      <c r="B7425" t="s">
        <v>19</v>
      </c>
      <c r="C7425" t="s">
        <v>71</v>
      </c>
      <c r="D7425" t="s">
        <v>63</v>
      </c>
      <c r="E7425">
        <v>207</v>
      </c>
      <c r="F7425">
        <v>1</v>
      </c>
      <c r="G7425">
        <v>464</v>
      </c>
    </row>
    <row r="7426" spans="1:7" ht="18.5" x14ac:dyDescent="0.55000000000000004">
      <c r="A7426" s="1">
        <v>43996</v>
      </c>
      <c r="B7426" t="s">
        <v>14</v>
      </c>
      <c r="C7426" t="s">
        <v>72</v>
      </c>
      <c r="D7426" t="s">
        <v>64</v>
      </c>
      <c r="E7426">
        <v>19</v>
      </c>
      <c r="F7426">
        <v>2</v>
      </c>
      <c r="G7426">
        <v>320</v>
      </c>
    </row>
    <row r="7427" spans="1:7" ht="18.5" x14ac:dyDescent="0.55000000000000004">
      <c r="A7427" s="1">
        <v>43996</v>
      </c>
      <c r="B7427" t="s">
        <v>16</v>
      </c>
      <c r="C7427" t="s">
        <v>72</v>
      </c>
      <c r="D7427" t="s">
        <v>64</v>
      </c>
      <c r="E7427">
        <v>276</v>
      </c>
      <c r="F7427">
        <v>36</v>
      </c>
      <c r="G7427">
        <v>12625</v>
      </c>
    </row>
    <row r="7428" spans="1:7" ht="18.5" x14ac:dyDescent="0.55000000000000004">
      <c r="A7428" s="1">
        <v>43996</v>
      </c>
      <c r="B7428" t="s">
        <v>42</v>
      </c>
      <c r="C7428" t="s">
        <v>71</v>
      </c>
      <c r="D7428" t="s">
        <v>63</v>
      </c>
      <c r="E7428">
        <v>102</v>
      </c>
      <c r="F7428">
        <v>4</v>
      </c>
      <c r="G7428">
        <v>435</v>
      </c>
    </row>
    <row r="7429" spans="1:7" ht="18.5" x14ac:dyDescent="0.55000000000000004">
      <c r="A7429" s="1">
        <v>43996</v>
      </c>
      <c r="B7429" t="s">
        <v>11</v>
      </c>
      <c r="C7429" t="s">
        <v>72</v>
      </c>
      <c r="D7429" t="s">
        <v>64</v>
      </c>
      <c r="E7429">
        <v>694</v>
      </c>
      <c r="F7429">
        <v>40</v>
      </c>
      <c r="G7429">
        <v>30605</v>
      </c>
    </row>
    <row r="7430" spans="1:7" ht="18.5" x14ac:dyDescent="0.55000000000000004">
      <c r="A7430" s="1">
        <v>43996</v>
      </c>
      <c r="B7430" t="s">
        <v>15</v>
      </c>
      <c r="C7430" t="s">
        <v>70</v>
      </c>
      <c r="D7430" t="s">
        <v>61</v>
      </c>
      <c r="E7430">
        <v>1288</v>
      </c>
      <c r="F7430">
        <v>4</v>
      </c>
      <c r="G7430">
        <v>1139</v>
      </c>
    </row>
    <row r="7431" spans="1:7" ht="18.5" x14ac:dyDescent="0.55000000000000004">
      <c r="A7431" s="1">
        <v>43996</v>
      </c>
      <c r="B7431" t="s">
        <v>43</v>
      </c>
      <c r="C7431" t="s">
        <v>73</v>
      </c>
      <c r="D7431" t="s">
        <v>62</v>
      </c>
      <c r="E7431">
        <v>22</v>
      </c>
      <c r="F7431">
        <v>0</v>
      </c>
      <c r="G7431">
        <v>77</v>
      </c>
    </row>
    <row r="7432" spans="1:7" ht="18.5" x14ac:dyDescent="0.55000000000000004">
      <c r="A7432" s="1">
        <v>43996</v>
      </c>
      <c r="B7432" t="s">
        <v>36</v>
      </c>
      <c r="C7432" t="s">
        <v>73</v>
      </c>
      <c r="D7432" t="s">
        <v>62</v>
      </c>
      <c r="E7432">
        <v>300</v>
      </c>
      <c r="F7432">
        <v>3</v>
      </c>
      <c r="G7432">
        <v>2557</v>
      </c>
    </row>
    <row r="7433" spans="1:7" ht="18.5" x14ac:dyDescent="0.55000000000000004">
      <c r="A7433" s="1">
        <v>43996</v>
      </c>
      <c r="B7433" t="s">
        <v>25</v>
      </c>
      <c r="C7433" t="s">
        <v>70</v>
      </c>
      <c r="D7433" t="s">
        <v>61</v>
      </c>
      <c r="E7433">
        <v>158</v>
      </c>
      <c r="F7433">
        <v>0</v>
      </c>
      <c r="G7433">
        <v>359</v>
      </c>
    </row>
    <row r="7434" spans="1:7" ht="18.5" x14ac:dyDescent="0.55000000000000004">
      <c r="A7434" s="1">
        <v>43996</v>
      </c>
      <c r="B7434" t="s">
        <v>9</v>
      </c>
      <c r="C7434" t="s">
        <v>71</v>
      </c>
      <c r="D7434" t="s">
        <v>63</v>
      </c>
      <c r="E7434">
        <v>101</v>
      </c>
      <c r="F7434">
        <v>1</v>
      </c>
      <c r="G7434">
        <v>176</v>
      </c>
    </row>
    <row r="7435" spans="1:7" ht="18.5" x14ac:dyDescent="0.55000000000000004">
      <c r="A7435" s="1">
        <v>43996</v>
      </c>
      <c r="B7435" t="s">
        <v>26</v>
      </c>
      <c r="C7435" t="s">
        <v>72</v>
      </c>
      <c r="D7435" t="s">
        <v>64</v>
      </c>
      <c r="E7435">
        <v>313</v>
      </c>
      <c r="F7435">
        <v>11</v>
      </c>
      <c r="G7435">
        <v>6275</v>
      </c>
    </row>
    <row r="7436" spans="1:7" ht="18.5" x14ac:dyDescent="0.55000000000000004">
      <c r="A7436" s="1">
        <v>43996</v>
      </c>
      <c r="B7436" t="s">
        <v>12</v>
      </c>
      <c r="C7436" t="s">
        <v>72</v>
      </c>
      <c r="D7436" t="s">
        <v>64</v>
      </c>
      <c r="E7436">
        <v>0</v>
      </c>
      <c r="F7436">
        <v>0</v>
      </c>
      <c r="G7436">
        <v>833</v>
      </c>
    </row>
    <row r="7437" spans="1:7" ht="18.5" x14ac:dyDescent="0.55000000000000004">
      <c r="A7437" s="1">
        <v>43996</v>
      </c>
      <c r="B7437" t="s">
        <v>27</v>
      </c>
      <c r="C7437" t="s">
        <v>70</v>
      </c>
      <c r="D7437" t="s">
        <v>61</v>
      </c>
      <c r="E7437">
        <v>841</v>
      </c>
      <c r="F7437">
        <v>1</v>
      </c>
      <c r="G7437">
        <v>600</v>
      </c>
    </row>
    <row r="7438" spans="1:7" ht="18.5" x14ac:dyDescent="0.55000000000000004">
      <c r="A7438" s="1">
        <v>43996</v>
      </c>
      <c r="B7438" t="s">
        <v>38</v>
      </c>
      <c r="C7438" t="s">
        <v>73</v>
      </c>
      <c r="D7438" t="s">
        <v>62</v>
      </c>
      <c r="E7438">
        <v>65</v>
      </c>
      <c r="F7438">
        <v>0</v>
      </c>
      <c r="G7438">
        <v>75</v>
      </c>
    </row>
    <row r="7439" spans="1:7" ht="18.5" x14ac:dyDescent="0.55000000000000004">
      <c r="A7439" s="1">
        <v>43996</v>
      </c>
      <c r="B7439" t="s">
        <v>20</v>
      </c>
      <c r="C7439" t="s">
        <v>70</v>
      </c>
      <c r="D7439" t="s">
        <v>61</v>
      </c>
      <c r="E7439">
        <v>558</v>
      </c>
      <c r="F7439">
        <v>2</v>
      </c>
      <c r="G7439">
        <v>467</v>
      </c>
    </row>
    <row r="7440" spans="1:7" ht="18.5" x14ac:dyDescent="0.55000000000000004">
      <c r="A7440" s="1">
        <v>43996</v>
      </c>
      <c r="B7440" t="s">
        <v>6</v>
      </c>
      <c r="C7440" t="s">
        <v>70</v>
      </c>
      <c r="D7440" t="s">
        <v>61</v>
      </c>
      <c r="E7440">
        <v>1422</v>
      </c>
      <c r="F7440">
        <v>6</v>
      </c>
      <c r="G7440">
        <v>1995</v>
      </c>
    </row>
    <row r="7441" spans="1:7" ht="18.5" x14ac:dyDescent="0.55000000000000004">
      <c r="A7441" s="1">
        <v>43996</v>
      </c>
      <c r="B7441" t="s">
        <v>8</v>
      </c>
      <c r="C7441" t="s">
        <v>71</v>
      </c>
      <c r="D7441" t="s">
        <v>63</v>
      </c>
      <c r="E7441">
        <v>252</v>
      </c>
      <c r="F7441">
        <v>0</v>
      </c>
      <c r="G7441">
        <v>139</v>
      </c>
    </row>
    <row r="7442" spans="1:7" ht="18.5" x14ac:dyDescent="0.55000000000000004">
      <c r="A7442" s="1">
        <v>43996</v>
      </c>
      <c r="B7442" t="s">
        <v>31</v>
      </c>
      <c r="C7442" t="s">
        <v>72</v>
      </c>
      <c r="D7442" t="s">
        <v>64</v>
      </c>
      <c r="E7442">
        <v>2</v>
      </c>
      <c r="F7442">
        <v>0</v>
      </c>
      <c r="G7442">
        <v>55</v>
      </c>
    </row>
    <row r="7443" spans="1:7" ht="18.5" x14ac:dyDescent="0.55000000000000004">
      <c r="A7443" s="1">
        <v>43996</v>
      </c>
      <c r="B7443" t="s">
        <v>32</v>
      </c>
      <c r="C7443" t="s">
        <v>70</v>
      </c>
      <c r="D7443" t="s">
        <v>61</v>
      </c>
      <c r="E7443">
        <v>637</v>
      </c>
      <c r="F7443">
        <v>5</v>
      </c>
      <c r="G7443">
        <v>1546</v>
      </c>
    </row>
    <row r="7444" spans="1:7" ht="18.5" x14ac:dyDescent="0.55000000000000004">
      <c r="A7444" s="1">
        <v>43996</v>
      </c>
      <c r="B7444" t="s">
        <v>0</v>
      </c>
      <c r="C7444" t="s">
        <v>71</v>
      </c>
      <c r="D7444" t="s">
        <v>63</v>
      </c>
      <c r="E7444">
        <v>215</v>
      </c>
      <c r="F7444">
        <v>4</v>
      </c>
      <c r="G7444">
        <v>1220</v>
      </c>
    </row>
    <row r="7445" spans="1:7" ht="18.5" x14ac:dyDescent="0.55000000000000004">
      <c r="A7445" s="1">
        <v>43996</v>
      </c>
      <c r="B7445" t="s">
        <v>50</v>
      </c>
      <c r="C7445" t="s">
        <v>70</v>
      </c>
      <c r="D7445" t="s">
        <v>61</v>
      </c>
      <c r="E7445">
        <v>16</v>
      </c>
      <c r="F7445">
        <v>0</v>
      </c>
      <c r="G7445">
        <v>88</v>
      </c>
    </row>
    <row r="7446" spans="1:7" ht="18.5" x14ac:dyDescent="0.55000000000000004">
      <c r="A7446" s="1">
        <v>43996</v>
      </c>
      <c r="B7446" t="s">
        <v>5</v>
      </c>
      <c r="C7446" t="s">
        <v>73</v>
      </c>
      <c r="D7446" t="s">
        <v>62</v>
      </c>
      <c r="E7446">
        <v>281</v>
      </c>
      <c r="F7446">
        <v>2</v>
      </c>
      <c r="G7446">
        <v>702</v>
      </c>
    </row>
    <row r="7447" spans="1:7" ht="18.5" x14ac:dyDescent="0.55000000000000004">
      <c r="A7447" s="1">
        <v>43996</v>
      </c>
      <c r="B7447" t="s">
        <v>44</v>
      </c>
      <c r="C7447" t="s">
        <v>71</v>
      </c>
      <c r="D7447" t="s">
        <v>63</v>
      </c>
      <c r="E7447">
        <v>10</v>
      </c>
      <c r="F7447">
        <v>0</v>
      </c>
      <c r="G7447">
        <v>18</v>
      </c>
    </row>
    <row r="7448" spans="1:7" ht="18.5" x14ac:dyDescent="0.55000000000000004">
      <c r="A7448" s="1">
        <v>43997</v>
      </c>
      <c r="B7448" t="s">
        <v>47</v>
      </c>
      <c r="C7448" t="s">
        <v>70</v>
      </c>
      <c r="D7448" t="s">
        <v>61</v>
      </c>
      <c r="E7448">
        <v>657</v>
      </c>
      <c r="F7448">
        <v>1</v>
      </c>
      <c r="G7448">
        <v>774</v>
      </c>
    </row>
    <row r="7449" spans="1:7" ht="18.5" x14ac:dyDescent="0.55000000000000004">
      <c r="A7449" s="1">
        <v>43997</v>
      </c>
      <c r="B7449" t="s">
        <v>45</v>
      </c>
      <c r="C7449" t="s">
        <v>71</v>
      </c>
      <c r="D7449" t="s">
        <v>63</v>
      </c>
      <c r="E7449">
        <v>4</v>
      </c>
      <c r="F7449">
        <v>0</v>
      </c>
      <c r="G7449">
        <v>10</v>
      </c>
    </row>
    <row r="7450" spans="1:7" ht="18.5" x14ac:dyDescent="0.55000000000000004">
      <c r="A7450" s="1">
        <v>43997</v>
      </c>
      <c r="B7450" t="s">
        <v>3</v>
      </c>
      <c r="C7450" t="s">
        <v>71</v>
      </c>
      <c r="D7450" t="s">
        <v>63</v>
      </c>
      <c r="E7450">
        <v>1052</v>
      </c>
      <c r="F7450">
        <v>10</v>
      </c>
      <c r="G7450">
        <v>1204</v>
      </c>
    </row>
    <row r="7451" spans="1:7" ht="18.5" x14ac:dyDescent="0.55000000000000004">
      <c r="A7451" s="1">
        <v>43997</v>
      </c>
      <c r="B7451" t="s">
        <v>39</v>
      </c>
      <c r="C7451" t="s">
        <v>70</v>
      </c>
      <c r="D7451" t="s">
        <v>61</v>
      </c>
      <c r="E7451">
        <v>416</v>
      </c>
      <c r="F7451">
        <v>3</v>
      </c>
      <c r="G7451">
        <v>182</v>
      </c>
    </row>
    <row r="7452" spans="1:7" ht="18.5" x14ac:dyDescent="0.55000000000000004">
      <c r="A7452" s="1">
        <v>43997</v>
      </c>
      <c r="B7452" t="s">
        <v>2</v>
      </c>
      <c r="C7452" t="s">
        <v>71</v>
      </c>
      <c r="D7452" t="s">
        <v>63</v>
      </c>
      <c r="E7452">
        <v>2709</v>
      </c>
      <c r="F7452">
        <v>31</v>
      </c>
      <c r="G7452">
        <v>5120</v>
      </c>
    </row>
    <row r="7453" spans="1:7" ht="18.5" x14ac:dyDescent="0.55000000000000004">
      <c r="A7453" s="1">
        <v>43997</v>
      </c>
      <c r="B7453" t="s">
        <v>17</v>
      </c>
      <c r="C7453" t="s">
        <v>71</v>
      </c>
      <c r="D7453" t="s">
        <v>63</v>
      </c>
      <c r="E7453">
        <v>169</v>
      </c>
      <c r="F7453">
        <v>6</v>
      </c>
      <c r="G7453">
        <v>1605</v>
      </c>
    </row>
    <row r="7454" spans="1:7" ht="18.5" x14ac:dyDescent="0.55000000000000004">
      <c r="A7454" s="1">
        <v>43997</v>
      </c>
      <c r="B7454" t="s">
        <v>33</v>
      </c>
      <c r="C7454" t="s">
        <v>72</v>
      </c>
      <c r="D7454" t="s">
        <v>64</v>
      </c>
      <c r="E7454">
        <v>147</v>
      </c>
      <c r="F7454">
        <v>3</v>
      </c>
      <c r="G7454">
        <v>4204</v>
      </c>
    </row>
    <row r="7455" spans="1:7" ht="18.5" x14ac:dyDescent="0.55000000000000004">
      <c r="A7455" s="1">
        <v>43997</v>
      </c>
      <c r="B7455" t="s">
        <v>40</v>
      </c>
      <c r="C7455" t="s">
        <v>70</v>
      </c>
      <c r="D7455" t="s">
        <v>61</v>
      </c>
      <c r="E7455">
        <v>76</v>
      </c>
      <c r="F7455">
        <v>1</v>
      </c>
      <c r="G7455">
        <v>423</v>
      </c>
    </row>
    <row r="7456" spans="1:7" ht="18.5" x14ac:dyDescent="0.55000000000000004">
      <c r="A7456" s="1">
        <v>43997</v>
      </c>
      <c r="B7456" t="s">
        <v>28</v>
      </c>
      <c r="C7456" t="s">
        <v>70</v>
      </c>
      <c r="D7456" t="s">
        <v>61</v>
      </c>
      <c r="E7456">
        <v>32</v>
      </c>
      <c r="F7456">
        <v>0</v>
      </c>
      <c r="G7456">
        <v>515</v>
      </c>
    </row>
    <row r="7457" spans="1:7" ht="18.5" x14ac:dyDescent="0.55000000000000004">
      <c r="A7457" s="1">
        <v>43997</v>
      </c>
      <c r="B7457" t="s">
        <v>10</v>
      </c>
      <c r="C7457" t="s">
        <v>70</v>
      </c>
      <c r="D7457" t="s">
        <v>61</v>
      </c>
      <c r="E7457">
        <v>1758</v>
      </c>
      <c r="F7457">
        <v>7</v>
      </c>
      <c r="G7457">
        <v>2937</v>
      </c>
    </row>
    <row r="7458" spans="1:7" ht="18.5" x14ac:dyDescent="0.55000000000000004">
      <c r="A7458" s="1">
        <v>43997</v>
      </c>
      <c r="B7458" t="s">
        <v>13</v>
      </c>
      <c r="C7458" t="s">
        <v>70</v>
      </c>
      <c r="D7458" t="s">
        <v>61</v>
      </c>
      <c r="E7458">
        <v>631</v>
      </c>
      <c r="F7458">
        <v>41</v>
      </c>
      <c r="G7458">
        <v>2457</v>
      </c>
    </row>
    <row r="7459" spans="1:7" ht="18.5" x14ac:dyDescent="0.55000000000000004">
      <c r="A7459" s="1">
        <v>43997</v>
      </c>
      <c r="B7459" t="s">
        <v>21</v>
      </c>
      <c r="C7459" t="s">
        <v>71</v>
      </c>
      <c r="D7459" t="s">
        <v>63</v>
      </c>
      <c r="E7459">
        <v>8</v>
      </c>
      <c r="F7459">
        <v>0</v>
      </c>
      <c r="G7459">
        <v>17</v>
      </c>
    </row>
    <row r="7460" spans="1:7" ht="18.5" x14ac:dyDescent="0.55000000000000004">
      <c r="A7460" s="1">
        <v>43997</v>
      </c>
      <c r="B7460" t="s">
        <v>48</v>
      </c>
      <c r="C7460" t="s">
        <v>71</v>
      </c>
      <c r="D7460" t="s">
        <v>63</v>
      </c>
      <c r="E7460">
        <v>59</v>
      </c>
      <c r="F7460">
        <v>1</v>
      </c>
      <c r="G7460">
        <v>89</v>
      </c>
    </row>
    <row r="7461" spans="1:7" ht="18.5" x14ac:dyDescent="0.55000000000000004">
      <c r="A7461" s="1">
        <v>43997</v>
      </c>
      <c r="B7461" t="s">
        <v>1</v>
      </c>
      <c r="C7461" t="s">
        <v>73</v>
      </c>
      <c r="D7461" t="s">
        <v>62</v>
      </c>
      <c r="E7461">
        <v>528</v>
      </c>
      <c r="F7461">
        <v>31</v>
      </c>
      <c r="G7461">
        <v>6543</v>
      </c>
    </row>
    <row r="7462" spans="1:7" ht="18.5" x14ac:dyDescent="0.55000000000000004">
      <c r="A7462" s="1">
        <v>43997</v>
      </c>
      <c r="B7462" t="s">
        <v>22</v>
      </c>
      <c r="C7462" t="s">
        <v>73</v>
      </c>
      <c r="D7462" t="s">
        <v>62</v>
      </c>
      <c r="E7462">
        <v>521</v>
      </c>
      <c r="F7462">
        <v>11</v>
      </c>
      <c r="G7462">
        <v>2433</v>
      </c>
    </row>
    <row r="7463" spans="1:7" ht="18.5" x14ac:dyDescent="0.55000000000000004">
      <c r="A7463" s="1">
        <v>43997</v>
      </c>
      <c r="B7463" t="s">
        <v>34</v>
      </c>
      <c r="C7463" t="s">
        <v>73</v>
      </c>
      <c r="D7463" t="s">
        <v>62</v>
      </c>
      <c r="E7463">
        <v>151</v>
      </c>
      <c r="F7463">
        <v>9</v>
      </c>
      <c r="G7463">
        <v>661</v>
      </c>
    </row>
    <row r="7464" spans="1:7" ht="18.5" x14ac:dyDescent="0.55000000000000004">
      <c r="A7464" s="1">
        <v>43997</v>
      </c>
      <c r="B7464" t="s">
        <v>29</v>
      </c>
      <c r="C7464" t="s">
        <v>73</v>
      </c>
      <c r="D7464" t="s">
        <v>62</v>
      </c>
      <c r="E7464">
        <v>269</v>
      </c>
      <c r="F7464">
        <v>2</v>
      </c>
      <c r="G7464">
        <v>246</v>
      </c>
    </row>
    <row r="7465" spans="1:7" ht="18.5" x14ac:dyDescent="0.55000000000000004">
      <c r="A7465" s="1">
        <v>43997</v>
      </c>
      <c r="B7465" t="s">
        <v>23</v>
      </c>
      <c r="C7465" t="s">
        <v>70</v>
      </c>
      <c r="D7465" t="s">
        <v>61</v>
      </c>
      <c r="E7465">
        <v>211</v>
      </c>
      <c r="F7465">
        <v>-3</v>
      </c>
      <c r="G7465">
        <v>524</v>
      </c>
    </row>
    <row r="7466" spans="1:7" ht="18.5" x14ac:dyDescent="0.55000000000000004">
      <c r="A7466" s="1">
        <v>43997</v>
      </c>
      <c r="B7466" t="s">
        <v>35</v>
      </c>
      <c r="C7466" t="s">
        <v>70</v>
      </c>
      <c r="D7466" t="s">
        <v>61</v>
      </c>
      <c r="E7466">
        <v>552</v>
      </c>
      <c r="F7466">
        <v>4</v>
      </c>
      <c r="G7466">
        <v>3018</v>
      </c>
    </row>
    <row r="7467" spans="1:7" ht="18.5" x14ac:dyDescent="0.55000000000000004">
      <c r="A7467" s="1">
        <v>43997</v>
      </c>
      <c r="B7467" t="s">
        <v>46</v>
      </c>
      <c r="C7467" t="s">
        <v>72</v>
      </c>
      <c r="D7467" t="s">
        <v>64</v>
      </c>
      <c r="E7467">
        <v>17</v>
      </c>
      <c r="F7467">
        <v>1</v>
      </c>
      <c r="G7467">
        <v>101</v>
      </c>
    </row>
    <row r="7468" spans="1:7" ht="18.5" x14ac:dyDescent="0.55000000000000004">
      <c r="A7468" s="1">
        <v>43997</v>
      </c>
      <c r="B7468" t="s">
        <v>18</v>
      </c>
      <c r="C7468" t="s">
        <v>70</v>
      </c>
      <c r="D7468" t="s">
        <v>61</v>
      </c>
      <c r="E7468">
        <v>325</v>
      </c>
      <c r="F7468">
        <v>8</v>
      </c>
      <c r="G7468">
        <v>2947</v>
      </c>
    </row>
    <row r="7469" spans="1:7" ht="18.5" x14ac:dyDescent="0.55000000000000004">
      <c r="A7469" s="1">
        <v>43997</v>
      </c>
      <c r="B7469" t="s">
        <v>4</v>
      </c>
      <c r="C7469" t="s">
        <v>72</v>
      </c>
      <c r="D7469" t="s">
        <v>64</v>
      </c>
      <c r="E7469">
        <v>87</v>
      </c>
      <c r="F7469">
        <v>22</v>
      </c>
      <c r="G7469">
        <v>7646</v>
      </c>
    </row>
    <row r="7470" spans="1:7" ht="18.5" x14ac:dyDescent="0.55000000000000004">
      <c r="A7470" s="1">
        <v>43997</v>
      </c>
      <c r="B7470" t="s">
        <v>37</v>
      </c>
      <c r="C7470" t="s">
        <v>73</v>
      </c>
      <c r="D7470" t="s">
        <v>62</v>
      </c>
      <c r="E7470">
        <v>56</v>
      </c>
      <c r="F7470">
        <v>5</v>
      </c>
      <c r="G7470">
        <v>6025</v>
      </c>
    </row>
    <row r="7471" spans="1:7" ht="18.5" x14ac:dyDescent="0.55000000000000004">
      <c r="A7471" s="1">
        <v>43997</v>
      </c>
      <c r="B7471" t="s">
        <v>24</v>
      </c>
      <c r="C7471" t="s">
        <v>73</v>
      </c>
      <c r="D7471" t="s">
        <v>62</v>
      </c>
      <c r="E7471">
        <v>222</v>
      </c>
      <c r="F7471">
        <v>6</v>
      </c>
      <c r="G7471">
        <v>1335</v>
      </c>
    </row>
    <row r="7472" spans="1:7" ht="18.5" x14ac:dyDescent="0.55000000000000004">
      <c r="A7472" s="1">
        <v>43997</v>
      </c>
      <c r="B7472" t="s">
        <v>41</v>
      </c>
      <c r="C7472" t="s">
        <v>70</v>
      </c>
      <c r="D7472" t="s">
        <v>61</v>
      </c>
      <c r="E7472">
        <v>283</v>
      </c>
      <c r="F7472">
        <v>4</v>
      </c>
      <c r="G7472">
        <v>895</v>
      </c>
    </row>
    <row r="7473" spans="1:7" ht="18.5" x14ac:dyDescent="0.55000000000000004">
      <c r="A7473" s="1">
        <v>43997</v>
      </c>
      <c r="B7473" t="s">
        <v>30</v>
      </c>
      <c r="C7473" t="s">
        <v>73</v>
      </c>
      <c r="D7473" t="s">
        <v>62</v>
      </c>
      <c r="E7473">
        <v>328</v>
      </c>
      <c r="F7473">
        <v>5</v>
      </c>
      <c r="G7473">
        <v>895</v>
      </c>
    </row>
    <row r="7474" spans="1:7" ht="18.5" x14ac:dyDescent="0.55000000000000004">
      <c r="A7474" s="1">
        <v>43997</v>
      </c>
      <c r="B7474" t="s">
        <v>49</v>
      </c>
      <c r="C7474" t="s">
        <v>71</v>
      </c>
      <c r="D7474" t="s">
        <v>63</v>
      </c>
      <c r="E7474">
        <v>8</v>
      </c>
      <c r="F7474">
        <v>0</v>
      </c>
      <c r="G7474">
        <v>19</v>
      </c>
    </row>
    <row r="7475" spans="1:7" ht="18.5" x14ac:dyDescent="0.55000000000000004">
      <c r="A7475" s="1">
        <v>43997</v>
      </c>
      <c r="B7475" t="s">
        <v>7</v>
      </c>
      <c r="C7475" t="s">
        <v>73</v>
      </c>
      <c r="D7475" t="s">
        <v>62</v>
      </c>
      <c r="E7475">
        <v>125</v>
      </c>
      <c r="F7475">
        <v>5</v>
      </c>
      <c r="G7475">
        <v>226</v>
      </c>
    </row>
    <row r="7476" spans="1:7" ht="18.5" x14ac:dyDescent="0.55000000000000004">
      <c r="A7476" s="1">
        <v>43997</v>
      </c>
      <c r="B7476" t="s">
        <v>19</v>
      </c>
      <c r="C7476" t="s">
        <v>71</v>
      </c>
      <c r="D7476" t="s">
        <v>63</v>
      </c>
      <c r="E7476">
        <v>117</v>
      </c>
      <c r="F7476">
        <v>2</v>
      </c>
      <c r="G7476">
        <v>466</v>
      </c>
    </row>
    <row r="7477" spans="1:7" ht="18.5" x14ac:dyDescent="0.55000000000000004">
      <c r="A7477" s="1">
        <v>43997</v>
      </c>
      <c r="B7477" t="s">
        <v>14</v>
      </c>
      <c r="C7477" t="s">
        <v>72</v>
      </c>
      <c r="D7477" t="s">
        <v>64</v>
      </c>
      <c r="E7477">
        <v>27</v>
      </c>
      <c r="F7477">
        <v>0</v>
      </c>
      <c r="G7477">
        <v>320</v>
      </c>
    </row>
    <row r="7478" spans="1:7" ht="18.5" x14ac:dyDescent="0.55000000000000004">
      <c r="A7478" s="1">
        <v>43997</v>
      </c>
      <c r="B7478" t="s">
        <v>16</v>
      </c>
      <c r="C7478" t="s">
        <v>72</v>
      </c>
      <c r="D7478" t="s">
        <v>64</v>
      </c>
      <c r="E7478">
        <v>222</v>
      </c>
      <c r="F7478">
        <v>51</v>
      </c>
      <c r="G7478">
        <v>12676</v>
      </c>
    </row>
    <row r="7479" spans="1:7" ht="18.5" x14ac:dyDescent="0.55000000000000004">
      <c r="A7479" s="1">
        <v>43997</v>
      </c>
      <c r="B7479" t="s">
        <v>42</v>
      </c>
      <c r="C7479" t="s">
        <v>71</v>
      </c>
      <c r="D7479" t="s">
        <v>63</v>
      </c>
      <c r="E7479">
        <v>122</v>
      </c>
      <c r="F7479">
        <v>5</v>
      </c>
      <c r="G7479">
        <v>440</v>
      </c>
    </row>
    <row r="7480" spans="1:7" ht="18.5" x14ac:dyDescent="0.55000000000000004">
      <c r="A7480" s="1">
        <v>43997</v>
      </c>
      <c r="B7480" t="s">
        <v>11</v>
      </c>
      <c r="C7480" t="s">
        <v>72</v>
      </c>
      <c r="D7480" t="s">
        <v>64</v>
      </c>
      <c r="E7480">
        <v>623</v>
      </c>
      <c r="F7480">
        <v>40</v>
      </c>
      <c r="G7480">
        <v>30645</v>
      </c>
    </row>
    <row r="7481" spans="1:7" ht="18.5" x14ac:dyDescent="0.55000000000000004">
      <c r="A7481" s="1">
        <v>43997</v>
      </c>
      <c r="B7481" t="s">
        <v>15</v>
      </c>
      <c r="C7481" t="s">
        <v>70</v>
      </c>
      <c r="D7481" t="s">
        <v>61</v>
      </c>
      <c r="E7481">
        <v>1058</v>
      </c>
      <c r="F7481">
        <v>17</v>
      </c>
      <c r="G7481">
        <v>1156</v>
      </c>
    </row>
    <row r="7482" spans="1:7" ht="18.5" x14ac:dyDescent="0.55000000000000004">
      <c r="A7482" s="1">
        <v>43997</v>
      </c>
      <c r="B7482" t="s">
        <v>43</v>
      </c>
      <c r="C7482" t="s">
        <v>73</v>
      </c>
      <c r="D7482" t="s">
        <v>62</v>
      </c>
      <c r="E7482">
        <v>21</v>
      </c>
      <c r="F7482">
        <v>0</v>
      </c>
      <c r="G7482">
        <v>77</v>
      </c>
    </row>
    <row r="7483" spans="1:7" ht="18.5" x14ac:dyDescent="0.55000000000000004">
      <c r="A7483" s="1">
        <v>43997</v>
      </c>
      <c r="B7483" t="s">
        <v>36</v>
      </c>
      <c r="C7483" t="s">
        <v>73</v>
      </c>
      <c r="D7483" t="s">
        <v>62</v>
      </c>
      <c r="E7483">
        <v>428</v>
      </c>
      <c r="F7483">
        <v>16</v>
      </c>
      <c r="G7483">
        <v>2573</v>
      </c>
    </row>
    <row r="7484" spans="1:7" ht="18.5" x14ac:dyDescent="0.55000000000000004">
      <c r="A7484" s="1">
        <v>43997</v>
      </c>
      <c r="B7484" t="s">
        <v>25</v>
      </c>
      <c r="C7484" t="s">
        <v>70</v>
      </c>
      <c r="D7484" t="s">
        <v>61</v>
      </c>
      <c r="E7484">
        <v>186</v>
      </c>
      <c r="F7484">
        <v>0</v>
      </c>
      <c r="G7484">
        <v>359</v>
      </c>
    </row>
    <row r="7485" spans="1:7" ht="18.5" x14ac:dyDescent="0.55000000000000004">
      <c r="A7485" s="1">
        <v>43997</v>
      </c>
      <c r="B7485" t="s">
        <v>9</v>
      </c>
      <c r="C7485" t="s">
        <v>71</v>
      </c>
      <c r="D7485" t="s">
        <v>63</v>
      </c>
      <c r="E7485">
        <v>187</v>
      </c>
      <c r="F7485">
        <v>4</v>
      </c>
      <c r="G7485">
        <v>180</v>
      </c>
    </row>
    <row r="7486" spans="1:7" ht="18.5" x14ac:dyDescent="0.55000000000000004">
      <c r="A7486" s="1">
        <v>43997</v>
      </c>
      <c r="B7486" t="s">
        <v>26</v>
      </c>
      <c r="C7486" t="s">
        <v>72</v>
      </c>
      <c r="D7486" t="s">
        <v>64</v>
      </c>
      <c r="E7486">
        <v>386</v>
      </c>
      <c r="F7486">
        <v>32</v>
      </c>
      <c r="G7486">
        <v>6307</v>
      </c>
    </row>
    <row r="7487" spans="1:7" ht="18.5" x14ac:dyDescent="0.55000000000000004">
      <c r="A7487" s="1">
        <v>43997</v>
      </c>
      <c r="B7487" t="s">
        <v>12</v>
      </c>
      <c r="C7487" t="s">
        <v>72</v>
      </c>
      <c r="D7487" t="s">
        <v>64</v>
      </c>
      <c r="E7487">
        <v>146</v>
      </c>
      <c r="F7487">
        <v>18</v>
      </c>
      <c r="G7487">
        <v>851</v>
      </c>
    </row>
    <row r="7488" spans="1:7" ht="18.5" x14ac:dyDescent="0.55000000000000004">
      <c r="A7488" s="1">
        <v>43997</v>
      </c>
      <c r="B7488" t="s">
        <v>27</v>
      </c>
      <c r="C7488" t="s">
        <v>70</v>
      </c>
      <c r="D7488" t="s">
        <v>61</v>
      </c>
      <c r="E7488">
        <v>585</v>
      </c>
      <c r="F7488">
        <v>2</v>
      </c>
      <c r="G7488">
        <v>602</v>
      </c>
    </row>
    <row r="7489" spans="1:7" ht="18.5" x14ac:dyDescent="0.55000000000000004">
      <c r="A7489" s="1">
        <v>43997</v>
      </c>
      <c r="B7489" t="s">
        <v>38</v>
      </c>
      <c r="C7489" t="s">
        <v>73</v>
      </c>
      <c r="D7489" t="s">
        <v>62</v>
      </c>
      <c r="E7489">
        <v>30</v>
      </c>
      <c r="F7489">
        <v>0</v>
      </c>
      <c r="G7489">
        <v>75</v>
      </c>
    </row>
    <row r="7490" spans="1:7" ht="18.5" x14ac:dyDescent="0.55000000000000004">
      <c r="A7490" s="1">
        <v>43997</v>
      </c>
      <c r="B7490" t="s">
        <v>20</v>
      </c>
      <c r="C7490" t="s">
        <v>70</v>
      </c>
      <c r="D7490" t="s">
        <v>61</v>
      </c>
      <c r="E7490">
        <v>771</v>
      </c>
      <c r="F7490">
        <v>10</v>
      </c>
      <c r="G7490">
        <v>477</v>
      </c>
    </row>
    <row r="7491" spans="1:7" ht="18.5" x14ac:dyDescent="0.55000000000000004">
      <c r="A7491" s="1">
        <v>43997</v>
      </c>
      <c r="B7491" t="s">
        <v>6</v>
      </c>
      <c r="C7491" t="s">
        <v>70</v>
      </c>
      <c r="D7491" t="s">
        <v>61</v>
      </c>
      <c r="E7491">
        <v>2185</v>
      </c>
      <c r="F7491">
        <v>23</v>
      </c>
      <c r="G7491">
        <v>2018</v>
      </c>
    </row>
    <row r="7492" spans="1:7" ht="18.5" x14ac:dyDescent="0.55000000000000004">
      <c r="A7492" s="1">
        <v>43997</v>
      </c>
      <c r="B7492" t="s">
        <v>8</v>
      </c>
      <c r="C7492" t="s">
        <v>71</v>
      </c>
      <c r="D7492" t="s">
        <v>63</v>
      </c>
      <c r="E7492">
        <v>444</v>
      </c>
      <c r="F7492">
        <v>4</v>
      </c>
      <c r="G7492">
        <v>143</v>
      </c>
    </row>
    <row r="7493" spans="1:7" ht="18.5" x14ac:dyDescent="0.55000000000000004">
      <c r="A7493" s="1">
        <v>43997</v>
      </c>
      <c r="B7493" t="s">
        <v>31</v>
      </c>
      <c r="C7493" t="s">
        <v>72</v>
      </c>
      <c r="D7493" t="s">
        <v>64</v>
      </c>
      <c r="E7493">
        <v>3</v>
      </c>
      <c r="F7493">
        <v>0</v>
      </c>
      <c r="G7493">
        <v>55</v>
      </c>
    </row>
    <row r="7494" spans="1:7" ht="18.5" x14ac:dyDescent="0.55000000000000004">
      <c r="A7494" s="1">
        <v>43997</v>
      </c>
      <c r="B7494" t="s">
        <v>32</v>
      </c>
      <c r="C7494" t="s">
        <v>70</v>
      </c>
      <c r="D7494" t="s">
        <v>61</v>
      </c>
      <c r="E7494">
        <v>380</v>
      </c>
      <c r="F7494">
        <v>6</v>
      </c>
      <c r="G7494">
        <v>1552</v>
      </c>
    </row>
    <row r="7495" spans="1:7" ht="18.5" x14ac:dyDescent="0.55000000000000004">
      <c r="A7495" s="1">
        <v>43997</v>
      </c>
      <c r="B7495" t="s">
        <v>0</v>
      </c>
      <c r="C7495" t="s">
        <v>71</v>
      </c>
      <c r="D7495" t="s">
        <v>63</v>
      </c>
      <c r="E7495">
        <v>442</v>
      </c>
      <c r="F7495">
        <v>3</v>
      </c>
      <c r="G7495">
        <v>1223</v>
      </c>
    </row>
    <row r="7496" spans="1:7" ht="18.5" x14ac:dyDescent="0.55000000000000004">
      <c r="A7496" s="1">
        <v>43997</v>
      </c>
      <c r="B7496" t="s">
        <v>50</v>
      </c>
      <c r="C7496" t="s">
        <v>70</v>
      </c>
      <c r="D7496" t="s">
        <v>61</v>
      </c>
      <c r="E7496">
        <v>32</v>
      </c>
      <c r="F7496">
        <v>0</v>
      </c>
      <c r="G7496">
        <v>88</v>
      </c>
    </row>
    <row r="7497" spans="1:7" ht="18.5" x14ac:dyDescent="0.55000000000000004">
      <c r="A7497" s="1">
        <v>43997</v>
      </c>
      <c r="B7497" t="s">
        <v>5</v>
      </c>
      <c r="C7497" t="s">
        <v>73</v>
      </c>
      <c r="D7497" t="s">
        <v>62</v>
      </c>
      <c r="E7497">
        <v>223</v>
      </c>
      <c r="F7497">
        <v>1</v>
      </c>
      <c r="G7497">
        <v>703</v>
      </c>
    </row>
    <row r="7498" spans="1:7" ht="18.5" x14ac:dyDescent="0.55000000000000004">
      <c r="A7498" s="1">
        <v>43997</v>
      </c>
      <c r="B7498" t="s">
        <v>44</v>
      </c>
      <c r="C7498" t="s">
        <v>71</v>
      </c>
      <c r="D7498" t="s">
        <v>63</v>
      </c>
      <c r="E7498">
        <v>19</v>
      </c>
      <c r="F7498">
        <v>0</v>
      </c>
      <c r="G7498">
        <v>18</v>
      </c>
    </row>
    <row r="7499" spans="1:7" ht="18.5" x14ac:dyDescent="0.55000000000000004">
      <c r="A7499" s="1">
        <v>43998</v>
      </c>
      <c r="B7499" t="s">
        <v>47</v>
      </c>
      <c r="C7499" t="s">
        <v>70</v>
      </c>
      <c r="D7499" t="s">
        <v>61</v>
      </c>
      <c r="E7499">
        <v>640</v>
      </c>
      <c r="F7499">
        <v>11</v>
      </c>
      <c r="G7499">
        <v>785</v>
      </c>
    </row>
    <row r="7500" spans="1:7" ht="18.5" x14ac:dyDescent="0.55000000000000004">
      <c r="A7500" s="1">
        <v>43998</v>
      </c>
      <c r="B7500" t="s">
        <v>45</v>
      </c>
      <c r="C7500" t="s">
        <v>71</v>
      </c>
      <c r="D7500" t="s">
        <v>63</v>
      </c>
      <c r="E7500">
        <v>13</v>
      </c>
      <c r="F7500">
        <v>0</v>
      </c>
      <c r="G7500">
        <v>10</v>
      </c>
    </row>
    <row r="7501" spans="1:7" ht="18.5" x14ac:dyDescent="0.55000000000000004">
      <c r="A7501" s="1">
        <v>43998</v>
      </c>
      <c r="B7501" t="s">
        <v>3</v>
      </c>
      <c r="C7501" t="s">
        <v>71</v>
      </c>
      <c r="D7501" t="s">
        <v>63</v>
      </c>
      <c r="E7501">
        <v>2293</v>
      </c>
      <c r="F7501">
        <v>24</v>
      </c>
      <c r="G7501">
        <v>1228</v>
      </c>
    </row>
    <row r="7502" spans="1:7" ht="18.5" x14ac:dyDescent="0.55000000000000004">
      <c r="A7502" s="1">
        <v>43998</v>
      </c>
      <c r="B7502" t="s">
        <v>39</v>
      </c>
      <c r="C7502" t="s">
        <v>70</v>
      </c>
      <c r="D7502" t="s">
        <v>61</v>
      </c>
      <c r="E7502">
        <v>274</v>
      </c>
      <c r="F7502">
        <v>6</v>
      </c>
      <c r="G7502">
        <v>188</v>
      </c>
    </row>
    <row r="7503" spans="1:7" ht="18.5" x14ac:dyDescent="0.55000000000000004">
      <c r="A7503" s="1">
        <v>43998</v>
      </c>
      <c r="B7503" t="s">
        <v>2</v>
      </c>
      <c r="C7503" t="s">
        <v>71</v>
      </c>
      <c r="D7503" t="s">
        <v>63</v>
      </c>
      <c r="E7503">
        <v>3469</v>
      </c>
      <c r="F7503">
        <v>82</v>
      </c>
      <c r="G7503">
        <v>5202</v>
      </c>
    </row>
    <row r="7504" spans="1:7" ht="18.5" x14ac:dyDescent="0.55000000000000004">
      <c r="A7504" s="1">
        <v>43998</v>
      </c>
      <c r="B7504" t="s">
        <v>17</v>
      </c>
      <c r="C7504" t="s">
        <v>71</v>
      </c>
      <c r="D7504" t="s">
        <v>63</v>
      </c>
      <c r="E7504">
        <v>143</v>
      </c>
      <c r="F7504">
        <v>12</v>
      </c>
      <c r="G7504">
        <v>1617</v>
      </c>
    </row>
    <row r="7505" spans="1:7" ht="18.5" x14ac:dyDescent="0.55000000000000004">
      <c r="A7505" s="1">
        <v>43998</v>
      </c>
      <c r="B7505" t="s">
        <v>33</v>
      </c>
      <c r="C7505" t="s">
        <v>72</v>
      </c>
      <c r="D7505" t="s">
        <v>64</v>
      </c>
      <c r="E7505">
        <v>114</v>
      </c>
      <c r="F7505">
        <v>6</v>
      </c>
      <c r="G7505">
        <v>4210</v>
      </c>
    </row>
    <row r="7506" spans="1:7" ht="18.5" x14ac:dyDescent="0.55000000000000004">
      <c r="A7506" s="1">
        <v>43998</v>
      </c>
      <c r="B7506" t="s">
        <v>40</v>
      </c>
      <c r="C7506" t="s">
        <v>70</v>
      </c>
      <c r="D7506" t="s">
        <v>61</v>
      </c>
      <c r="E7506">
        <v>63</v>
      </c>
      <c r="F7506">
        <v>1</v>
      </c>
      <c r="G7506">
        <v>424</v>
      </c>
    </row>
    <row r="7507" spans="1:7" ht="18.5" x14ac:dyDescent="0.55000000000000004">
      <c r="A7507" s="1">
        <v>43998</v>
      </c>
      <c r="B7507" t="s">
        <v>28</v>
      </c>
      <c r="C7507" t="s">
        <v>70</v>
      </c>
      <c r="D7507" t="s">
        <v>61</v>
      </c>
      <c r="E7507">
        <v>19</v>
      </c>
      <c r="F7507">
        <v>5</v>
      </c>
      <c r="G7507">
        <v>520</v>
      </c>
    </row>
    <row r="7508" spans="1:7" ht="18.5" x14ac:dyDescent="0.55000000000000004">
      <c r="A7508" s="1">
        <v>43998</v>
      </c>
      <c r="B7508" t="s">
        <v>10</v>
      </c>
      <c r="C7508" t="s">
        <v>70</v>
      </c>
      <c r="D7508" t="s">
        <v>61</v>
      </c>
      <c r="E7508">
        <v>2783</v>
      </c>
      <c r="F7508">
        <v>55</v>
      </c>
      <c r="G7508">
        <v>2992</v>
      </c>
    </row>
    <row r="7509" spans="1:7" ht="18.5" x14ac:dyDescent="0.55000000000000004">
      <c r="A7509" s="1">
        <v>43998</v>
      </c>
      <c r="B7509" t="s">
        <v>13</v>
      </c>
      <c r="C7509" t="s">
        <v>70</v>
      </c>
      <c r="D7509" t="s">
        <v>61</v>
      </c>
      <c r="E7509">
        <v>797</v>
      </c>
      <c r="F7509">
        <v>35</v>
      </c>
      <c r="G7509">
        <v>2492</v>
      </c>
    </row>
    <row r="7510" spans="1:7" ht="18.5" x14ac:dyDescent="0.55000000000000004">
      <c r="A7510" s="1">
        <v>43998</v>
      </c>
      <c r="B7510" t="s">
        <v>21</v>
      </c>
      <c r="C7510" t="s">
        <v>71</v>
      </c>
      <c r="D7510" t="s">
        <v>63</v>
      </c>
      <c r="E7510">
        <v>4</v>
      </c>
      <c r="F7510">
        <v>0</v>
      </c>
      <c r="G7510">
        <v>17</v>
      </c>
    </row>
    <row r="7511" spans="1:7" ht="18.5" x14ac:dyDescent="0.55000000000000004">
      <c r="A7511" s="1">
        <v>43998</v>
      </c>
      <c r="B7511" t="s">
        <v>48</v>
      </c>
      <c r="C7511" t="s">
        <v>71</v>
      </c>
      <c r="D7511" t="s">
        <v>63</v>
      </c>
      <c r="E7511">
        <v>71</v>
      </c>
      <c r="F7511">
        <v>0</v>
      </c>
      <c r="G7511">
        <v>89</v>
      </c>
    </row>
    <row r="7512" spans="1:7" ht="18.5" x14ac:dyDescent="0.55000000000000004">
      <c r="A7512" s="1">
        <v>43998</v>
      </c>
      <c r="B7512" t="s">
        <v>1</v>
      </c>
      <c r="C7512" t="s">
        <v>73</v>
      </c>
      <c r="D7512" t="s">
        <v>62</v>
      </c>
      <c r="E7512">
        <v>619</v>
      </c>
      <c r="F7512">
        <v>65</v>
      </c>
      <c r="G7512">
        <v>6608</v>
      </c>
    </row>
    <row r="7513" spans="1:7" ht="18.5" x14ac:dyDescent="0.55000000000000004">
      <c r="A7513" s="1">
        <v>43998</v>
      </c>
      <c r="B7513" t="s">
        <v>22</v>
      </c>
      <c r="C7513" t="s">
        <v>73</v>
      </c>
      <c r="D7513" t="s">
        <v>62</v>
      </c>
      <c r="E7513">
        <v>358</v>
      </c>
      <c r="F7513">
        <v>14</v>
      </c>
      <c r="G7513">
        <v>2447</v>
      </c>
    </row>
    <row r="7514" spans="1:7" ht="18.5" x14ac:dyDescent="0.55000000000000004">
      <c r="A7514" s="1">
        <v>43998</v>
      </c>
      <c r="B7514" t="s">
        <v>34</v>
      </c>
      <c r="C7514" t="s">
        <v>73</v>
      </c>
      <c r="D7514" t="s">
        <v>62</v>
      </c>
      <c r="E7514">
        <v>153</v>
      </c>
      <c r="F7514">
        <v>9</v>
      </c>
      <c r="G7514">
        <v>670</v>
      </c>
    </row>
    <row r="7515" spans="1:7" ht="18.5" x14ac:dyDescent="0.55000000000000004">
      <c r="A7515" s="1">
        <v>43998</v>
      </c>
      <c r="B7515" t="s">
        <v>29</v>
      </c>
      <c r="C7515" t="s">
        <v>73</v>
      </c>
      <c r="D7515" t="s">
        <v>62</v>
      </c>
      <c r="E7515">
        <v>53</v>
      </c>
      <c r="F7515">
        <v>0</v>
      </c>
      <c r="G7515">
        <v>246</v>
      </c>
    </row>
    <row r="7516" spans="1:7" ht="18.5" x14ac:dyDescent="0.55000000000000004">
      <c r="A7516" s="1">
        <v>43998</v>
      </c>
      <c r="B7516" t="s">
        <v>23</v>
      </c>
      <c r="C7516" t="s">
        <v>70</v>
      </c>
      <c r="D7516" t="s">
        <v>61</v>
      </c>
      <c r="E7516">
        <v>36</v>
      </c>
      <c r="F7516">
        <v>6</v>
      </c>
      <c r="G7516">
        <v>530</v>
      </c>
    </row>
    <row r="7517" spans="1:7" ht="18.5" x14ac:dyDescent="0.55000000000000004">
      <c r="A7517" s="1">
        <v>43998</v>
      </c>
      <c r="B7517" t="s">
        <v>35</v>
      </c>
      <c r="C7517" t="s">
        <v>70</v>
      </c>
      <c r="D7517" t="s">
        <v>61</v>
      </c>
      <c r="E7517">
        <v>534</v>
      </c>
      <c r="F7517">
        <v>24</v>
      </c>
      <c r="G7517">
        <v>3042</v>
      </c>
    </row>
    <row r="7518" spans="1:7" ht="18.5" x14ac:dyDescent="0.55000000000000004">
      <c r="A7518" s="1">
        <v>43998</v>
      </c>
      <c r="B7518" t="s">
        <v>46</v>
      </c>
      <c r="C7518" t="s">
        <v>72</v>
      </c>
      <c r="D7518" t="s">
        <v>64</v>
      </c>
      <c r="E7518">
        <v>9</v>
      </c>
      <c r="F7518">
        <v>0</v>
      </c>
      <c r="G7518">
        <v>101</v>
      </c>
    </row>
    <row r="7519" spans="1:7" ht="18.5" x14ac:dyDescent="0.55000000000000004">
      <c r="A7519" s="1">
        <v>43998</v>
      </c>
      <c r="B7519" t="s">
        <v>18</v>
      </c>
      <c r="C7519" t="s">
        <v>70</v>
      </c>
      <c r="D7519" t="s">
        <v>61</v>
      </c>
      <c r="E7519">
        <v>351</v>
      </c>
      <c r="F7519">
        <v>35</v>
      </c>
      <c r="G7519">
        <v>2982</v>
      </c>
    </row>
    <row r="7520" spans="1:7" ht="18.5" x14ac:dyDescent="0.55000000000000004">
      <c r="A7520" s="1">
        <v>43998</v>
      </c>
      <c r="B7520" t="s">
        <v>4</v>
      </c>
      <c r="C7520" t="s">
        <v>72</v>
      </c>
      <c r="D7520" t="s">
        <v>64</v>
      </c>
      <c r="E7520">
        <v>195</v>
      </c>
      <c r="F7520">
        <v>18</v>
      </c>
      <c r="G7520">
        <v>7664</v>
      </c>
    </row>
    <row r="7521" spans="1:7" ht="18.5" x14ac:dyDescent="0.55000000000000004">
      <c r="A7521" s="1">
        <v>43998</v>
      </c>
      <c r="B7521" t="s">
        <v>37</v>
      </c>
      <c r="C7521" t="s">
        <v>73</v>
      </c>
      <c r="D7521" t="s">
        <v>62</v>
      </c>
      <c r="E7521">
        <v>164</v>
      </c>
      <c r="F7521">
        <v>14</v>
      </c>
      <c r="G7521">
        <v>6039</v>
      </c>
    </row>
    <row r="7522" spans="1:7" ht="18.5" x14ac:dyDescent="0.55000000000000004">
      <c r="A7522" s="1">
        <v>43998</v>
      </c>
      <c r="B7522" t="s">
        <v>24</v>
      </c>
      <c r="C7522" t="s">
        <v>73</v>
      </c>
      <c r="D7522" t="s">
        <v>62</v>
      </c>
      <c r="E7522">
        <v>189</v>
      </c>
      <c r="F7522">
        <v>9</v>
      </c>
      <c r="G7522">
        <v>1344</v>
      </c>
    </row>
    <row r="7523" spans="1:7" ht="18.5" x14ac:dyDescent="0.55000000000000004">
      <c r="A7523" s="1">
        <v>43998</v>
      </c>
      <c r="B7523" t="s">
        <v>41</v>
      </c>
      <c r="C7523" t="s">
        <v>70</v>
      </c>
      <c r="D7523" t="s">
        <v>61</v>
      </c>
      <c r="E7523">
        <v>353</v>
      </c>
      <c r="F7523">
        <v>20</v>
      </c>
      <c r="G7523">
        <v>915</v>
      </c>
    </row>
    <row r="7524" spans="1:7" ht="18.5" x14ac:dyDescent="0.55000000000000004">
      <c r="A7524" s="1">
        <v>43998</v>
      </c>
      <c r="B7524" t="s">
        <v>30</v>
      </c>
      <c r="C7524" t="s">
        <v>73</v>
      </c>
      <c r="D7524" t="s">
        <v>62</v>
      </c>
      <c r="E7524">
        <v>218</v>
      </c>
      <c r="F7524">
        <v>8</v>
      </c>
      <c r="G7524">
        <v>903</v>
      </c>
    </row>
    <row r="7525" spans="1:7" ht="18.5" x14ac:dyDescent="0.55000000000000004">
      <c r="A7525" s="1">
        <v>43998</v>
      </c>
      <c r="B7525" t="s">
        <v>49</v>
      </c>
      <c r="C7525" t="s">
        <v>71</v>
      </c>
      <c r="D7525" t="s">
        <v>63</v>
      </c>
      <c r="E7525">
        <v>5</v>
      </c>
      <c r="F7525">
        <v>0</v>
      </c>
      <c r="G7525">
        <v>19</v>
      </c>
    </row>
    <row r="7526" spans="1:7" ht="18.5" x14ac:dyDescent="0.55000000000000004">
      <c r="A7526" s="1">
        <v>43998</v>
      </c>
      <c r="B7526" t="s">
        <v>7</v>
      </c>
      <c r="C7526" t="s">
        <v>73</v>
      </c>
      <c r="D7526" t="s">
        <v>62</v>
      </c>
      <c r="E7526">
        <v>171</v>
      </c>
      <c r="F7526">
        <v>10</v>
      </c>
      <c r="G7526">
        <v>236</v>
      </c>
    </row>
    <row r="7527" spans="1:7" ht="18.5" x14ac:dyDescent="0.55000000000000004">
      <c r="A7527" s="1">
        <v>43998</v>
      </c>
      <c r="B7527" t="s">
        <v>19</v>
      </c>
      <c r="C7527" t="s">
        <v>71</v>
      </c>
      <c r="D7527" t="s">
        <v>63</v>
      </c>
      <c r="E7527">
        <v>357</v>
      </c>
      <c r="F7527">
        <v>1</v>
      </c>
      <c r="G7527">
        <v>467</v>
      </c>
    </row>
    <row r="7528" spans="1:7" ht="18.5" x14ac:dyDescent="0.55000000000000004">
      <c r="A7528" s="1">
        <v>43998</v>
      </c>
      <c r="B7528" t="s">
        <v>14</v>
      </c>
      <c r="C7528" t="s">
        <v>72</v>
      </c>
      <c r="D7528" t="s">
        <v>64</v>
      </c>
      <c r="E7528">
        <v>19</v>
      </c>
      <c r="F7528">
        <v>6</v>
      </c>
      <c r="G7528">
        <v>326</v>
      </c>
    </row>
    <row r="7529" spans="1:7" ht="18.5" x14ac:dyDescent="0.55000000000000004">
      <c r="A7529" s="1">
        <v>43998</v>
      </c>
      <c r="B7529" t="s">
        <v>16</v>
      </c>
      <c r="C7529" t="s">
        <v>72</v>
      </c>
      <c r="D7529" t="s">
        <v>64</v>
      </c>
      <c r="E7529">
        <v>323</v>
      </c>
      <c r="F7529">
        <v>51</v>
      </c>
      <c r="G7529">
        <v>12727</v>
      </c>
    </row>
    <row r="7530" spans="1:7" ht="18.5" x14ac:dyDescent="0.55000000000000004">
      <c r="A7530" s="1">
        <v>43998</v>
      </c>
      <c r="B7530" t="s">
        <v>42</v>
      </c>
      <c r="C7530" t="s">
        <v>71</v>
      </c>
      <c r="D7530" t="s">
        <v>63</v>
      </c>
      <c r="E7530">
        <v>88</v>
      </c>
      <c r="F7530">
        <v>7</v>
      </c>
      <c r="G7530">
        <v>447</v>
      </c>
    </row>
    <row r="7531" spans="1:7" ht="18.5" x14ac:dyDescent="0.55000000000000004">
      <c r="A7531" s="1">
        <v>43998</v>
      </c>
      <c r="B7531" t="s">
        <v>11</v>
      </c>
      <c r="C7531" t="s">
        <v>72</v>
      </c>
      <c r="D7531" t="s">
        <v>64</v>
      </c>
      <c r="E7531">
        <v>630</v>
      </c>
      <c r="F7531">
        <v>38</v>
      </c>
      <c r="G7531">
        <v>30683</v>
      </c>
    </row>
    <row r="7532" spans="1:7" ht="18.5" x14ac:dyDescent="0.55000000000000004">
      <c r="A7532" s="1">
        <v>43998</v>
      </c>
      <c r="B7532" t="s">
        <v>15</v>
      </c>
      <c r="C7532" t="s">
        <v>70</v>
      </c>
      <c r="D7532" t="s">
        <v>61</v>
      </c>
      <c r="E7532">
        <v>848</v>
      </c>
      <c r="F7532">
        <v>29</v>
      </c>
      <c r="G7532">
        <v>1185</v>
      </c>
    </row>
    <row r="7533" spans="1:7" ht="18.5" x14ac:dyDescent="0.55000000000000004">
      <c r="A7533" s="1">
        <v>43998</v>
      </c>
      <c r="B7533" t="s">
        <v>43</v>
      </c>
      <c r="C7533" t="s">
        <v>73</v>
      </c>
      <c r="D7533" t="s">
        <v>62</v>
      </c>
      <c r="E7533">
        <v>23</v>
      </c>
      <c r="F7533">
        <v>0</v>
      </c>
      <c r="G7533">
        <v>77</v>
      </c>
    </row>
    <row r="7534" spans="1:7" ht="18.5" x14ac:dyDescent="0.55000000000000004">
      <c r="A7534" s="1">
        <v>43998</v>
      </c>
      <c r="B7534" t="s">
        <v>36</v>
      </c>
      <c r="C7534" t="s">
        <v>73</v>
      </c>
      <c r="D7534" t="s">
        <v>62</v>
      </c>
      <c r="E7534">
        <v>434</v>
      </c>
      <c r="F7534">
        <v>24</v>
      </c>
      <c r="G7534">
        <v>2597</v>
      </c>
    </row>
    <row r="7535" spans="1:7" ht="18.5" x14ac:dyDescent="0.55000000000000004">
      <c r="A7535" s="1">
        <v>43998</v>
      </c>
      <c r="B7535" t="s">
        <v>25</v>
      </c>
      <c r="C7535" t="s">
        <v>70</v>
      </c>
      <c r="D7535" t="s">
        <v>61</v>
      </c>
      <c r="E7535">
        <v>228</v>
      </c>
      <c r="F7535">
        <v>4</v>
      </c>
      <c r="G7535">
        <v>363</v>
      </c>
    </row>
    <row r="7536" spans="1:7" ht="18.5" x14ac:dyDescent="0.55000000000000004">
      <c r="A7536" s="1">
        <v>43998</v>
      </c>
      <c r="B7536" t="s">
        <v>9</v>
      </c>
      <c r="C7536" t="s">
        <v>71</v>
      </c>
      <c r="D7536" t="s">
        <v>63</v>
      </c>
      <c r="E7536">
        <v>280</v>
      </c>
      <c r="F7536">
        <v>2</v>
      </c>
      <c r="G7536">
        <v>182</v>
      </c>
    </row>
    <row r="7537" spans="1:7" ht="18.5" x14ac:dyDescent="0.55000000000000004">
      <c r="A7537" s="1">
        <v>43998</v>
      </c>
      <c r="B7537" t="s">
        <v>26</v>
      </c>
      <c r="C7537" t="s">
        <v>72</v>
      </c>
      <c r="D7537" t="s">
        <v>64</v>
      </c>
      <c r="E7537">
        <v>390</v>
      </c>
      <c r="F7537">
        <v>30</v>
      </c>
      <c r="G7537">
        <v>6337</v>
      </c>
    </row>
    <row r="7538" spans="1:7" ht="18.5" x14ac:dyDescent="0.55000000000000004">
      <c r="A7538" s="1">
        <v>43998</v>
      </c>
      <c r="B7538" t="s">
        <v>12</v>
      </c>
      <c r="C7538" t="s">
        <v>72</v>
      </c>
      <c r="D7538" t="s">
        <v>64</v>
      </c>
      <c r="E7538">
        <v>71</v>
      </c>
      <c r="F7538">
        <v>14</v>
      </c>
      <c r="G7538">
        <v>865</v>
      </c>
    </row>
    <row r="7539" spans="1:7" ht="18.5" x14ac:dyDescent="0.55000000000000004">
      <c r="A7539" s="1">
        <v>43998</v>
      </c>
      <c r="B7539" t="s">
        <v>27</v>
      </c>
      <c r="C7539" t="s">
        <v>70</v>
      </c>
      <c r="D7539" t="s">
        <v>61</v>
      </c>
      <c r="E7539">
        <v>614</v>
      </c>
      <c r="F7539">
        <v>5</v>
      </c>
      <c r="G7539">
        <v>607</v>
      </c>
    </row>
    <row r="7540" spans="1:7" ht="18.5" x14ac:dyDescent="0.55000000000000004">
      <c r="A7540" s="1">
        <v>43998</v>
      </c>
      <c r="B7540" t="s">
        <v>38</v>
      </c>
      <c r="C7540" t="s">
        <v>73</v>
      </c>
      <c r="D7540" t="s">
        <v>62</v>
      </c>
      <c r="E7540">
        <v>38</v>
      </c>
      <c r="F7540">
        <v>2</v>
      </c>
      <c r="G7540">
        <v>77</v>
      </c>
    </row>
    <row r="7541" spans="1:7" ht="18.5" x14ac:dyDescent="0.55000000000000004">
      <c r="A7541" s="1">
        <v>43998</v>
      </c>
      <c r="B7541" t="s">
        <v>20</v>
      </c>
      <c r="C7541" t="s">
        <v>70</v>
      </c>
      <c r="D7541" t="s">
        <v>61</v>
      </c>
      <c r="E7541">
        <v>678</v>
      </c>
      <c r="F7541">
        <v>10</v>
      </c>
      <c r="G7541">
        <v>487</v>
      </c>
    </row>
    <row r="7542" spans="1:7" ht="18.5" x14ac:dyDescent="0.55000000000000004">
      <c r="A7542" s="1">
        <v>43998</v>
      </c>
      <c r="B7542" t="s">
        <v>6</v>
      </c>
      <c r="C7542" t="s">
        <v>70</v>
      </c>
      <c r="D7542" t="s">
        <v>61</v>
      </c>
      <c r="E7542">
        <v>4246</v>
      </c>
      <c r="F7542">
        <v>39</v>
      </c>
      <c r="G7542">
        <v>2057</v>
      </c>
    </row>
    <row r="7543" spans="1:7" ht="18.5" x14ac:dyDescent="0.55000000000000004">
      <c r="A7543" s="1">
        <v>43998</v>
      </c>
      <c r="B7543" t="s">
        <v>8</v>
      </c>
      <c r="C7543" t="s">
        <v>71</v>
      </c>
      <c r="D7543" t="s">
        <v>63</v>
      </c>
      <c r="E7543">
        <v>320</v>
      </c>
      <c r="F7543">
        <v>2</v>
      </c>
      <c r="G7543">
        <v>145</v>
      </c>
    </row>
    <row r="7544" spans="1:7" ht="18.5" x14ac:dyDescent="0.55000000000000004">
      <c r="A7544" s="1">
        <v>43998</v>
      </c>
      <c r="B7544" t="s">
        <v>31</v>
      </c>
      <c r="C7544" t="s">
        <v>72</v>
      </c>
      <c r="D7544" t="s">
        <v>64</v>
      </c>
      <c r="E7544">
        <v>0</v>
      </c>
      <c r="F7544">
        <v>0</v>
      </c>
      <c r="G7544">
        <v>55</v>
      </c>
    </row>
    <row r="7545" spans="1:7" ht="18.5" x14ac:dyDescent="0.55000000000000004">
      <c r="A7545" s="1">
        <v>43998</v>
      </c>
      <c r="B7545" t="s">
        <v>32</v>
      </c>
      <c r="C7545" t="s">
        <v>70</v>
      </c>
      <c r="D7545" t="s">
        <v>61</v>
      </c>
      <c r="E7545">
        <v>445</v>
      </c>
      <c r="F7545">
        <v>18</v>
      </c>
      <c r="G7545">
        <v>1570</v>
      </c>
    </row>
    <row r="7546" spans="1:7" ht="18.5" x14ac:dyDescent="0.55000000000000004">
      <c r="A7546" s="1">
        <v>43998</v>
      </c>
      <c r="B7546" t="s">
        <v>0</v>
      </c>
      <c r="C7546" t="s">
        <v>71</v>
      </c>
      <c r="D7546" t="s">
        <v>63</v>
      </c>
      <c r="E7546">
        <v>372</v>
      </c>
      <c r="F7546">
        <v>11</v>
      </c>
      <c r="G7546">
        <v>1234</v>
      </c>
    </row>
    <row r="7547" spans="1:7" ht="18.5" x14ac:dyDescent="0.55000000000000004">
      <c r="A7547" s="1">
        <v>43998</v>
      </c>
      <c r="B7547" t="s">
        <v>50</v>
      </c>
      <c r="C7547" t="s">
        <v>70</v>
      </c>
      <c r="D7547" t="s">
        <v>61</v>
      </c>
      <c r="E7547">
        <v>19</v>
      </c>
      <c r="F7547">
        <v>0</v>
      </c>
      <c r="G7547">
        <v>88</v>
      </c>
    </row>
    <row r="7548" spans="1:7" ht="18.5" x14ac:dyDescent="0.55000000000000004">
      <c r="A7548" s="1">
        <v>43998</v>
      </c>
      <c r="B7548" t="s">
        <v>5</v>
      </c>
      <c r="C7548" t="s">
        <v>73</v>
      </c>
      <c r="D7548" t="s">
        <v>62</v>
      </c>
      <c r="E7548">
        <v>299</v>
      </c>
      <c r="F7548">
        <v>7</v>
      </c>
      <c r="G7548">
        <v>710</v>
      </c>
    </row>
    <row r="7549" spans="1:7" ht="18.5" x14ac:dyDescent="0.55000000000000004">
      <c r="A7549" s="1">
        <v>43998</v>
      </c>
      <c r="B7549" t="s">
        <v>44</v>
      </c>
      <c r="C7549" t="s">
        <v>71</v>
      </c>
      <c r="D7549" t="s">
        <v>63</v>
      </c>
      <c r="E7549">
        <v>10</v>
      </c>
      <c r="F7549">
        <v>0</v>
      </c>
      <c r="G7549">
        <v>18</v>
      </c>
    </row>
    <row r="7550" spans="1:7" ht="18.5" x14ac:dyDescent="0.55000000000000004">
      <c r="A7550" s="1">
        <v>43999</v>
      </c>
      <c r="B7550" t="s">
        <v>47</v>
      </c>
      <c r="C7550" t="s">
        <v>70</v>
      </c>
      <c r="D7550" t="s">
        <v>61</v>
      </c>
      <c r="E7550">
        <v>400</v>
      </c>
      <c r="F7550">
        <v>5</v>
      </c>
      <c r="G7550">
        <v>790</v>
      </c>
    </row>
    <row r="7551" spans="1:7" ht="18.5" x14ac:dyDescent="0.55000000000000004">
      <c r="A7551" s="1">
        <v>43999</v>
      </c>
      <c r="B7551" t="s">
        <v>45</v>
      </c>
      <c r="C7551" t="s">
        <v>71</v>
      </c>
      <c r="D7551" t="s">
        <v>63</v>
      </c>
      <c r="E7551">
        <v>25</v>
      </c>
      <c r="F7551">
        <v>0</v>
      </c>
      <c r="G7551">
        <v>10</v>
      </c>
    </row>
    <row r="7552" spans="1:7" ht="18.5" x14ac:dyDescent="0.55000000000000004">
      <c r="A7552" s="1">
        <v>43999</v>
      </c>
      <c r="B7552" t="s">
        <v>3</v>
      </c>
      <c r="C7552" t="s">
        <v>71</v>
      </c>
      <c r="D7552" t="s">
        <v>63</v>
      </c>
      <c r="E7552">
        <v>1861</v>
      </c>
      <c r="F7552">
        <v>24</v>
      </c>
      <c r="G7552">
        <v>1252</v>
      </c>
    </row>
    <row r="7553" spans="1:7" ht="18.5" x14ac:dyDescent="0.55000000000000004">
      <c r="A7553" s="1">
        <v>43999</v>
      </c>
      <c r="B7553" t="s">
        <v>39</v>
      </c>
      <c r="C7553" t="s">
        <v>70</v>
      </c>
      <c r="D7553" t="s">
        <v>61</v>
      </c>
      <c r="E7553">
        <v>415</v>
      </c>
      <c r="F7553">
        <v>9</v>
      </c>
      <c r="G7553">
        <v>197</v>
      </c>
    </row>
    <row r="7554" spans="1:7" ht="18.5" x14ac:dyDescent="0.55000000000000004">
      <c r="A7554" s="1">
        <v>43999</v>
      </c>
      <c r="B7554" t="s">
        <v>2</v>
      </c>
      <c r="C7554" t="s">
        <v>71</v>
      </c>
      <c r="D7554" t="s">
        <v>63</v>
      </c>
      <c r="E7554">
        <v>4250</v>
      </c>
      <c r="F7554">
        <v>81</v>
      </c>
      <c r="G7554">
        <v>5283</v>
      </c>
    </row>
    <row r="7555" spans="1:7" ht="18.5" x14ac:dyDescent="0.55000000000000004">
      <c r="A7555" s="1">
        <v>43999</v>
      </c>
      <c r="B7555" t="s">
        <v>17</v>
      </c>
      <c r="C7555" t="s">
        <v>71</v>
      </c>
      <c r="D7555" t="s">
        <v>63</v>
      </c>
      <c r="E7555">
        <v>231</v>
      </c>
      <c r="F7555">
        <v>14</v>
      </c>
      <c r="G7555">
        <v>1631</v>
      </c>
    </row>
    <row r="7556" spans="1:7" ht="18.5" x14ac:dyDescent="0.55000000000000004">
      <c r="A7556" s="1">
        <v>43999</v>
      </c>
      <c r="B7556" t="s">
        <v>33</v>
      </c>
      <c r="C7556" t="s">
        <v>72</v>
      </c>
      <c r="D7556" t="s">
        <v>64</v>
      </c>
      <c r="E7556">
        <v>80</v>
      </c>
      <c r="F7556">
        <v>9</v>
      </c>
      <c r="G7556">
        <v>4219</v>
      </c>
    </row>
    <row r="7557" spans="1:7" ht="18.5" x14ac:dyDescent="0.55000000000000004">
      <c r="A7557" s="1">
        <v>43999</v>
      </c>
      <c r="B7557" t="s">
        <v>40</v>
      </c>
      <c r="C7557" t="s">
        <v>70</v>
      </c>
      <c r="D7557" t="s">
        <v>61</v>
      </c>
      <c r="E7557">
        <v>41</v>
      </c>
      <c r="F7557">
        <v>2</v>
      </c>
      <c r="G7557">
        <v>426</v>
      </c>
    </row>
    <row r="7558" spans="1:7" ht="18.5" x14ac:dyDescent="0.55000000000000004">
      <c r="A7558" s="1">
        <v>43999</v>
      </c>
      <c r="B7558" t="s">
        <v>28</v>
      </c>
      <c r="C7558" t="s">
        <v>70</v>
      </c>
      <c r="D7558" t="s">
        <v>61</v>
      </c>
      <c r="E7558">
        <v>29</v>
      </c>
      <c r="F7558">
        <v>3</v>
      </c>
      <c r="G7558">
        <v>523</v>
      </c>
    </row>
    <row r="7559" spans="1:7" ht="18.5" x14ac:dyDescent="0.55000000000000004">
      <c r="A7559" s="1">
        <v>43999</v>
      </c>
      <c r="B7559" t="s">
        <v>10</v>
      </c>
      <c r="C7559" t="s">
        <v>70</v>
      </c>
      <c r="D7559" t="s">
        <v>61</v>
      </c>
      <c r="E7559">
        <v>2610</v>
      </c>
      <c r="F7559">
        <v>25</v>
      </c>
      <c r="G7559">
        <v>3017</v>
      </c>
    </row>
    <row r="7560" spans="1:7" ht="18.5" x14ac:dyDescent="0.55000000000000004">
      <c r="A7560" s="1">
        <v>43999</v>
      </c>
      <c r="B7560" t="s">
        <v>13</v>
      </c>
      <c r="C7560" t="s">
        <v>70</v>
      </c>
      <c r="D7560" t="s">
        <v>61</v>
      </c>
      <c r="E7560">
        <v>915</v>
      </c>
      <c r="F7560">
        <v>44</v>
      </c>
      <c r="G7560">
        <v>2536</v>
      </c>
    </row>
    <row r="7561" spans="1:7" ht="18.5" x14ac:dyDescent="0.55000000000000004">
      <c r="A7561" s="1">
        <v>43999</v>
      </c>
      <c r="B7561" t="s">
        <v>21</v>
      </c>
      <c r="C7561" t="s">
        <v>71</v>
      </c>
      <c r="D7561" t="s">
        <v>63</v>
      </c>
      <c r="E7561">
        <v>4</v>
      </c>
      <c r="F7561">
        <v>0</v>
      </c>
      <c r="G7561">
        <v>17</v>
      </c>
    </row>
    <row r="7562" spans="1:7" ht="18.5" x14ac:dyDescent="0.55000000000000004">
      <c r="A7562" s="1">
        <v>43999</v>
      </c>
      <c r="B7562" t="s">
        <v>48</v>
      </c>
      <c r="C7562" t="s">
        <v>71</v>
      </c>
      <c r="D7562" t="s">
        <v>63</v>
      </c>
      <c r="E7562">
        <v>91</v>
      </c>
      <c r="F7562">
        <v>0</v>
      </c>
      <c r="G7562">
        <v>89</v>
      </c>
    </row>
    <row r="7563" spans="1:7" ht="18.5" x14ac:dyDescent="0.55000000000000004">
      <c r="A7563" s="1">
        <v>43999</v>
      </c>
      <c r="B7563" t="s">
        <v>1</v>
      </c>
      <c r="C7563" t="s">
        <v>73</v>
      </c>
      <c r="D7563" t="s">
        <v>62</v>
      </c>
      <c r="E7563">
        <v>550</v>
      </c>
      <c r="F7563">
        <v>79</v>
      </c>
      <c r="G7563">
        <v>6687</v>
      </c>
    </row>
    <row r="7564" spans="1:7" ht="18.5" x14ac:dyDescent="0.55000000000000004">
      <c r="A7564" s="1">
        <v>43999</v>
      </c>
      <c r="B7564" t="s">
        <v>22</v>
      </c>
      <c r="C7564" t="s">
        <v>73</v>
      </c>
      <c r="D7564" t="s">
        <v>62</v>
      </c>
      <c r="E7564">
        <v>256</v>
      </c>
      <c r="F7564">
        <v>28</v>
      </c>
      <c r="G7564">
        <v>2475</v>
      </c>
    </row>
    <row r="7565" spans="1:7" ht="18.5" x14ac:dyDescent="0.55000000000000004">
      <c r="A7565" s="1">
        <v>43999</v>
      </c>
      <c r="B7565" t="s">
        <v>34</v>
      </c>
      <c r="C7565" t="s">
        <v>73</v>
      </c>
      <c r="D7565" t="s">
        <v>62</v>
      </c>
      <c r="E7565">
        <v>353</v>
      </c>
      <c r="F7565">
        <v>7</v>
      </c>
      <c r="G7565">
        <v>677</v>
      </c>
    </row>
    <row r="7566" spans="1:7" ht="18.5" x14ac:dyDescent="0.55000000000000004">
      <c r="A7566" s="1">
        <v>43999</v>
      </c>
      <c r="B7566" t="s">
        <v>29</v>
      </c>
      <c r="C7566" t="s">
        <v>73</v>
      </c>
      <c r="D7566" t="s">
        <v>62</v>
      </c>
      <c r="E7566">
        <v>232</v>
      </c>
      <c r="F7566">
        <v>2</v>
      </c>
      <c r="G7566">
        <v>248</v>
      </c>
    </row>
    <row r="7567" spans="1:7" ht="18.5" x14ac:dyDescent="0.55000000000000004">
      <c r="A7567" s="1">
        <v>43999</v>
      </c>
      <c r="B7567" t="s">
        <v>23</v>
      </c>
      <c r="C7567" t="s">
        <v>70</v>
      </c>
      <c r="D7567" t="s">
        <v>61</v>
      </c>
      <c r="E7567">
        <v>291</v>
      </c>
      <c r="F7567">
        <v>6</v>
      </c>
      <c r="G7567">
        <v>536</v>
      </c>
    </row>
    <row r="7568" spans="1:7" ht="18.5" x14ac:dyDescent="0.55000000000000004">
      <c r="A7568" s="1">
        <v>43999</v>
      </c>
      <c r="B7568" t="s">
        <v>35</v>
      </c>
      <c r="C7568" t="s">
        <v>70</v>
      </c>
      <c r="D7568" t="s">
        <v>61</v>
      </c>
      <c r="E7568">
        <v>928</v>
      </c>
      <c r="F7568">
        <v>20</v>
      </c>
      <c r="G7568">
        <v>3062</v>
      </c>
    </row>
    <row r="7569" spans="1:7" ht="18.5" x14ac:dyDescent="0.55000000000000004">
      <c r="A7569" s="1">
        <v>43999</v>
      </c>
      <c r="B7569" t="s">
        <v>46</v>
      </c>
      <c r="C7569" t="s">
        <v>72</v>
      </c>
      <c r="D7569" t="s">
        <v>64</v>
      </c>
      <c r="E7569">
        <v>17</v>
      </c>
      <c r="F7569">
        <v>1</v>
      </c>
      <c r="G7569">
        <v>102</v>
      </c>
    </row>
    <row r="7570" spans="1:7" ht="18.5" x14ac:dyDescent="0.55000000000000004">
      <c r="A7570" s="1">
        <v>43999</v>
      </c>
      <c r="B7570" t="s">
        <v>18</v>
      </c>
      <c r="C7570" t="s">
        <v>70</v>
      </c>
      <c r="D7570" t="s">
        <v>61</v>
      </c>
      <c r="E7570">
        <v>561</v>
      </c>
      <c r="F7570">
        <v>14</v>
      </c>
      <c r="G7570">
        <v>2996</v>
      </c>
    </row>
    <row r="7571" spans="1:7" ht="18.5" x14ac:dyDescent="0.55000000000000004">
      <c r="A7571" s="1">
        <v>43999</v>
      </c>
      <c r="B7571" t="s">
        <v>4</v>
      </c>
      <c r="C7571" t="s">
        <v>72</v>
      </c>
      <c r="D7571" t="s">
        <v>64</v>
      </c>
      <c r="E7571">
        <v>266</v>
      </c>
      <c r="F7571">
        <v>69</v>
      </c>
      <c r="G7571">
        <v>7733</v>
      </c>
    </row>
    <row r="7572" spans="1:7" ht="18.5" x14ac:dyDescent="0.55000000000000004">
      <c r="A7572" s="1">
        <v>43999</v>
      </c>
      <c r="B7572" t="s">
        <v>37</v>
      </c>
      <c r="C7572" t="s">
        <v>73</v>
      </c>
      <c r="D7572" t="s">
        <v>62</v>
      </c>
      <c r="E7572">
        <v>228</v>
      </c>
      <c r="F7572">
        <v>2</v>
      </c>
      <c r="G7572">
        <v>6041</v>
      </c>
    </row>
    <row r="7573" spans="1:7" ht="18.5" x14ac:dyDescent="0.55000000000000004">
      <c r="A7573" s="1">
        <v>43999</v>
      </c>
      <c r="B7573" t="s">
        <v>24</v>
      </c>
      <c r="C7573" t="s">
        <v>73</v>
      </c>
      <c r="D7573" t="s">
        <v>62</v>
      </c>
      <c r="E7573">
        <v>415</v>
      </c>
      <c r="F7573">
        <v>13</v>
      </c>
      <c r="G7573">
        <v>1357</v>
      </c>
    </row>
    <row r="7574" spans="1:7" ht="18.5" x14ac:dyDescent="0.55000000000000004">
      <c r="A7574" s="1">
        <v>43999</v>
      </c>
      <c r="B7574" t="s">
        <v>41</v>
      </c>
      <c r="C7574" t="s">
        <v>70</v>
      </c>
      <c r="D7574" t="s">
        <v>61</v>
      </c>
      <c r="E7574">
        <v>489</v>
      </c>
      <c r="F7574">
        <v>23</v>
      </c>
      <c r="G7574">
        <v>938</v>
      </c>
    </row>
    <row r="7575" spans="1:7" ht="18.5" x14ac:dyDescent="0.55000000000000004">
      <c r="A7575" s="1">
        <v>43999</v>
      </c>
      <c r="B7575" t="s">
        <v>30</v>
      </c>
      <c r="C7575" t="s">
        <v>73</v>
      </c>
      <c r="D7575" t="s">
        <v>62</v>
      </c>
      <c r="E7575">
        <v>221</v>
      </c>
      <c r="F7575">
        <v>21</v>
      </c>
      <c r="G7575">
        <v>924</v>
      </c>
    </row>
    <row r="7576" spans="1:7" ht="18.5" x14ac:dyDescent="0.55000000000000004">
      <c r="A7576" s="1">
        <v>43999</v>
      </c>
      <c r="B7576" t="s">
        <v>49</v>
      </c>
      <c r="C7576" t="s">
        <v>71</v>
      </c>
      <c r="D7576" t="s">
        <v>63</v>
      </c>
      <c r="E7576">
        <v>16</v>
      </c>
      <c r="F7576">
        <v>1</v>
      </c>
      <c r="G7576">
        <v>20</v>
      </c>
    </row>
    <row r="7577" spans="1:7" ht="18.5" x14ac:dyDescent="0.55000000000000004">
      <c r="A7577" s="1">
        <v>43999</v>
      </c>
      <c r="B7577" t="s">
        <v>7</v>
      </c>
      <c r="C7577" t="s">
        <v>73</v>
      </c>
      <c r="D7577" t="s">
        <v>62</v>
      </c>
      <c r="E7577">
        <v>195</v>
      </c>
      <c r="F7577">
        <v>3</v>
      </c>
      <c r="G7577">
        <v>239</v>
      </c>
    </row>
    <row r="7578" spans="1:7" ht="18.5" x14ac:dyDescent="0.55000000000000004">
      <c r="A7578" s="1">
        <v>43999</v>
      </c>
      <c r="B7578" t="s">
        <v>19</v>
      </c>
      <c r="C7578" t="s">
        <v>71</v>
      </c>
      <c r="D7578" t="s">
        <v>63</v>
      </c>
      <c r="E7578">
        <v>179</v>
      </c>
      <c r="F7578">
        <v>6</v>
      </c>
      <c r="G7578">
        <v>473</v>
      </c>
    </row>
    <row r="7579" spans="1:7" ht="18.5" x14ac:dyDescent="0.55000000000000004">
      <c r="A7579" s="1">
        <v>43999</v>
      </c>
      <c r="B7579" t="s">
        <v>14</v>
      </c>
      <c r="C7579" t="s">
        <v>72</v>
      </c>
      <c r="D7579" t="s">
        <v>64</v>
      </c>
      <c r="E7579">
        <v>72</v>
      </c>
      <c r="F7579">
        <v>4</v>
      </c>
      <c r="G7579">
        <v>330</v>
      </c>
    </row>
    <row r="7580" spans="1:7" ht="18.5" x14ac:dyDescent="0.55000000000000004">
      <c r="A7580" s="1">
        <v>43999</v>
      </c>
      <c r="B7580" t="s">
        <v>16</v>
      </c>
      <c r="C7580" t="s">
        <v>72</v>
      </c>
      <c r="D7580" t="s">
        <v>64</v>
      </c>
      <c r="E7580">
        <v>277</v>
      </c>
      <c r="F7580">
        <v>42</v>
      </c>
      <c r="G7580">
        <v>12769</v>
      </c>
    </row>
    <row r="7581" spans="1:7" ht="18.5" x14ac:dyDescent="0.55000000000000004">
      <c r="A7581" s="1">
        <v>43999</v>
      </c>
      <c r="B7581" t="s">
        <v>42</v>
      </c>
      <c r="C7581" t="s">
        <v>71</v>
      </c>
      <c r="D7581" t="s">
        <v>63</v>
      </c>
      <c r="E7581">
        <v>132</v>
      </c>
      <c r="F7581">
        <v>5</v>
      </c>
      <c r="G7581">
        <v>452</v>
      </c>
    </row>
    <row r="7582" spans="1:7" ht="18.5" x14ac:dyDescent="0.55000000000000004">
      <c r="A7582" s="1">
        <v>43999</v>
      </c>
      <c r="B7582" t="s">
        <v>11</v>
      </c>
      <c r="C7582" t="s">
        <v>72</v>
      </c>
      <c r="D7582" t="s">
        <v>64</v>
      </c>
      <c r="E7582">
        <v>561</v>
      </c>
      <c r="F7582">
        <v>39</v>
      </c>
      <c r="G7582">
        <v>30722</v>
      </c>
    </row>
    <row r="7583" spans="1:7" ht="18.5" x14ac:dyDescent="0.55000000000000004">
      <c r="A7583" s="1">
        <v>43999</v>
      </c>
      <c r="B7583" t="s">
        <v>15</v>
      </c>
      <c r="C7583" t="s">
        <v>70</v>
      </c>
      <c r="D7583" t="s">
        <v>61</v>
      </c>
      <c r="E7583">
        <v>1037</v>
      </c>
      <c r="F7583">
        <v>13</v>
      </c>
      <c r="G7583">
        <v>1198</v>
      </c>
    </row>
    <row r="7584" spans="1:7" ht="18.5" x14ac:dyDescent="0.55000000000000004">
      <c r="A7584" s="1">
        <v>43999</v>
      </c>
      <c r="B7584" t="s">
        <v>43</v>
      </c>
      <c r="C7584" t="s">
        <v>73</v>
      </c>
      <c r="D7584" t="s">
        <v>62</v>
      </c>
      <c r="E7584">
        <v>43</v>
      </c>
      <c r="F7584">
        <v>1</v>
      </c>
      <c r="G7584">
        <v>78</v>
      </c>
    </row>
    <row r="7585" spans="1:7" ht="18.5" x14ac:dyDescent="0.55000000000000004">
      <c r="A7585" s="1">
        <v>43999</v>
      </c>
      <c r="B7585" t="s">
        <v>36</v>
      </c>
      <c r="C7585" t="s">
        <v>73</v>
      </c>
      <c r="D7585" t="s">
        <v>62</v>
      </c>
      <c r="E7585">
        <v>412</v>
      </c>
      <c r="F7585">
        <v>14</v>
      </c>
      <c r="G7585">
        <v>2611</v>
      </c>
    </row>
    <row r="7586" spans="1:7" ht="18.5" x14ac:dyDescent="0.55000000000000004">
      <c r="A7586" s="1">
        <v>43999</v>
      </c>
      <c r="B7586" t="s">
        <v>25</v>
      </c>
      <c r="C7586" t="s">
        <v>70</v>
      </c>
      <c r="D7586" t="s">
        <v>61</v>
      </c>
      <c r="E7586">
        <v>259</v>
      </c>
      <c r="F7586">
        <v>1</v>
      </c>
      <c r="G7586">
        <v>364</v>
      </c>
    </row>
    <row r="7587" spans="1:7" ht="18.5" x14ac:dyDescent="0.55000000000000004">
      <c r="A7587" s="1">
        <v>43999</v>
      </c>
      <c r="B7587" t="s">
        <v>9</v>
      </c>
      <c r="C7587" t="s">
        <v>71</v>
      </c>
      <c r="D7587" t="s">
        <v>63</v>
      </c>
      <c r="E7587">
        <v>124</v>
      </c>
      <c r="F7587">
        <v>1</v>
      </c>
      <c r="G7587">
        <v>183</v>
      </c>
    </row>
    <row r="7588" spans="1:7" ht="18.5" x14ac:dyDescent="0.55000000000000004">
      <c r="A7588" s="1">
        <v>43999</v>
      </c>
      <c r="B7588" t="s">
        <v>26</v>
      </c>
      <c r="C7588" t="s">
        <v>72</v>
      </c>
      <c r="D7588" t="s">
        <v>64</v>
      </c>
      <c r="E7588">
        <v>310</v>
      </c>
      <c r="F7588">
        <v>39</v>
      </c>
      <c r="G7588">
        <v>6376</v>
      </c>
    </row>
    <row r="7589" spans="1:7" ht="18.5" x14ac:dyDescent="0.55000000000000004">
      <c r="A7589" s="1">
        <v>43999</v>
      </c>
      <c r="B7589" t="s">
        <v>12</v>
      </c>
      <c r="C7589" t="s">
        <v>72</v>
      </c>
      <c r="D7589" t="s">
        <v>64</v>
      </c>
      <c r="E7589">
        <v>49</v>
      </c>
      <c r="F7589">
        <v>11</v>
      </c>
      <c r="G7589">
        <v>876</v>
      </c>
    </row>
    <row r="7590" spans="1:7" ht="18.5" x14ac:dyDescent="0.55000000000000004">
      <c r="A7590" s="1">
        <v>43999</v>
      </c>
      <c r="B7590" t="s">
        <v>27</v>
      </c>
      <c r="C7590" t="s">
        <v>70</v>
      </c>
      <c r="D7590" t="s">
        <v>61</v>
      </c>
      <c r="E7590">
        <v>561</v>
      </c>
      <c r="F7590">
        <v>10</v>
      </c>
      <c r="G7590">
        <v>617</v>
      </c>
    </row>
    <row r="7591" spans="1:7" ht="18.5" x14ac:dyDescent="0.55000000000000004">
      <c r="A7591" s="1">
        <v>43999</v>
      </c>
      <c r="B7591" t="s">
        <v>38</v>
      </c>
      <c r="C7591" t="s">
        <v>73</v>
      </c>
      <c r="D7591" t="s">
        <v>62</v>
      </c>
      <c r="E7591">
        <v>84</v>
      </c>
      <c r="F7591">
        <v>1</v>
      </c>
      <c r="G7591">
        <v>78</v>
      </c>
    </row>
    <row r="7592" spans="1:7" ht="18.5" x14ac:dyDescent="0.55000000000000004">
      <c r="A7592" s="1">
        <v>43999</v>
      </c>
      <c r="B7592" t="s">
        <v>20</v>
      </c>
      <c r="C7592" t="s">
        <v>70</v>
      </c>
      <c r="D7592" t="s">
        <v>61</v>
      </c>
      <c r="E7592">
        <v>489</v>
      </c>
      <c r="F7592">
        <v>6</v>
      </c>
      <c r="G7592">
        <v>493</v>
      </c>
    </row>
    <row r="7593" spans="1:7" ht="18.5" x14ac:dyDescent="0.55000000000000004">
      <c r="A7593" s="1">
        <v>43999</v>
      </c>
      <c r="B7593" t="s">
        <v>6</v>
      </c>
      <c r="C7593" t="s">
        <v>70</v>
      </c>
      <c r="D7593" t="s">
        <v>61</v>
      </c>
      <c r="E7593">
        <v>3493</v>
      </c>
      <c r="F7593">
        <v>42</v>
      </c>
      <c r="G7593">
        <v>2099</v>
      </c>
    </row>
    <row r="7594" spans="1:7" ht="18.5" x14ac:dyDescent="0.55000000000000004">
      <c r="A7594" s="1">
        <v>43999</v>
      </c>
      <c r="B7594" t="s">
        <v>8</v>
      </c>
      <c r="C7594" t="s">
        <v>71</v>
      </c>
      <c r="D7594" t="s">
        <v>63</v>
      </c>
      <c r="E7594">
        <v>387</v>
      </c>
      <c r="F7594">
        <v>-4</v>
      </c>
      <c r="G7594">
        <v>141</v>
      </c>
    </row>
    <row r="7595" spans="1:7" ht="18.5" x14ac:dyDescent="0.55000000000000004">
      <c r="A7595" s="1">
        <v>43999</v>
      </c>
      <c r="B7595" t="s">
        <v>31</v>
      </c>
      <c r="C7595" t="s">
        <v>72</v>
      </c>
      <c r="D7595" t="s">
        <v>64</v>
      </c>
      <c r="E7595">
        <v>0</v>
      </c>
      <c r="F7595">
        <v>0</v>
      </c>
      <c r="G7595">
        <v>55</v>
      </c>
    </row>
    <row r="7596" spans="1:7" ht="18.5" x14ac:dyDescent="0.55000000000000004">
      <c r="A7596" s="1">
        <v>43999</v>
      </c>
      <c r="B7596" t="s">
        <v>32</v>
      </c>
      <c r="C7596" t="s">
        <v>70</v>
      </c>
      <c r="D7596" t="s">
        <v>61</v>
      </c>
      <c r="E7596">
        <v>444</v>
      </c>
      <c r="F7596">
        <v>13</v>
      </c>
      <c r="G7596">
        <v>1583</v>
      </c>
    </row>
    <row r="7597" spans="1:7" ht="18.5" x14ac:dyDescent="0.55000000000000004">
      <c r="A7597" s="1">
        <v>43999</v>
      </c>
      <c r="B7597" t="s">
        <v>0</v>
      </c>
      <c r="C7597" t="s">
        <v>71</v>
      </c>
      <c r="D7597" t="s">
        <v>63</v>
      </c>
      <c r="E7597">
        <v>321</v>
      </c>
      <c r="F7597">
        <v>-5</v>
      </c>
      <c r="G7597">
        <v>1229</v>
      </c>
    </row>
    <row r="7598" spans="1:7" ht="18.5" x14ac:dyDescent="0.55000000000000004">
      <c r="A7598" s="1">
        <v>43999</v>
      </c>
      <c r="B7598" t="s">
        <v>50</v>
      </c>
      <c r="C7598" t="s">
        <v>70</v>
      </c>
      <c r="D7598" t="s">
        <v>61</v>
      </c>
      <c r="E7598">
        <v>35</v>
      </c>
      <c r="F7598">
        <v>0</v>
      </c>
      <c r="G7598">
        <v>88</v>
      </c>
    </row>
    <row r="7599" spans="1:7" ht="18.5" x14ac:dyDescent="0.55000000000000004">
      <c r="A7599" s="1">
        <v>43999</v>
      </c>
      <c r="B7599" t="s">
        <v>5</v>
      </c>
      <c r="C7599" t="s">
        <v>73</v>
      </c>
      <c r="D7599" t="s">
        <v>62</v>
      </c>
      <c r="E7599">
        <v>338</v>
      </c>
      <c r="F7599">
        <v>9</v>
      </c>
      <c r="G7599">
        <v>719</v>
      </c>
    </row>
    <row r="7600" spans="1:7" ht="18.5" x14ac:dyDescent="0.55000000000000004">
      <c r="A7600" s="1">
        <v>43999</v>
      </c>
      <c r="B7600" t="s">
        <v>44</v>
      </c>
      <c r="C7600" t="s">
        <v>71</v>
      </c>
      <c r="D7600" t="s">
        <v>63</v>
      </c>
      <c r="E7600">
        <v>25</v>
      </c>
      <c r="F7600">
        <v>0</v>
      </c>
      <c r="G7600">
        <v>18</v>
      </c>
    </row>
    <row r="7601" spans="1:7" ht="18.5" x14ac:dyDescent="0.55000000000000004">
      <c r="A7601" s="1">
        <v>44000</v>
      </c>
      <c r="B7601" t="s">
        <v>47</v>
      </c>
      <c r="C7601" t="s">
        <v>70</v>
      </c>
      <c r="D7601" t="s">
        <v>61</v>
      </c>
      <c r="E7601">
        <v>894</v>
      </c>
      <c r="F7601">
        <v>20</v>
      </c>
      <c r="G7601">
        <v>810</v>
      </c>
    </row>
    <row r="7602" spans="1:7" ht="18.5" x14ac:dyDescent="0.55000000000000004">
      <c r="A7602" s="1">
        <v>44000</v>
      </c>
      <c r="B7602" t="s">
        <v>45</v>
      </c>
      <c r="C7602" t="s">
        <v>71</v>
      </c>
      <c r="D7602" t="s">
        <v>63</v>
      </c>
      <c r="E7602">
        <v>19</v>
      </c>
      <c r="F7602">
        <v>0</v>
      </c>
      <c r="G7602">
        <v>10</v>
      </c>
    </row>
    <row r="7603" spans="1:7" ht="18.5" x14ac:dyDescent="0.55000000000000004">
      <c r="A7603" s="1">
        <v>44000</v>
      </c>
      <c r="B7603" t="s">
        <v>3</v>
      </c>
      <c r="C7603" t="s">
        <v>71</v>
      </c>
      <c r="D7603" t="s">
        <v>63</v>
      </c>
      <c r="E7603">
        <v>2572</v>
      </c>
      <c r="F7603">
        <v>35</v>
      </c>
      <c r="G7603">
        <v>1287</v>
      </c>
    </row>
    <row r="7604" spans="1:7" ht="18.5" x14ac:dyDescent="0.55000000000000004">
      <c r="A7604" s="1">
        <v>44000</v>
      </c>
      <c r="B7604" t="s">
        <v>39</v>
      </c>
      <c r="C7604" t="s">
        <v>70</v>
      </c>
      <c r="D7604" t="s">
        <v>61</v>
      </c>
      <c r="E7604">
        <v>322</v>
      </c>
      <c r="F7604">
        <v>11</v>
      </c>
      <c r="G7604">
        <v>208</v>
      </c>
    </row>
    <row r="7605" spans="1:7" ht="18.5" x14ac:dyDescent="0.55000000000000004">
      <c r="A7605" s="1">
        <v>44000</v>
      </c>
      <c r="B7605" t="s">
        <v>2</v>
      </c>
      <c r="C7605" t="s">
        <v>71</v>
      </c>
      <c r="D7605" t="s">
        <v>63</v>
      </c>
      <c r="E7605">
        <v>3754</v>
      </c>
      <c r="F7605">
        <v>76</v>
      </c>
      <c r="G7605">
        <v>5359</v>
      </c>
    </row>
    <row r="7606" spans="1:7" ht="18.5" x14ac:dyDescent="0.55000000000000004">
      <c r="A7606" s="1">
        <v>44000</v>
      </c>
      <c r="B7606" t="s">
        <v>17</v>
      </c>
      <c r="C7606" t="s">
        <v>71</v>
      </c>
      <c r="D7606" t="s">
        <v>63</v>
      </c>
      <c r="E7606">
        <v>228</v>
      </c>
      <c r="F7606">
        <v>7</v>
      </c>
      <c r="G7606">
        <v>1638</v>
      </c>
    </row>
    <row r="7607" spans="1:7" ht="18.5" x14ac:dyDescent="0.55000000000000004">
      <c r="A7607" s="1">
        <v>44000</v>
      </c>
      <c r="B7607" t="s">
        <v>33</v>
      </c>
      <c r="C7607" t="s">
        <v>72</v>
      </c>
      <c r="D7607" t="s">
        <v>64</v>
      </c>
      <c r="E7607">
        <v>11</v>
      </c>
      <c r="F7607">
        <v>7</v>
      </c>
      <c r="G7607">
        <v>4226</v>
      </c>
    </row>
    <row r="7608" spans="1:7" ht="18.5" x14ac:dyDescent="0.55000000000000004">
      <c r="A7608" s="1">
        <v>44000</v>
      </c>
      <c r="B7608" t="s">
        <v>40</v>
      </c>
      <c r="C7608" t="s">
        <v>70</v>
      </c>
      <c r="D7608" t="s">
        <v>61</v>
      </c>
      <c r="E7608">
        <v>55</v>
      </c>
      <c r="F7608">
        <v>5</v>
      </c>
      <c r="G7608">
        <v>431</v>
      </c>
    </row>
    <row r="7609" spans="1:7" ht="18.5" x14ac:dyDescent="0.55000000000000004">
      <c r="A7609" s="1">
        <v>44000</v>
      </c>
      <c r="B7609" t="s">
        <v>28</v>
      </c>
      <c r="C7609" t="s">
        <v>70</v>
      </c>
      <c r="D7609" t="s">
        <v>61</v>
      </c>
      <c r="E7609">
        <v>56</v>
      </c>
      <c r="F7609">
        <v>4</v>
      </c>
      <c r="G7609">
        <v>527</v>
      </c>
    </row>
    <row r="7610" spans="1:7" ht="18.5" x14ac:dyDescent="0.55000000000000004">
      <c r="A7610" s="1">
        <v>44000</v>
      </c>
      <c r="B7610" t="s">
        <v>10</v>
      </c>
      <c r="C7610" t="s">
        <v>70</v>
      </c>
      <c r="D7610" t="s">
        <v>61</v>
      </c>
      <c r="E7610">
        <v>3207</v>
      </c>
      <c r="F7610">
        <v>43</v>
      </c>
      <c r="G7610">
        <v>3060</v>
      </c>
    </row>
    <row r="7611" spans="1:7" ht="18.5" x14ac:dyDescent="0.55000000000000004">
      <c r="A7611" s="1">
        <v>44000</v>
      </c>
      <c r="B7611" t="s">
        <v>13</v>
      </c>
      <c r="C7611" t="s">
        <v>70</v>
      </c>
      <c r="D7611" t="s">
        <v>61</v>
      </c>
      <c r="E7611">
        <v>823</v>
      </c>
      <c r="F7611">
        <v>29</v>
      </c>
      <c r="G7611">
        <v>2565</v>
      </c>
    </row>
    <row r="7612" spans="1:7" ht="18.5" x14ac:dyDescent="0.55000000000000004">
      <c r="A7612" s="1">
        <v>44000</v>
      </c>
      <c r="B7612" t="s">
        <v>21</v>
      </c>
      <c r="C7612" t="s">
        <v>71</v>
      </c>
      <c r="D7612" t="s">
        <v>63</v>
      </c>
      <c r="E7612">
        <v>18</v>
      </c>
      <c r="F7612">
        <v>0</v>
      </c>
      <c r="G7612">
        <v>17</v>
      </c>
    </row>
    <row r="7613" spans="1:7" ht="18.5" x14ac:dyDescent="0.55000000000000004">
      <c r="A7613" s="1">
        <v>44000</v>
      </c>
      <c r="B7613" t="s">
        <v>48</v>
      </c>
      <c r="C7613" t="s">
        <v>71</v>
      </c>
      <c r="D7613" t="s">
        <v>63</v>
      </c>
      <c r="E7613">
        <v>110</v>
      </c>
      <c r="F7613">
        <v>1</v>
      </c>
      <c r="G7613">
        <v>90</v>
      </c>
    </row>
    <row r="7614" spans="1:7" ht="18.5" x14ac:dyDescent="0.55000000000000004">
      <c r="A7614" s="1">
        <v>44000</v>
      </c>
      <c r="B7614" t="s">
        <v>1</v>
      </c>
      <c r="C7614" t="s">
        <v>73</v>
      </c>
      <c r="D7614" t="s">
        <v>62</v>
      </c>
      <c r="E7614">
        <v>665</v>
      </c>
      <c r="F7614">
        <v>50</v>
      </c>
      <c r="G7614">
        <v>6737</v>
      </c>
    </row>
    <row r="7615" spans="1:7" ht="18.5" x14ac:dyDescent="0.55000000000000004">
      <c r="A7615" s="1">
        <v>44000</v>
      </c>
      <c r="B7615" t="s">
        <v>22</v>
      </c>
      <c r="C7615" t="s">
        <v>73</v>
      </c>
      <c r="D7615" t="s">
        <v>62</v>
      </c>
      <c r="E7615">
        <v>444</v>
      </c>
      <c r="F7615">
        <v>16</v>
      </c>
      <c r="G7615">
        <v>2491</v>
      </c>
    </row>
    <row r="7616" spans="1:7" ht="18.5" x14ac:dyDescent="0.55000000000000004">
      <c r="A7616" s="1">
        <v>44000</v>
      </c>
      <c r="B7616" t="s">
        <v>34</v>
      </c>
      <c r="C7616" t="s">
        <v>73</v>
      </c>
      <c r="D7616" t="s">
        <v>62</v>
      </c>
      <c r="E7616">
        <v>343</v>
      </c>
      <c r="F7616">
        <v>3</v>
      </c>
      <c r="G7616">
        <v>680</v>
      </c>
    </row>
    <row r="7617" spans="1:7" ht="18.5" x14ac:dyDescent="0.55000000000000004">
      <c r="A7617" s="1">
        <v>44000</v>
      </c>
      <c r="B7617" t="s">
        <v>29</v>
      </c>
      <c r="C7617" t="s">
        <v>73</v>
      </c>
      <c r="D7617" t="s">
        <v>62</v>
      </c>
      <c r="E7617">
        <v>85</v>
      </c>
      <c r="F7617">
        <v>4</v>
      </c>
      <c r="G7617">
        <v>252</v>
      </c>
    </row>
    <row r="7618" spans="1:7" ht="18.5" x14ac:dyDescent="0.55000000000000004">
      <c r="A7618" s="1">
        <v>44000</v>
      </c>
      <c r="B7618" t="s">
        <v>23</v>
      </c>
      <c r="C7618" t="s">
        <v>70</v>
      </c>
      <c r="D7618" t="s">
        <v>61</v>
      </c>
      <c r="E7618">
        <v>201</v>
      </c>
      <c r="F7618">
        <v>4</v>
      </c>
      <c r="G7618">
        <v>540</v>
      </c>
    </row>
    <row r="7619" spans="1:7" ht="18.5" x14ac:dyDescent="0.55000000000000004">
      <c r="A7619" s="1">
        <v>44000</v>
      </c>
      <c r="B7619" t="s">
        <v>35</v>
      </c>
      <c r="C7619" t="s">
        <v>70</v>
      </c>
      <c r="D7619" t="s">
        <v>61</v>
      </c>
      <c r="E7619">
        <v>760</v>
      </c>
      <c r="F7619">
        <v>7</v>
      </c>
      <c r="G7619">
        <v>3069</v>
      </c>
    </row>
    <row r="7620" spans="1:7" ht="18.5" x14ac:dyDescent="0.55000000000000004">
      <c r="A7620" s="1">
        <v>44000</v>
      </c>
      <c r="B7620" t="s">
        <v>46</v>
      </c>
      <c r="C7620" t="s">
        <v>72</v>
      </c>
      <c r="D7620" t="s">
        <v>64</v>
      </c>
      <c r="E7620">
        <v>42</v>
      </c>
      <c r="F7620">
        <v>0</v>
      </c>
      <c r="G7620">
        <v>102</v>
      </c>
    </row>
    <row r="7621" spans="1:7" ht="18.5" x14ac:dyDescent="0.55000000000000004">
      <c r="A7621" s="1">
        <v>44000</v>
      </c>
      <c r="B7621" t="s">
        <v>18</v>
      </c>
      <c r="C7621" t="s">
        <v>70</v>
      </c>
      <c r="D7621" t="s">
        <v>61</v>
      </c>
      <c r="E7621">
        <v>274</v>
      </c>
      <c r="F7621">
        <v>20</v>
      </c>
      <c r="G7621">
        <v>3016</v>
      </c>
    </row>
    <row r="7622" spans="1:7" ht="18.5" x14ac:dyDescent="0.55000000000000004">
      <c r="A7622" s="1">
        <v>44000</v>
      </c>
      <c r="B7622" t="s">
        <v>4</v>
      </c>
      <c r="C7622" t="s">
        <v>72</v>
      </c>
      <c r="D7622" t="s">
        <v>64</v>
      </c>
      <c r="E7622">
        <v>271</v>
      </c>
      <c r="F7622">
        <v>36</v>
      </c>
      <c r="G7622">
        <v>7769</v>
      </c>
    </row>
    <row r="7623" spans="1:7" ht="18.5" x14ac:dyDescent="0.55000000000000004">
      <c r="A7623" s="1">
        <v>44000</v>
      </c>
      <c r="B7623" t="s">
        <v>37</v>
      </c>
      <c r="C7623" t="s">
        <v>73</v>
      </c>
      <c r="D7623" t="s">
        <v>62</v>
      </c>
      <c r="E7623">
        <v>286</v>
      </c>
      <c r="F7623">
        <v>23</v>
      </c>
      <c r="G7623">
        <v>6064</v>
      </c>
    </row>
    <row r="7624" spans="1:7" ht="18.5" x14ac:dyDescent="0.55000000000000004">
      <c r="A7624" s="1">
        <v>44000</v>
      </c>
      <c r="B7624" t="s">
        <v>24</v>
      </c>
      <c r="C7624" t="s">
        <v>73</v>
      </c>
      <c r="D7624" t="s">
        <v>62</v>
      </c>
      <c r="E7624">
        <v>379</v>
      </c>
      <c r="F7624">
        <v>19</v>
      </c>
      <c r="G7624">
        <v>1376</v>
      </c>
    </row>
    <row r="7625" spans="1:7" ht="18.5" x14ac:dyDescent="0.55000000000000004">
      <c r="A7625" s="1">
        <v>44000</v>
      </c>
      <c r="B7625" t="s">
        <v>41</v>
      </c>
      <c r="C7625" t="s">
        <v>70</v>
      </c>
      <c r="D7625" t="s">
        <v>61</v>
      </c>
      <c r="E7625">
        <v>381</v>
      </c>
      <c r="F7625">
        <v>5</v>
      </c>
      <c r="G7625">
        <v>943</v>
      </c>
    </row>
    <row r="7626" spans="1:7" ht="18.5" x14ac:dyDescent="0.55000000000000004">
      <c r="A7626" s="1">
        <v>44000</v>
      </c>
      <c r="B7626" t="s">
        <v>30</v>
      </c>
      <c r="C7626" t="s">
        <v>73</v>
      </c>
      <c r="D7626" t="s">
        <v>62</v>
      </c>
      <c r="E7626">
        <v>337</v>
      </c>
      <c r="F7626">
        <v>39</v>
      </c>
      <c r="G7626">
        <v>963</v>
      </c>
    </row>
    <row r="7627" spans="1:7" ht="18.5" x14ac:dyDescent="0.55000000000000004">
      <c r="A7627" s="1">
        <v>44000</v>
      </c>
      <c r="B7627" t="s">
        <v>49</v>
      </c>
      <c r="C7627" t="s">
        <v>71</v>
      </c>
      <c r="D7627" t="s">
        <v>63</v>
      </c>
      <c r="E7627">
        <v>25</v>
      </c>
      <c r="F7627">
        <v>0</v>
      </c>
      <c r="G7627">
        <v>20</v>
      </c>
    </row>
    <row r="7628" spans="1:7" ht="18.5" x14ac:dyDescent="0.55000000000000004">
      <c r="A7628" s="1">
        <v>44000</v>
      </c>
      <c r="B7628" t="s">
        <v>7</v>
      </c>
      <c r="C7628" t="s">
        <v>73</v>
      </c>
      <c r="D7628" t="s">
        <v>62</v>
      </c>
      <c r="E7628">
        <v>189</v>
      </c>
      <c r="F7628">
        <v>5</v>
      </c>
      <c r="G7628">
        <v>244</v>
      </c>
    </row>
    <row r="7629" spans="1:7" ht="18.5" x14ac:dyDescent="0.55000000000000004">
      <c r="A7629" s="1">
        <v>44000</v>
      </c>
      <c r="B7629" t="s">
        <v>19</v>
      </c>
      <c r="C7629" t="s">
        <v>71</v>
      </c>
      <c r="D7629" t="s">
        <v>63</v>
      </c>
      <c r="E7629">
        <v>312</v>
      </c>
      <c r="F7629">
        <v>2</v>
      </c>
      <c r="G7629">
        <v>475</v>
      </c>
    </row>
    <row r="7630" spans="1:7" ht="18.5" x14ac:dyDescent="0.55000000000000004">
      <c r="A7630" s="1">
        <v>44000</v>
      </c>
      <c r="B7630" t="s">
        <v>14</v>
      </c>
      <c r="C7630" t="s">
        <v>72</v>
      </c>
      <c r="D7630" t="s">
        <v>64</v>
      </c>
      <c r="E7630">
        <v>14</v>
      </c>
      <c r="F7630">
        <v>1</v>
      </c>
      <c r="G7630">
        <v>331</v>
      </c>
    </row>
    <row r="7631" spans="1:7" ht="18.5" x14ac:dyDescent="0.55000000000000004">
      <c r="A7631" s="1">
        <v>44000</v>
      </c>
      <c r="B7631" t="s">
        <v>16</v>
      </c>
      <c r="C7631" t="s">
        <v>72</v>
      </c>
      <c r="D7631" t="s">
        <v>64</v>
      </c>
      <c r="E7631">
        <v>404</v>
      </c>
      <c r="F7631">
        <v>31</v>
      </c>
      <c r="G7631">
        <v>12800</v>
      </c>
    </row>
    <row r="7632" spans="1:7" ht="18.5" x14ac:dyDescent="0.55000000000000004">
      <c r="A7632" s="1">
        <v>44000</v>
      </c>
      <c r="B7632" t="s">
        <v>42</v>
      </c>
      <c r="C7632" t="s">
        <v>71</v>
      </c>
      <c r="D7632" t="s">
        <v>63</v>
      </c>
      <c r="E7632">
        <v>88</v>
      </c>
      <c r="F7632">
        <v>4</v>
      </c>
      <c r="G7632">
        <v>456</v>
      </c>
    </row>
    <row r="7633" spans="1:7" ht="18.5" x14ac:dyDescent="0.55000000000000004">
      <c r="A7633" s="1">
        <v>44000</v>
      </c>
      <c r="B7633" t="s">
        <v>11</v>
      </c>
      <c r="C7633" t="s">
        <v>72</v>
      </c>
      <c r="D7633" t="s">
        <v>64</v>
      </c>
      <c r="E7633">
        <v>626</v>
      </c>
      <c r="F7633">
        <v>45</v>
      </c>
      <c r="G7633">
        <v>30767</v>
      </c>
    </row>
    <row r="7634" spans="1:7" ht="18.5" x14ac:dyDescent="0.55000000000000004">
      <c r="A7634" s="1">
        <v>44000</v>
      </c>
      <c r="B7634" t="s">
        <v>15</v>
      </c>
      <c r="C7634" t="s">
        <v>70</v>
      </c>
      <c r="D7634" t="s">
        <v>61</v>
      </c>
      <c r="E7634">
        <v>1284</v>
      </c>
      <c r="F7634">
        <v>11</v>
      </c>
      <c r="G7634">
        <v>1209</v>
      </c>
    </row>
    <row r="7635" spans="1:7" ht="18.5" x14ac:dyDescent="0.55000000000000004">
      <c r="A7635" s="1">
        <v>44000</v>
      </c>
      <c r="B7635" t="s">
        <v>43</v>
      </c>
      <c r="C7635" t="s">
        <v>73</v>
      </c>
      <c r="D7635" t="s">
        <v>62</v>
      </c>
      <c r="E7635">
        <v>29</v>
      </c>
      <c r="F7635">
        <v>3</v>
      </c>
      <c r="G7635">
        <v>81</v>
      </c>
    </row>
    <row r="7636" spans="1:7" ht="18.5" x14ac:dyDescent="0.55000000000000004">
      <c r="A7636" s="1">
        <v>44000</v>
      </c>
      <c r="B7636" t="s">
        <v>36</v>
      </c>
      <c r="C7636" t="s">
        <v>73</v>
      </c>
      <c r="D7636" t="s">
        <v>62</v>
      </c>
      <c r="E7636">
        <v>700</v>
      </c>
      <c r="F7636">
        <v>22</v>
      </c>
      <c r="G7636">
        <v>2633</v>
      </c>
    </row>
    <row r="7637" spans="1:7" ht="18.5" x14ac:dyDescent="0.55000000000000004">
      <c r="A7637" s="1">
        <v>44000</v>
      </c>
      <c r="B7637" t="s">
        <v>25</v>
      </c>
      <c r="C7637" t="s">
        <v>70</v>
      </c>
      <c r="D7637" t="s">
        <v>61</v>
      </c>
      <c r="E7637">
        <v>451</v>
      </c>
      <c r="F7637">
        <v>2</v>
      </c>
      <c r="G7637">
        <v>366</v>
      </c>
    </row>
    <row r="7638" spans="1:7" ht="18.5" x14ac:dyDescent="0.55000000000000004">
      <c r="A7638" s="1">
        <v>44000</v>
      </c>
      <c r="B7638" t="s">
        <v>9</v>
      </c>
      <c r="C7638" t="s">
        <v>71</v>
      </c>
      <c r="D7638" t="s">
        <v>63</v>
      </c>
      <c r="E7638">
        <v>155</v>
      </c>
      <c r="F7638">
        <v>4</v>
      </c>
      <c r="G7638">
        <v>187</v>
      </c>
    </row>
    <row r="7639" spans="1:7" ht="18.5" x14ac:dyDescent="0.55000000000000004">
      <c r="A7639" s="1">
        <v>44000</v>
      </c>
      <c r="B7639" t="s">
        <v>26</v>
      </c>
      <c r="C7639" t="s">
        <v>72</v>
      </c>
      <c r="D7639" t="s">
        <v>64</v>
      </c>
      <c r="E7639">
        <v>393</v>
      </c>
      <c r="F7639">
        <v>41</v>
      </c>
      <c r="G7639">
        <v>6417</v>
      </c>
    </row>
    <row r="7640" spans="1:7" ht="18.5" x14ac:dyDescent="0.55000000000000004">
      <c r="A7640" s="1">
        <v>44000</v>
      </c>
      <c r="B7640" t="s">
        <v>12</v>
      </c>
      <c r="C7640" t="s">
        <v>72</v>
      </c>
      <c r="D7640" t="s">
        <v>64</v>
      </c>
      <c r="E7640">
        <v>56</v>
      </c>
      <c r="F7640">
        <v>9</v>
      </c>
      <c r="G7640">
        <v>885</v>
      </c>
    </row>
    <row r="7641" spans="1:7" ht="18.5" x14ac:dyDescent="0.55000000000000004">
      <c r="A7641" s="1">
        <v>44000</v>
      </c>
      <c r="B7641" t="s">
        <v>27</v>
      </c>
      <c r="C7641" t="s">
        <v>70</v>
      </c>
      <c r="D7641" t="s">
        <v>61</v>
      </c>
      <c r="E7641">
        <v>992</v>
      </c>
      <c r="F7641">
        <v>4</v>
      </c>
      <c r="G7641">
        <v>621</v>
      </c>
    </row>
    <row r="7642" spans="1:7" ht="18.5" x14ac:dyDescent="0.55000000000000004">
      <c r="A7642" s="1">
        <v>44000</v>
      </c>
      <c r="B7642" t="s">
        <v>38</v>
      </c>
      <c r="C7642" t="s">
        <v>73</v>
      </c>
      <c r="D7642" t="s">
        <v>62</v>
      </c>
      <c r="E7642">
        <v>59</v>
      </c>
      <c r="F7642">
        <v>0</v>
      </c>
      <c r="G7642">
        <v>78</v>
      </c>
    </row>
    <row r="7643" spans="1:7" ht="18.5" x14ac:dyDescent="0.55000000000000004">
      <c r="A7643" s="1">
        <v>44000</v>
      </c>
      <c r="B7643" t="s">
        <v>20</v>
      </c>
      <c r="C7643" t="s">
        <v>70</v>
      </c>
      <c r="D7643" t="s">
        <v>61</v>
      </c>
      <c r="E7643">
        <v>492</v>
      </c>
      <c r="F7643">
        <v>11</v>
      </c>
      <c r="G7643">
        <v>504</v>
      </c>
    </row>
    <row r="7644" spans="1:7" ht="18.5" x14ac:dyDescent="0.55000000000000004">
      <c r="A7644" s="1">
        <v>44000</v>
      </c>
      <c r="B7644" t="s">
        <v>6</v>
      </c>
      <c r="C7644" t="s">
        <v>70</v>
      </c>
      <c r="D7644" t="s">
        <v>61</v>
      </c>
      <c r="E7644">
        <v>3211</v>
      </c>
      <c r="F7644">
        <v>38</v>
      </c>
      <c r="G7644">
        <v>2137</v>
      </c>
    </row>
    <row r="7645" spans="1:7" ht="18.5" x14ac:dyDescent="0.55000000000000004">
      <c r="A7645" s="1">
        <v>44000</v>
      </c>
      <c r="B7645" t="s">
        <v>8</v>
      </c>
      <c r="C7645" t="s">
        <v>71</v>
      </c>
      <c r="D7645" t="s">
        <v>63</v>
      </c>
      <c r="E7645">
        <v>551</v>
      </c>
      <c r="F7645">
        <v>2</v>
      </c>
      <c r="G7645">
        <v>143</v>
      </c>
    </row>
    <row r="7646" spans="1:7" ht="18.5" x14ac:dyDescent="0.55000000000000004">
      <c r="A7646" s="1">
        <v>44000</v>
      </c>
      <c r="B7646" t="s">
        <v>31</v>
      </c>
      <c r="C7646" t="s">
        <v>72</v>
      </c>
      <c r="D7646" t="s">
        <v>64</v>
      </c>
      <c r="E7646">
        <v>5</v>
      </c>
      <c r="F7646">
        <v>1</v>
      </c>
      <c r="G7646">
        <v>56</v>
      </c>
    </row>
    <row r="7647" spans="1:7" ht="18.5" x14ac:dyDescent="0.55000000000000004">
      <c r="A7647" s="1">
        <v>44000</v>
      </c>
      <c r="B7647" t="s">
        <v>32</v>
      </c>
      <c r="C7647" t="s">
        <v>70</v>
      </c>
      <c r="D7647" t="s">
        <v>61</v>
      </c>
      <c r="E7647">
        <v>463</v>
      </c>
      <c r="F7647">
        <v>3</v>
      </c>
      <c r="G7647">
        <v>1586</v>
      </c>
    </row>
    <row r="7648" spans="1:7" ht="18.5" x14ac:dyDescent="0.55000000000000004">
      <c r="A7648" s="1">
        <v>44000</v>
      </c>
      <c r="B7648" t="s">
        <v>0</v>
      </c>
      <c r="C7648" t="s">
        <v>71</v>
      </c>
      <c r="D7648" t="s">
        <v>63</v>
      </c>
      <c r="E7648">
        <v>393</v>
      </c>
      <c r="F7648">
        <v>17</v>
      </c>
      <c r="G7648">
        <v>1246</v>
      </c>
    </row>
    <row r="7649" spans="1:7" ht="18.5" x14ac:dyDescent="0.55000000000000004">
      <c r="A7649" s="1">
        <v>44000</v>
      </c>
      <c r="B7649" t="s">
        <v>50</v>
      </c>
      <c r="C7649" t="s">
        <v>70</v>
      </c>
      <c r="D7649" t="s">
        <v>61</v>
      </c>
      <c r="E7649">
        <v>42</v>
      </c>
      <c r="F7649">
        <v>0</v>
      </c>
      <c r="G7649">
        <v>88</v>
      </c>
    </row>
    <row r="7650" spans="1:7" ht="18.5" x14ac:dyDescent="0.55000000000000004">
      <c r="A7650" s="1">
        <v>44000</v>
      </c>
      <c r="B7650" t="s">
        <v>5</v>
      </c>
      <c r="C7650" t="s">
        <v>73</v>
      </c>
      <c r="D7650" t="s">
        <v>62</v>
      </c>
      <c r="E7650">
        <v>444</v>
      </c>
      <c r="F7650">
        <v>6</v>
      </c>
      <c r="G7650">
        <v>725</v>
      </c>
    </row>
    <row r="7651" spans="1:7" ht="18.5" x14ac:dyDescent="0.55000000000000004">
      <c r="A7651" s="1">
        <v>44000</v>
      </c>
      <c r="B7651" t="s">
        <v>44</v>
      </c>
      <c r="C7651" t="s">
        <v>71</v>
      </c>
      <c r="D7651" t="s">
        <v>63</v>
      </c>
      <c r="E7651">
        <v>30</v>
      </c>
      <c r="F7651">
        <v>0</v>
      </c>
      <c r="G7651">
        <v>18</v>
      </c>
    </row>
    <row r="7652" spans="1:7" ht="18.5" x14ac:dyDescent="0.55000000000000004">
      <c r="A7652" s="1">
        <v>44001</v>
      </c>
      <c r="B7652" t="s">
        <v>47</v>
      </c>
      <c r="C7652" t="s">
        <v>70</v>
      </c>
      <c r="D7652" t="s">
        <v>61</v>
      </c>
      <c r="E7652">
        <v>796</v>
      </c>
      <c r="F7652">
        <v>12</v>
      </c>
      <c r="G7652">
        <v>822</v>
      </c>
    </row>
    <row r="7653" spans="1:7" ht="18.5" x14ac:dyDescent="0.55000000000000004">
      <c r="A7653" s="1">
        <v>44001</v>
      </c>
      <c r="B7653" t="s">
        <v>45</v>
      </c>
      <c r="C7653" t="s">
        <v>71</v>
      </c>
      <c r="D7653" t="s">
        <v>63</v>
      </c>
      <c r="E7653">
        <v>26</v>
      </c>
      <c r="F7653">
        <v>0</v>
      </c>
      <c r="G7653">
        <v>10</v>
      </c>
    </row>
    <row r="7654" spans="1:7" ht="18.5" x14ac:dyDescent="0.55000000000000004">
      <c r="A7654" s="1">
        <v>44001</v>
      </c>
      <c r="B7654" t="s">
        <v>3</v>
      </c>
      <c r="C7654" t="s">
        <v>71</v>
      </c>
      <c r="D7654" t="s">
        <v>63</v>
      </c>
      <c r="E7654">
        <v>3183</v>
      </c>
      <c r="F7654">
        <v>35</v>
      </c>
      <c r="G7654">
        <v>1322</v>
      </c>
    </row>
    <row r="7655" spans="1:7" ht="18.5" x14ac:dyDescent="0.55000000000000004">
      <c r="A7655" s="1">
        <v>44001</v>
      </c>
      <c r="B7655" t="s">
        <v>39</v>
      </c>
      <c r="C7655" t="s">
        <v>70</v>
      </c>
      <c r="D7655" t="s">
        <v>61</v>
      </c>
      <c r="E7655">
        <v>703</v>
      </c>
      <c r="F7655">
        <v>6</v>
      </c>
      <c r="G7655">
        <v>214</v>
      </c>
    </row>
    <row r="7656" spans="1:7" ht="18.5" x14ac:dyDescent="0.55000000000000004">
      <c r="A7656" s="1">
        <v>44001</v>
      </c>
      <c r="B7656" t="s">
        <v>2</v>
      </c>
      <c r="C7656" t="s">
        <v>71</v>
      </c>
      <c r="D7656" t="s">
        <v>63</v>
      </c>
      <c r="E7656">
        <v>3708</v>
      </c>
      <c r="F7656">
        <v>66</v>
      </c>
      <c r="G7656">
        <v>5425</v>
      </c>
    </row>
    <row r="7657" spans="1:7" ht="18.5" x14ac:dyDescent="0.55000000000000004">
      <c r="A7657" s="1">
        <v>44001</v>
      </c>
      <c r="B7657" t="s">
        <v>17</v>
      </c>
      <c r="C7657" t="s">
        <v>71</v>
      </c>
      <c r="D7657" t="s">
        <v>63</v>
      </c>
      <c r="E7657">
        <v>286</v>
      </c>
      <c r="F7657">
        <v>5</v>
      </c>
      <c r="G7657">
        <v>1643</v>
      </c>
    </row>
    <row r="7658" spans="1:7" ht="18.5" x14ac:dyDescent="0.55000000000000004">
      <c r="A7658" s="1">
        <v>44001</v>
      </c>
      <c r="B7658" t="s">
        <v>33</v>
      </c>
      <c r="C7658" t="s">
        <v>72</v>
      </c>
      <c r="D7658" t="s">
        <v>64</v>
      </c>
      <c r="E7658">
        <v>117</v>
      </c>
      <c r="F7658">
        <v>12</v>
      </c>
      <c r="G7658">
        <v>4238</v>
      </c>
    </row>
    <row r="7659" spans="1:7" ht="18.5" x14ac:dyDescent="0.55000000000000004">
      <c r="A7659" s="1">
        <v>44001</v>
      </c>
      <c r="B7659" t="s">
        <v>40</v>
      </c>
      <c r="C7659" t="s">
        <v>70</v>
      </c>
      <c r="D7659" t="s">
        <v>61</v>
      </c>
      <c r="E7659">
        <v>112</v>
      </c>
      <c r="F7659">
        <v>2</v>
      </c>
      <c r="G7659">
        <v>433</v>
      </c>
    </row>
    <row r="7660" spans="1:7" ht="18.5" x14ac:dyDescent="0.55000000000000004">
      <c r="A7660" s="1">
        <v>44001</v>
      </c>
      <c r="B7660" t="s">
        <v>28</v>
      </c>
      <c r="C7660" t="s">
        <v>70</v>
      </c>
      <c r="D7660" t="s">
        <v>61</v>
      </c>
      <c r="E7660">
        <v>49</v>
      </c>
      <c r="F7660">
        <v>3</v>
      </c>
      <c r="G7660">
        <v>530</v>
      </c>
    </row>
    <row r="7661" spans="1:7" ht="18.5" x14ac:dyDescent="0.55000000000000004">
      <c r="A7661" s="1">
        <v>44001</v>
      </c>
      <c r="B7661" t="s">
        <v>10</v>
      </c>
      <c r="C7661" t="s">
        <v>70</v>
      </c>
      <c r="D7661" t="s">
        <v>61</v>
      </c>
      <c r="E7661">
        <v>3822</v>
      </c>
      <c r="F7661">
        <v>43</v>
      </c>
      <c r="G7661">
        <v>3103</v>
      </c>
    </row>
    <row r="7662" spans="1:7" ht="18.5" x14ac:dyDescent="0.55000000000000004">
      <c r="A7662" s="1">
        <v>44001</v>
      </c>
      <c r="B7662" t="s">
        <v>13</v>
      </c>
      <c r="C7662" t="s">
        <v>70</v>
      </c>
      <c r="D7662" t="s">
        <v>61</v>
      </c>
      <c r="E7662">
        <v>1077</v>
      </c>
      <c r="F7662">
        <v>31</v>
      </c>
      <c r="G7662">
        <v>2596</v>
      </c>
    </row>
    <row r="7663" spans="1:7" ht="18.5" x14ac:dyDescent="0.55000000000000004">
      <c r="A7663" s="1">
        <v>44001</v>
      </c>
      <c r="B7663" t="s">
        <v>21</v>
      </c>
      <c r="C7663" t="s">
        <v>71</v>
      </c>
      <c r="D7663" t="s">
        <v>63</v>
      </c>
      <c r="E7663">
        <v>27</v>
      </c>
      <c r="F7663">
        <v>0</v>
      </c>
      <c r="G7663">
        <v>17</v>
      </c>
    </row>
    <row r="7664" spans="1:7" ht="18.5" x14ac:dyDescent="0.55000000000000004">
      <c r="A7664" s="1">
        <v>44001</v>
      </c>
      <c r="B7664" t="s">
        <v>48</v>
      </c>
      <c r="C7664" t="s">
        <v>71</v>
      </c>
      <c r="D7664" t="s">
        <v>63</v>
      </c>
      <c r="E7664">
        <v>127</v>
      </c>
      <c r="F7664">
        <v>0</v>
      </c>
      <c r="G7664">
        <v>90</v>
      </c>
    </row>
    <row r="7665" spans="1:7" ht="18.5" x14ac:dyDescent="0.55000000000000004">
      <c r="A7665" s="1">
        <v>44001</v>
      </c>
      <c r="B7665" t="s">
        <v>1</v>
      </c>
      <c r="C7665" t="s">
        <v>73</v>
      </c>
      <c r="D7665" t="s">
        <v>62</v>
      </c>
      <c r="E7665">
        <v>836</v>
      </c>
      <c r="F7665">
        <v>64</v>
      </c>
      <c r="G7665">
        <v>6801</v>
      </c>
    </row>
    <row r="7666" spans="1:7" ht="18.5" x14ac:dyDescent="0.55000000000000004">
      <c r="A7666" s="1">
        <v>44001</v>
      </c>
      <c r="B7666" t="s">
        <v>22</v>
      </c>
      <c r="C7666" t="s">
        <v>73</v>
      </c>
      <c r="D7666" t="s">
        <v>62</v>
      </c>
      <c r="E7666">
        <v>321</v>
      </c>
      <c r="F7666">
        <v>25</v>
      </c>
      <c r="G7666">
        <v>2516</v>
      </c>
    </row>
    <row r="7667" spans="1:7" ht="18.5" x14ac:dyDescent="0.55000000000000004">
      <c r="A7667" s="1">
        <v>44001</v>
      </c>
      <c r="B7667" t="s">
        <v>34</v>
      </c>
      <c r="C7667" t="s">
        <v>73</v>
      </c>
      <c r="D7667" t="s">
        <v>62</v>
      </c>
      <c r="E7667">
        <v>465</v>
      </c>
      <c r="F7667">
        <v>1</v>
      </c>
      <c r="G7667">
        <v>681</v>
      </c>
    </row>
    <row r="7668" spans="1:7" ht="18.5" x14ac:dyDescent="0.55000000000000004">
      <c r="A7668" s="1">
        <v>44001</v>
      </c>
      <c r="B7668" t="s">
        <v>29</v>
      </c>
      <c r="C7668" t="s">
        <v>73</v>
      </c>
      <c r="D7668" t="s">
        <v>62</v>
      </c>
      <c r="E7668">
        <v>282</v>
      </c>
      <c r="F7668">
        <v>3</v>
      </c>
      <c r="G7668">
        <v>255</v>
      </c>
    </row>
    <row r="7669" spans="1:7" ht="18.5" x14ac:dyDescent="0.55000000000000004">
      <c r="A7669" s="1">
        <v>44001</v>
      </c>
      <c r="B7669" t="s">
        <v>23</v>
      </c>
      <c r="C7669" t="s">
        <v>70</v>
      </c>
      <c r="D7669" t="s">
        <v>61</v>
      </c>
      <c r="E7669">
        <v>238</v>
      </c>
      <c r="F7669">
        <v>2</v>
      </c>
      <c r="G7669">
        <v>542</v>
      </c>
    </row>
    <row r="7670" spans="1:7" ht="18.5" x14ac:dyDescent="0.55000000000000004">
      <c r="A7670" s="1">
        <v>44001</v>
      </c>
      <c r="B7670" t="s">
        <v>35</v>
      </c>
      <c r="C7670" t="s">
        <v>70</v>
      </c>
      <c r="D7670" t="s">
        <v>61</v>
      </c>
      <c r="E7670">
        <v>-879</v>
      </c>
      <c r="F7670">
        <v>15</v>
      </c>
      <c r="G7670">
        <v>3084</v>
      </c>
    </row>
    <row r="7671" spans="1:7" ht="18.5" x14ac:dyDescent="0.55000000000000004">
      <c r="A7671" s="1">
        <v>44001</v>
      </c>
      <c r="B7671" t="s">
        <v>46</v>
      </c>
      <c r="C7671" t="s">
        <v>72</v>
      </c>
      <c r="D7671" t="s">
        <v>64</v>
      </c>
      <c r="E7671">
        <v>35</v>
      </c>
      <c r="F7671">
        <v>0</v>
      </c>
      <c r="G7671">
        <v>102</v>
      </c>
    </row>
    <row r="7672" spans="1:7" ht="18.5" x14ac:dyDescent="0.55000000000000004">
      <c r="A7672" s="1">
        <v>44001</v>
      </c>
      <c r="B7672" t="s">
        <v>18</v>
      </c>
      <c r="C7672" t="s">
        <v>70</v>
      </c>
      <c r="D7672" t="s">
        <v>61</v>
      </c>
      <c r="E7672">
        <v>311</v>
      </c>
      <c r="F7672">
        <v>14</v>
      </c>
      <c r="G7672">
        <v>3030</v>
      </c>
    </row>
    <row r="7673" spans="1:7" ht="18.5" x14ac:dyDescent="0.55000000000000004">
      <c r="A7673" s="1">
        <v>44001</v>
      </c>
      <c r="B7673" t="s">
        <v>4</v>
      </c>
      <c r="C7673" t="s">
        <v>72</v>
      </c>
      <c r="D7673" t="s">
        <v>64</v>
      </c>
      <c r="E7673">
        <v>228</v>
      </c>
      <c r="F7673">
        <v>30</v>
      </c>
      <c r="G7673">
        <v>7799</v>
      </c>
    </row>
    <row r="7674" spans="1:7" ht="18.5" x14ac:dyDescent="0.55000000000000004">
      <c r="A7674" s="1">
        <v>44001</v>
      </c>
      <c r="B7674" t="s">
        <v>37</v>
      </c>
      <c r="C7674" t="s">
        <v>73</v>
      </c>
      <c r="D7674" t="s">
        <v>62</v>
      </c>
      <c r="E7674">
        <v>320</v>
      </c>
      <c r="F7674">
        <v>7</v>
      </c>
      <c r="G7674">
        <v>6071</v>
      </c>
    </row>
    <row r="7675" spans="1:7" ht="18.5" x14ac:dyDescent="0.55000000000000004">
      <c r="A7675" s="1">
        <v>44001</v>
      </c>
      <c r="B7675" t="s">
        <v>24</v>
      </c>
      <c r="C7675" t="s">
        <v>73</v>
      </c>
      <c r="D7675" t="s">
        <v>62</v>
      </c>
      <c r="E7675">
        <v>356</v>
      </c>
      <c r="F7675">
        <v>17</v>
      </c>
      <c r="G7675">
        <v>1393</v>
      </c>
    </row>
    <row r="7676" spans="1:7" ht="18.5" x14ac:dyDescent="0.55000000000000004">
      <c r="A7676" s="1">
        <v>44001</v>
      </c>
      <c r="B7676" t="s">
        <v>41</v>
      </c>
      <c r="C7676" t="s">
        <v>70</v>
      </c>
      <c r="D7676" t="s">
        <v>61</v>
      </c>
      <c r="E7676">
        <v>0</v>
      </c>
      <c r="F7676">
        <v>0</v>
      </c>
      <c r="G7676">
        <v>943</v>
      </c>
    </row>
    <row r="7677" spans="1:7" ht="18.5" x14ac:dyDescent="0.55000000000000004">
      <c r="A7677" s="1">
        <v>44001</v>
      </c>
      <c r="B7677" t="s">
        <v>30</v>
      </c>
      <c r="C7677" t="s">
        <v>73</v>
      </c>
      <c r="D7677" t="s">
        <v>62</v>
      </c>
      <c r="E7677">
        <v>292</v>
      </c>
      <c r="F7677">
        <v>10</v>
      </c>
      <c r="G7677">
        <v>973</v>
      </c>
    </row>
    <row r="7678" spans="1:7" ht="18.5" x14ac:dyDescent="0.55000000000000004">
      <c r="A7678" s="1">
        <v>44001</v>
      </c>
      <c r="B7678" t="s">
        <v>49</v>
      </c>
      <c r="C7678" t="s">
        <v>71</v>
      </c>
      <c r="D7678" t="s">
        <v>63</v>
      </c>
      <c r="E7678">
        <v>11</v>
      </c>
      <c r="F7678">
        <v>0</v>
      </c>
      <c r="G7678">
        <v>20</v>
      </c>
    </row>
    <row r="7679" spans="1:7" ht="18.5" x14ac:dyDescent="0.55000000000000004">
      <c r="A7679" s="1">
        <v>44001</v>
      </c>
      <c r="B7679" t="s">
        <v>7</v>
      </c>
      <c r="C7679" t="s">
        <v>73</v>
      </c>
      <c r="D7679" t="s">
        <v>62</v>
      </c>
      <c r="E7679">
        <v>176</v>
      </c>
      <c r="F7679">
        <v>5</v>
      </c>
      <c r="G7679">
        <v>249</v>
      </c>
    </row>
    <row r="7680" spans="1:7" ht="18.5" x14ac:dyDescent="0.55000000000000004">
      <c r="A7680" s="1">
        <v>44001</v>
      </c>
      <c r="B7680" t="s">
        <v>19</v>
      </c>
      <c r="C7680" t="s">
        <v>71</v>
      </c>
      <c r="D7680" t="s">
        <v>63</v>
      </c>
      <c r="E7680">
        <v>361</v>
      </c>
      <c r="F7680">
        <v>4</v>
      </c>
      <c r="G7680">
        <v>479</v>
      </c>
    </row>
    <row r="7681" spans="1:7" ht="18.5" x14ac:dyDescent="0.55000000000000004">
      <c r="A7681" s="1">
        <v>44001</v>
      </c>
      <c r="B7681" t="s">
        <v>14</v>
      </c>
      <c r="C7681" t="s">
        <v>72</v>
      </c>
      <c r="D7681" t="s">
        <v>64</v>
      </c>
      <c r="E7681">
        <v>36</v>
      </c>
      <c r="F7681">
        <v>6</v>
      </c>
      <c r="G7681">
        <v>337</v>
      </c>
    </row>
    <row r="7682" spans="1:7" ht="18.5" x14ac:dyDescent="0.55000000000000004">
      <c r="A7682" s="1">
        <v>44001</v>
      </c>
      <c r="B7682" t="s">
        <v>16</v>
      </c>
      <c r="C7682" t="s">
        <v>72</v>
      </c>
      <c r="D7682" t="s">
        <v>64</v>
      </c>
      <c r="E7682">
        <v>389</v>
      </c>
      <c r="F7682">
        <v>35</v>
      </c>
      <c r="G7682">
        <v>12835</v>
      </c>
    </row>
    <row r="7683" spans="1:7" ht="18.5" x14ac:dyDescent="0.55000000000000004">
      <c r="A7683" s="1">
        <v>44001</v>
      </c>
      <c r="B7683" t="s">
        <v>42</v>
      </c>
      <c r="C7683" t="s">
        <v>71</v>
      </c>
      <c r="D7683" t="s">
        <v>63</v>
      </c>
      <c r="E7683">
        <v>107</v>
      </c>
      <c r="F7683">
        <v>8</v>
      </c>
      <c r="G7683">
        <v>464</v>
      </c>
    </row>
    <row r="7684" spans="1:7" ht="18.5" x14ac:dyDescent="0.55000000000000004">
      <c r="A7684" s="1">
        <v>44001</v>
      </c>
      <c r="B7684" t="s">
        <v>11</v>
      </c>
      <c r="C7684" t="s">
        <v>72</v>
      </c>
      <c r="D7684" t="s">
        <v>64</v>
      </c>
      <c r="E7684">
        <v>794</v>
      </c>
      <c r="F7684">
        <v>49</v>
      </c>
      <c r="G7684">
        <v>30816</v>
      </c>
    </row>
    <row r="7685" spans="1:7" ht="18.5" x14ac:dyDescent="0.55000000000000004">
      <c r="A7685" s="1">
        <v>44001</v>
      </c>
      <c r="B7685" t="s">
        <v>15</v>
      </c>
      <c r="C7685" t="s">
        <v>70</v>
      </c>
      <c r="D7685" t="s">
        <v>61</v>
      </c>
      <c r="E7685">
        <v>1588</v>
      </c>
      <c r="F7685">
        <v>14</v>
      </c>
      <c r="G7685">
        <v>1223</v>
      </c>
    </row>
    <row r="7686" spans="1:7" ht="18.5" x14ac:dyDescent="0.55000000000000004">
      <c r="A7686" s="1">
        <v>44001</v>
      </c>
      <c r="B7686" t="s">
        <v>43</v>
      </c>
      <c r="C7686" t="s">
        <v>73</v>
      </c>
      <c r="D7686" t="s">
        <v>62</v>
      </c>
      <c r="E7686">
        <v>33</v>
      </c>
      <c r="F7686">
        <v>1</v>
      </c>
      <c r="G7686">
        <v>82</v>
      </c>
    </row>
    <row r="7687" spans="1:7" ht="18.5" x14ac:dyDescent="0.55000000000000004">
      <c r="A7687" s="1">
        <v>44001</v>
      </c>
      <c r="B7687" t="s">
        <v>36</v>
      </c>
      <c r="C7687" t="s">
        <v>73</v>
      </c>
      <c r="D7687" t="s">
        <v>62</v>
      </c>
      <c r="E7687">
        <v>609</v>
      </c>
      <c r="F7687">
        <v>34</v>
      </c>
      <c r="G7687">
        <v>2667</v>
      </c>
    </row>
    <row r="7688" spans="1:7" ht="18.5" x14ac:dyDescent="0.55000000000000004">
      <c r="A7688" s="1">
        <v>44001</v>
      </c>
      <c r="B7688" t="s">
        <v>25</v>
      </c>
      <c r="C7688" t="s">
        <v>70</v>
      </c>
      <c r="D7688" t="s">
        <v>61</v>
      </c>
      <c r="E7688">
        <v>352</v>
      </c>
      <c r="F7688">
        <v>1</v>
      </c>
      <c r="G7688">
        <v>367</v>
      </c>
    </row>
    <row r="7689" spans="1:7" ht="18.5" x14ac:dyDescent="0.55000000000000004">
      <c r="A7689" s="1">
        <v>44001</v>
      </c>
      <c r="B7689" t="s">
        <v>9</v>
      </c>
      <c r="C7689" t="s">
        <v>71</v>
      </c>
      <c r="D7689" t="s">
        <v>63</v>
      </c>
      <c r="E7689">
        <v>202</v>
      </c>
      <c r="F7689">
        <v>1</v>
      </c>
      <c r="G7689">
        <v>188</v>
      </c>
    </row>
    <row r="7690" spans="1:7" ht="18.5" x14ac:dyDescent="0.55000000000000004">
      <c r="A7690" s="1">
        <v>44001</v>
      </c>
      <c r="B7690" t="s">
        <v>26</v>
      </c>
      <c r="C7690" t="s">
        <v>72</v>
      </c>
      <c r="D7690" t="s">
        <v>64</v>
      </c>
      <c r="E7690">
        <v>508</v>
      </c>
      <c r="F7690">
        <v>29</v>
      </c>
      <c r="G7690">
        <v>6446</v>
      </c>
    </row>
    <row r="7691" spans="1:7" ht="18.5" x14ac:dyDescent="0.55000000000000004">
      <c r="A7691" s="1">
        <v>44001</v>
      </c>
      <c r="B7691" t="s">
        <v>12</v>
      </c>
      <c r="C7691" t="s">
        <v>72</v>
      </c>
      <c r="D7691" t="s">
        <v>64</v>
      </c>
      <c r="E7691">
        <v>68</v>
      </c>
      <c r="F7691">
        <v>9</v>
      </c>
      <c r="G7691">
        <v>894</v>
      </c>
    </row>
    <row r="7692" spans="1:7" ht="18.5" x14ac:dyDescent="0.55000000000000004">
      <c r="A7692" s="1">
        <v>44001</v>
      </c>
      <c r="B7692" t="s">
        <v>27</v>
      </c>
      <c r="C7692" t="s">
        <v>70</v>
      </c>
      <c r="D7692" t="s">
        <v>61</v>
      </c>
      <c r="E7692">
        <v>1083</v>
      </c>
      <c r="F7692">
        <v>18</v>
      </c>
      <c r="G7692">
        <v>639</v>
      </c>
    </row>
    <row r="7693" spans="1:7" ht="18.5" x14ac:dyDescent="0.55000000000000004">
      <c r="A7693" s="1">
        <v>44001</v>
      </c>
      <c r="B7693" t="s">
        <v>38</v>
      </c>
      <c r="C7693" t="s">
        <v>73</v>
      </c>
      <c r="D7693" t="s">
        <v>62</v>
      </c>
      <c r="E7693">
        <v>49</v>
      </c>
      <c r="F7693">
        <v>3</v>
      </c>
      <c r="G7693">
        <v>81</v>
      </c>
    </row>
    <row r="7694" spans="1:7" ht="18.5" x14ac:dyDescent="0.55000000000000004">
      <c r="A7694" s="1">
        <v>44001</v>
      </c>
      <c r="B7694" t="s">
        <v>20</v>
      </c>
      <c r="C7694" t="s">
        <v>70</v>
      </c>
      <c r="D7694" t="s">
        <v>61</v>
      </c>
      <c r="E7694">
        <v>999</v>
      </c>
      <c r="F7694">
        <v>4</v>
      </c>
      <c r="G7694">
        <v>508</v>
      </c>
    </row>
    <row r="7695" spans="1:7" ht="18.5" x14ac:dyDescent="0.55000000000000004">
      <c r="A7695" s="1">
        <v>44001</v>
      </c>
      <c r="B7695" t="s">
        <v>6</v>
      </c>
      <c r="C7695" t="s">
        <v>70</v>
      </c>
      <c r="D7695" t="s">
        <v>61</v>
      </c>
      <c r="E7695">
        <v>4645</v>
      </c>
      <c r="F7695">
        <v>31</v>
      </c>
      <c r="G7695">
        <v>2168</v>
      </c>
    </row>
    <row r="7696" spans="1:7" ht="18.5" x14ac:dyDescent="0.55000000000000004">
      <c r="A7696" s="1">
        <v>44001</v>
      </c>
      <c r="B7696" t="s">
        <v>8</v>
      </c>
      <c r="C7696" t="s">
        <v>71</v>
      </c>
      <c r="D7696" t="s">
        <v>63</v>
      </c>
      <c r="E7696">
        <v>570</v>
      </c>
      <c r="F7696">
        <v>12</v>
      </c>
      <c r="G7696">
        <v>155</v>
      </c>
    </row>
    <row r="7697" spans="1:7" ht="18.5" x14ac:dyDescent="0.55000000000000004">
      <c r="A7697" s="1">
        <v>44001</v>
      </c>
      <c r="B7697" t="s">
        <v>31</v>
      </c>
      <c r="C7697" t="s">
        <v>72</v>
      </c>
      <c r="D7697" t="s">
        <v>64</v>
      </c>
      <c r="E7697">
        <v>9</v>
      </c>
      <c r="F7697">
        <v>0</v>
      </c>
      <c r="G7697">
        <v>56</v>
      </c>
    </row>
    <row r="7698" spans="1:7" ht="18.5" x14ac:dyDescent="0.55000000000000004">
      <c r="A7698" s="1">
        <v>44001</v>
      </c>
      <c r="B7698" t="s">
        <v>32</v>
      </c>
      <c r="C7698" t="s">
        <v>70</v>
      </c>
      <c r="D7698" t="s">
        <v>61</v>
      </c>
      <c r="E7698">
        <v>555</v>
      </c>
      <c r="F7698">
        <v>16</v>
      </c>
      <c r="G7698">
        <v>1602</v>
      </c>
    </row>
    <row r="7699" spans="1:7" ht="18.5" x14ac:dyDescent="0.55000000000000004">
      <c r="A7699" s="1">
        <v>44001</v>
      </c>
      <c r="B7699" t="s">
        <v>0</v>
      </c>
      <c r="C7699" t="s">
        <v>71</v>
      </c>
      <c r="D7699" t="s">
        <v>63</v>
      </c>
      <c r="E7699">
        <v>382</v>
      </c>
      <c r="F7699">
        <v>12</v>
      </c>
      <c r="G7699">
        <v>1258</v>
      </c>
    </row>
    <row r="7700" spans="1:7" ht="18.5" x14ac:dyDescent="0.55000000000000004">
      <c r="A7700" s="1">
        <v>44001</v>
      </c>
      <c r="B7700" t="s">
        <v>50</v>
      </c>
      <c r="C7700" t="s">
        <v>70</v>
      </c>
      <c r="D7700" t="s">
        <v>61</v>
      </c>
      <c r="E7700">
        <v>50</v>
      </c>
      <c r="F7700">
        <v>0</v>
      </c>
      <c r="G7700">
        <v>88</v>
      </c>
    </row>
    <row r="7701" spans="1:7" ht="18.5" x14ac:dyDescent="0.55000000000000004">
      <c r="A7701" s="1">
        <v>44001</v>
      </c>
      <c r="B7701" t="s">
        <v>5</v>
      </c>
      <c r="C7701" t="s">
        <v>73</v>
      </c>
      <c r="D7701" t="s">
        <v>62</v>
      </c>
      <c r="E7701">
        <v>302</v>
      </c>
      <c r="F7701">
        <v>11</v>
      </c>
      <c r="G7701">
        <v>736</v>
      </c>
    </row>
    <row r="7702" spans="1:7" ht="18.5" x14ac:dyDescent="0.55000000000000004">
      <c r="A7702" s="1">
        <v>44001</v>
      </c>
      <c r="B7702" t="s">
        <v>44</v>
      </c>
      <c r="C7702" t="s">
        <v>71</v>
      </c>
      <c r="D7702" t="s">
        <v>63</v>
      </c>
      <c r="E7702">
        <v>29</v>
      </c>
      <c r="F7702">
        <v>2</v>
      </c>
      <c r="G7702">
        <v>20</v>
      </c>
    </row>
    <row r="7703" spans="1:7" ht="18.5" x14ac:dyDescent="0.55000000000000004">
      <c r="A7703" s="1">
        <v>44002</v>
      </c>
      <c r="B7703" t="s">
        <v>47</v>
      </c>
      <c r="C7703" t="s">
        <v>70</v>
      </c>
      <c r="D7703" t="s">
        <v>61</v>
      </c>
      <c r="E7703">
        <v>547</v>
      </c>
      <c r="F7703">
        <v>16</v>
      </c>
      <c r="G7703">
        <v>838</v>
      </c>
    </row>
    <row r="7704" spans="1:7" ht="18.5" x14ac:dyDescent="0.55000000000000004">
      <c r="A7704" s="1">
        <v>44002</v>
      </c>
      <c r="B7704" t="s">
        <v>45</v>
      </c>
      <c r="C7704" t="s">
        <v>71</v>
      </c>
      <c r="D7704" t="s">
        <v>63</v>
      </c>
      <c r="E7704">
        <v>24</v>
      </c>
      <c r="F7704">
        <v>0</v>
      </c>
      <c r="G7704">
        <v>10</v>
      </c>
    </row>
    <row r="7705" spans="1:7" ht="18.5" x14ac:dyDescent="0.55000000000000004">
      <c r="A7705" s="1">
        <v>44002</v>
      </c>
      <c r="B7705" t="s">
        <v>3</v>
      </c>
      <c r="C7705" t="s">
        <v>71</v>
      </c>
      <c r="D7705" t="s">
        <v>63</v>
      </c>
      <c r="E7705">
        <v>3284</v>
      </c>
      <c r="F7705">
        <v>25</v>
      </c>
      <c r="G7705">
        <v>1347</v>
      </c>
    </row>
    <row r="7706" spans="1:7" ht="18.5" x14ac:dyDescent="0.55000000000000004">
      <c r="A7706" s="1">
        <v>44002</v>
      </c>
      <c r="B7706" t="s">
        <v>39</v>
      </c>
      <c r="C7706" t="s">
        <v>70</v>
      </c>
      <c r="D7706" t="s">
        <v>61</v>
      </c>
      <c r="E7706">
        <v>511</v>
      </c>
      <c r="F7706">
        <v>10</v>
      </c>
      <c r="G7706">
        <v>224</v>
      </c>
    </row>
    <row r="7707" spans="1:7" ht="18.5" x14ac:dyDescent="0.55000000000000004">
      <c r="A7707" s="1">
        <v>44002</v>
      </c>
      <c r="B7707" t="s">
        <v>2</v>
      </c>
      <c r="C7707" t="s">
        <v>71</v>
      </c>
      <c r="D7707" t="s">
        <v>63</v>
      </c>
      <c r="E7707">
        <v>4011</v>
      </c>
      <c r="F7707">
        <v>70</v>
      </c>
      <c r="G7707">
        <v>5495</v>
      </c>
    </row>
    <row r="7708" spans="1:7" ht="18.5" x14ac:dyDescent="0.55000000000000004">
      <c r="A7708" s="1">
        <v>44002</v>
      </c>
      <c r="B7708" t="s">
        <v>17</v>
      </c>
      <c r="C7708" t="s">
        <v>71</v>
      </c>
      <c r="D7708" t="s">
        <v>63</v>
      </c>
      <c r="E7708">
        <v>162</v>
      </c>
      <c r="F7708">
        <v>4</v>
      </c>
      <c r="G7708">
        <v>1647</v>
      </c>
    </row>
    <row r="7709" spans="1:7" ht="18.5" x14ac:dyDescent="0.55000000000000004">
      <c r="A7709" s="1">
        <v>44002</v>
      </c>
      <c r="B7709" t="s">
        <v>33</v>
      </c>
      <c r="C7709" t="s">
        <v>72</v>
      </c>
      <c r="D7709" t="s">
        <v>64</v>
      </c>
      <c r="E7709">
        <v>158</v>
      </c>
      <c r="F7709">
        <v>13</v>
      </c>
      <c r="G7709">
        <v>4251</v>
      </c>
    </row>
    <row r="7710" spans="1:7" ht="18.5" x14ac:dyDescent="0.55000000000000004">
      <c r="A7710" s="1">
        <v>44002</v>
      </c>
      <c r="B7710" t="s">
        <v>40</v>
      </c>
      <c r="C7710" t="s">
        <v>70</v>
      </c>
      <c r="D7710" t="s">
        <v>61</v>
      </c>
      <c r="E7710">
        <v>70</v>
      </c>
      <c r="F7710">
        <v>1</v>
      </c>
      <c r="G7710">
        <v>434</v>
      </c>
    </row>
    <row r="7711" spans="1:7" ht="18.5" x14ac:dyDescent="0.55000000000000004">
      <c r="A7711" s="1">
        <v>44002</v>
      </c>
      <c r="B7711" t="s">
        <v>28</v>
      </c>
      <c r="C7711" t="s">
        <v>70</v>
      </c>
      <c r="D7711" t="s">
        <v>61</v>
      </c>
      <c r="E7711">
        <v>32</v>
      </c>
      <c r="F7711">
        <v>1</v>
      </c>
      <c r="G7711">
        <v>531</v>
      </c>
    </row>
    <row r="7712" spans="1:7" ht="18.5" x14ac:dyDescent="0.55000000000000004">
      <c r="A7712" s="1">
        <v>44002</v>
      </c>
      <c r="B7712" t="s">
        <v>10</v>
      </c>
      <c r="C7712" t="s">
        <v>70</v>
      </c>
      <c r="D7712" t="s">
        <v>61</v>
      </c>
      <c r="E7712">
        <v>4049</v>
      </c>
      <c r="F7712">
        <v>40</v>
      </c>
      <c r="G7712">
        <v>3143</v>
      </c>
    </row>
    <row r="7713" spans="1:7" ht="18.5" x14ac:dyDescent="0.55000000000000004">
      <c r="A7713" s="1">
        <v>44002</v>
      </c>
      <c r="B7713" t="s">
        <v>13</v>
      </c>
      <c r="C7713" t="s">
        <v>70</v>
      </c>
      <c r="D7713" t="s">
        <v>61</v>
      </c>
      <c r="E7713">
        <v>1552</v>
      </c>
      <c r="F7713">
        <v>6</v>
      </c>
      <c r="G7713">
        <v>2602</v>
      </c>
    </row>
    <row r="7714" spans="1:7" ht="18.5" x14ac:dyDescent="0.55000000000000004">
      <c r="A7714" s="1">
        <v>44002</v>
      </c>
      <c r="B7714" t="s">
        <v>21</v>
      </c>
      <c r="C7714" t="s">
        <v>71</v>
      </c>
      <c r="D7714" t="s">
        <v>63</v>
      </c>
      <c r="E7714">
        <v>14</v>
      </c>
      <c r="F7714">
        <v>0</v>
      </c>
      <c r="G7714">
        <v>17</v>
      </c>
    </row>
    <row r="7715" spans="1:7" ht="18.5" x14ac:dyDescent="0.55000000000000004">
      <c r="A7715" s="1">
        <v>44002</v>
      </c>
      <c r="B7715" t="s">
        <v>48</v>
      </c>
      <c r="C7715" t="s">
        <v>71</v>
      </c>
      <c r="D7715" t="s">
        <v>63</v>
      </c>
      <c r="E7715">
        <v>135</v>
      </c>
      <c r="F7715">
        <v>0</v>
      </c>
      <c r="G7715">
        <v>90</v>
      </c>
    </row>
    <row r="7716" spans="1:7" ht="18.5" x14ac:dyDescent="0.55000000000000004">
      <c r="A7716" s="1">
        <v>44002</v>
      </c>
      <c r="B7716" t="s">
        <v>1</v>
      </c>
      <c r="C7716" t="s">
        <v>73</v>
      </c>
      <c r="D7716" t="s">
        <v>62</v>
      </c>
      <c r="E7716">
        <v>618</v>
      </c>
      <c r="F7716">
        <v>45</v>
      </c>
      <c r="G7716">
        <v>6846</v>
      </c>
    </row>
    <row r="7717" spans="1:7" ht="18.5" x14ac:dyDescent="0.55000000000000004">
      <c r="A7717" s="1">
        <v>44002</v>
      </c>
      <c r="B7717" t="s">
        <v>22</v>
      </c>
      <c r="C7717" t="s">
        <v>73</v>
      </c>
      <c r="D7717" t="s">
        <v>62</v>
      </c>
      <c r="E7717">
        <v>334</v>
      </c>
      <c r="F7717">
        <v>20</v>
      </c>
      <c r="G7717">
        <v>2536</v>
      </c>
    </row>
    <row r="7718" spans="1:7" ht="18.5" x14ac:dyDescent="0.55000000000000004">
      <c r="A7718" s="1">
        <v>44002</v>
      </c>
      <c r="B7718" t="s">
        <v>34</v>
      </c>
      <c r="C7718" t="s">
        <v>73</v>
      </c>
      <c r="D7718" t="s">
        <v>62</v>
      </c>
      <c r="E7718">
        <v>128</v>
      </c>
      <c r="F7718">
        <v>4</v>
      </c>
      <c r="G7718">
        <v>685</v>
      </c>
    </row>
    <row r="7719" spans="1:7" ht="18.5" x14ac:dyDescent="0.55000000000000004">
      <c r="A7719" s="1">
        <v>44002</v>
      </c>
      <c r="B7719" t="s">
        <v>29</v>
      </c>
      <c r="C7719" t="s">
        <v>73</v>
      </c>
      <c r="D7719" t="s">
        <v>62</v>
      </c>
      <c r="E7719">
        <v>50</v>
      </c>
      <c r="F7719">
        <v>2</v>
      </c>
      <c r="G7719">
        <v>257</v>
      </c>
    </row>
    <row r="7720" spans="1:7" ht="18.5" x14ac:dyDescent="0.55000000000000004">
      <c r="A7720" s="1">
        <v>44002</v>
      </c>
      <c r="B7720" t="s">
        <v>23</v>
      </c>
      <c r="C7720" t="s">
        <v>70</v>
      </c>
      <c r="D7720" t="s">
        <v>61</v>
      </c>
      <c r="E7720">
        <v>171</v>
      </c>
      <c r="F7720">
        <v>0</v>
      </c>
      <c r="G7720">
        <v>542</v>
      </c>
    </row>
    <row r="7721" spans="1:7" ht="18.5" x14ac:dyDescent="0.55000000000000004">
      <c r="A7721" s="1">
        <v>44002</v>
      </c>
      <c r="B7721" t="s">
        <v>35</v>
      </c>
      <c r="C7721" t="s">
        <v>70</v>
      </c>
      <c r="D7721" t="s">
        <v>61</v>
      </c>
      <c r="E7721">
        <v>870</v>
      </c>
      <c r="F7721">
        <v>20</v>
      </c>
      <c r="G7721">
        <v>3104</v>
      </c>
    </row>
    <row r="7722" spans="1:7" ht="18.5" x14ac:dyDescent="0.55000000000000004">
      <c r="A7722" s="1">
        <v>44002</v>
      </c>
      <c r="B7722" t="s">
        <v>46</v>
      </c>
      <c r="C7722" t="s">
        <v>72</v>
      </c>
      <c r="D7722" t="s">
        <v>64</v>
      </c>
      <c r="E7722">
        <v>25</v>
      </c>
      <c r="F7722">
        <v>0</v>
      </c>
      <c r="G7722">
        <v>102</v>
      </c>
    </row>
    <row r="7723" spans="1:7" ht="18.5" x14ac:dyDescent="0.55000000000000004">
      <c r="A7723" s="1">
        <v>44002</v>
      </c>
      <c r="B7723" t="s">
        <v>18</v>
      </c>
      <c r="C7723" t="s">
        <v>70</v>
      </c>
      <c r="D7723" t="s">
        <v>61</v>
      </c>
      <c r="E7723">
        <v>415</v>
      </c>
      <c r="F7723">
        <v>22</v>
      </c>
      <c r="G7723">
        <v>3052</v>
      </c>
    </row>
    <row r="7724" spans="1:7" ht="18.5" x14ac:dyDescent="0.55000000000000004">
      <c r="A7724" s="1">
        <v>44002</v>
      </c>
      <c r="B7724" t="s">
        <v>4</v>
      </c>
      <c r="C7724" t="s">
        <v>72</v>
      </c>
      <c r="D7724" t="s">
        <v>64</v>
      </c>
      <c r="E7724">
        <v>286</v>
      </c>
      <c r="F7724">
        <v>28</v>
      </c>
      <c r="G7724">
        <v>7827</v>
      </c>
    </row>
    <row r="7725" spans="1:7" ht="18.5" x14ac:dyDescent="0.55000000000000004">
      <c r="A7725" s="1">
        <v>44002</v>
      </c>
      <c r="B7725" t="s">
        <v>37</v>
      </c>
      <c r="C7725" t="s">
        <v>73</v>
      </c>
      <c r="D7725" t="s">
        <v>62</v>
      </c>
      <c r="E7725">
        <v>421</v>
      </c>
      <c r="F7725">
        <v>20</v>
      </c>
      <c r="G7725">
        <v>6091</v>
      </c>
    </row>
    <row r="7726" spans="1:7" ht="18.5" x14ac:dyDescent="0.55000000000000004">
      <c r="A7726" s="1">
        <v>44002</v>
      </c>
      <c r="B7726" t="s">
        <v>24</v>
      </c>
      <c r="C7726" t="s">
        <v>73</v>
      </c>
      <c r="D7726" t="s">
        <v>62</v>
      </c>
      <c r="E7726">
        <v>436</v>
      </c>
      <c r="F7726">
        <v>11</v>
      </c>
      <c r="G7726">
        <v>1404</v>
      </c>
    </row>
    <row r="7727" spans="1:7" ht="18.5" x14ac:dyDescent="0.55000000000000004">
      <c r="A7727" s="1">
        <v>44002</v>
      </c>
      <c r="B7727" t="s">
        <v>41</v>
      </c>
      <c r="C7727" t="s">
        <v>70</v>
      </c>
      <c r="D7727" t="s">
        <v>61</v>
      </c>
      <c r="E7727">
        <v>0</v>
      </c>
      <c r="F7727">
        <v>0</v>
      </c>
      <c r="G7727">
        <v>943</v>
      </c>
    </row>
    <row r="7728" spans="1:7" ht="18.5" x14ac:dyDescent="0.55000000000000004">
      <c r="A7728" s="1">
        <v>44002</v>
      </c>
      <c r="B7728" t="s">
        <v>30</v>
      </c>
      <c r="C7728" t="s">
        <v>73</v>
      </c>
      <c r="D7728" t="s">
        <v>62</v>
      </c>
      <c r="E7728">
        <v>375</v>
      </c>
      <c r="F7728">
        <v>2</v>
      </c>
      <c r="G7728">
        <v>975</v>
      </c>
    </row>
    <row r="7729" spans="1:7" ht="18.5" x14ac:dyDescent="0.55000000000000004">
      <c r="A7729" s="1">
        <v>44002</v>
      </c>
      <c r="B7729" t="s">
        <v>49</v>
      </c>
      <c r="C7729" t="s">
        <v>71</v>
      </c>
      <c r="D7729" t="s">
        <v>63</v>
      </c>
      <c r="E7729">
        <v>32</v>
      </c>
      <c r="F7729">
        <v>0</v>
      </c>
      <c r="G7729">
        <v>20</v>
      </c>
    </row>
    <row r="7730" spans="1:7" ht="18.5" x14ac:dyDescent="0.55000000000000004">
      <c r="A7730" s="1">
        <v>44002</v>
      </c>
      <c r="B7730" t="s">
        <v>7</v>
      </c>
      <c r="C7730" t="s">
        <v>73</v>
      </c>
      <c r="D7730" t="s">
        <v>62</v>
      </c>
      <c r="E7730">
        <v>116</v>
      </c>
      <c r="F7730">
        <v>0</v>
      </c>
      <c r="G7730">
        <v>249</v>
      </c>
    </row>
    <row r="7731" spans="1:7" ht="18.5" x14ac:dyDescent="0.55000000000000004">
      <c r="A7731" s="1">
        <v>44002</v>
      </c>
      <c r="B7731" t="s">
        <v>19</v>
      </c>
      <c r="C7731" t="s">
        <v>71</v>
      </c>
      <c r="D7731" t="s">
        <v>63</v>
      </c>
      <c r="E7731">
        <v>452</v>
      </c>
      <c r="F7731">
        <v>7</v>
      </c>
      <c r="G7731">
        <v>486</v>
      </c>
    </row>
    <row r="7732" spans="1:7" ht="18.5" x14ac:dyDescent="0.55000000000000004">
      <c r="A7732" s="1">
        <v>44002</v>
      </c>
      <c r="B7732" t="s">
        <v>14</v>
      </c>
      <c r="C7732" t="s">
        <v>72</v>
      </c>
      <c r="D7732" t="s">
        <v>64</v>
      </c>
      <c r="E7732">
        <v>32</v>
      </c>
      <c r="F7732">
        <v>2</v>
      </c>
      <c r="G7732">
        <v>339</v>
      </c>
    </row>
    <row r="7733" spans="1:7" ht="18.5" x14ac:dyDescent="0.55000000000000004">
      <c r="A7733" s="1">
        <v>44002</v>
      </c>
      <c r="B7733" t="s">
        <v>16</v>
      </c>
      <c r="C7733" t="s">
        <v>72</v>
      </c>
      <c r="D7733" t="s">
        <v>64</v>
      </c>
      <c r="E7733">
        <v>338</v>
      </c>
      <c r="F7733">
        <v>22</v>
      </c>
      <c r="G7733">
        <v>12857</v>
      </c>
    </row>
    <row r="7734" spans="1:7" ht="18.5" x14ac:dyDescent="0.55000000000000004">
      <c r="A7734" s="1">
        <v>44002</v>
      </c>
      <c r="B7734" t="s">
        <v>42</v>
      </c>
      <c r="C7734" t="s">
        <v>71</v>
      </c>
      <c r="D7734" t="s">
        <v>63</v>
      </c>
      <c r="E7734">
        <v>170</v>
      </c>
      <c r="F7734">
        <v>2</v>
      </c>
      <c r="G7734">
        <v>466</v>
      </c>
    </row>
    <row r="7735" spans="1:7" ht="18.5" x14ac:dyDescent="0.55000000000000004">
      <c r="A7735" s="1">
        <v>44002</v>
      </c>
      <c r="B7735" t="s">
        <v>11</v>
      </c>
      <c r="C7735" t="s">
        <v>72</v>
      </c>
      <c r="D7735" t="s">
        <v>64</v>
      </c>
      <c r="E7735">
        <v>707</v>
      </c>
      <c r="F7735">
        <v>23</v>
      </c>
      <c r="G7735">
        <v>30839</v>
      </c>
    </row>
    <row r="7736" spans="1:7" ht="18.5" x14ac:dyDescent="0.55000000000000004">
      <c r="A7736" s="1">
        <v>44002</v>
      </c>
      <c r="B7736" t="s">
        <v>15</v>
      </c>
      <c r="C7736" t="s">
        <v>70</v>
      </c>
      <c r="D7736" t="s">
        <v>61</v>
      </c>
      <c r="E7736">
        <v>1626</v>
      </c>
      <c r="F7736">
        <v>16</v>
      </c>
      <c r="G7736">
        <v>1239</v>
      </c>
    </row>
    <row r="7737" spans="1:7" ht="18.5" x14ac:dyDescent="0.55000000000000004">
      <c r="A7737" s="1">
        <v>44002</v>
      </c>
      <c r="B7737" t="s">
        <v>43</v>
      </c>
      <c r="C7737" t="s">
        <v>73</v>
      </c>
      <c r="D7737" t="s">
        <v>62</v>
      </c>
      <c r="E7737">
        <v>25</v>
      </c>
      <c r="F7737">
        <v>0</v>
      </c>
      <c r="G7737">
        <v>82</v>
      </c>
    </row>
    <row r="7738" spans="1:7" ht="18.5" x14ac:dyDescent="0.55000000000000004">
      <c r="A7738" s="1">
        <v>44002</v>
      </c>
      <c r="B7738" t="s">
        <v>36</v>
      </c>
      <c r="C7738" t="s">
        <v>73</v>
      </c>
      <c r="D7738" t="s">
        <v>62</v>
      </c>
      <c r="E7738">
        <v>531</v>
      </c>
      <c r="F7738">
        <v>30</v>
      </c>
      <c r="G7738">
        <v>2697</v>
      </c>
    </row>
    <row r="7739" spans="1:7" ht="18.5" x14ac:dyDescent="0.55000000000000004">
      <c r="A7739" s="1">
        <v>44002</v>
      </c>
      <c r="B7739" t="s">
        <v>25</v>
      </c>
      <c r="C7739" t="s">
        <v>70</v>
      </c>
      <c r="D7739" t="s">
        <v>61</v>
      </c>
      <c r="E7739">
        <v>331</v>
      </c>
      <c r="F7739">
        <v>1</v>
      </c>
      <c r="G7739">
        <v>368</v>
      </c>
    </row>
    <row r="7740" spans="1:7" ht="18.5" x14ac:dyDescent="0.55000000000000004">
      <c r="A7740" s="1">
        <v>44002</v>
      </c>
      <c r="B7740" t="s">
        <v>9</v>
      </c>
      <c r="C7740" t="s">
        <v>71</v>
      </c>
      <c r="D7740" t="s">
        <v>63</v>
      </c>
      <c r="E7740">
        <v>90</v>
      </c>
      <c r="F7740">
        <v>0</v>
      </c>
      <c r="G7740">
        <v>188</v>
      </c>
    </row>
    <row r="7741" spans="1:7" ht="18.5" x14ac:dyDescent="0.55000000000000004">
      <c r="A7741" s="1">
        <v>44002</v>
      </c>
      <c r="B7741" t="s">
        <v>26</v>
      </c>
      <c r="C7741" t="s">
        <v>72</v>
      </c>
      <c r="D7741" t="s">
        <v>64</v>
      </c>
      <c r="E7741">
        <v>390</v>
      </c>
      <c r="F7741">
        <v>21</v>
      </c>
      <c r="G7741">
        <v>6467</v>
      </c>
    </row>
    <row r="7742" spans="1:7" ht="18.5" x14ac:dyDescent="0.55000000000000004">
      <c r="A7742" s="1">
        <v>44002</v>
      </c>
      <c r="B7742" t="s">
        <v>12</v>
      </c>
      <c r="C7742" t="s">
        <v>72</v>
      </c>
      <c r="D7742" t="s">
        <v>64</v>
      </c>
      <c r="E7742">
        <v>0</v>
      </c>
      <c r="F7742">
        <v>0</v>
      </c>
      <c r="G7742">
        <v>894</v>
      </c>
    </row>
    <row r="7743" spans="1:7" ht="18.5" x14ac:dyDescent="0.55000000000000004">
      <c r="A7743" s="1">
        <v>44002</v>
      </c>
      <c r="B7743" t="s">
        <v>27</v>
      </c>
      <c r="C7743" t="s">
        <v>70</v>
      </c>
      <c r="D7743" t="s">
        <v>61</v>
      </c>
      <c r="E7743">
        <v>1155</v>
      </c>
      <c r="F7743">
        <v>5</v>
      </c>
      <c r="G7743">
        <v>644</v>
      </c>
    </row>
    <row r="7744" spans="1:7" ht="18.5" x14ac:dyDescent="0.55000000000000004">
      <c r="A7744" s="1">
        <v>44002</v>
      </c>
      <c r="B7744" t="s">
        <v>38</v>
      </c>
      <c r="C7744" t="s">
        <v>73</v>
      </c>
      <c r="D7744" t="s">
        <v>62</v>
      </c>
      <c r="E7744">
        <v>67</v>
      </c>
      <c r="F7744">
        <v>0</v>
      </c>
      <c r="G7744">
        <v>81</v>
      </c>
    </row>
    <row r="7745" spans="1:7" ht="18.5" x14ac:dyDescent="0.55000000000000004">
      <c r="A7745" s="1">
        <v>44002</v>
      </c>
      <c r="B7745" t="s">
        <v>20</v>
      </c>
      <c r="C7745" t="s">
        <v>70</v>
      </c>
      <c r="D7745" t="s">
        <v>61</v>
      </c>
      <c r="E7745">
        <v>620</v>
      </c>
      <c r="F7745">
        <v>8</v>
      </c>
      <c r="G7745">
        <v>516</v>
      </c>
    </row>
    <row r="7746" spans="1:7" ht="18.5" x14ac:dyDescent="0.55000000000000004">
      <c r="A7746" s="1">
        <v>44002</v>
      </c>
      <c r="B7746" t="s">
        <v>6</v>
      </c>
      <c r="C7746" t="s">
        <v>70</v>
      </c>
      <c r="D7746" t="s">
        <v>61</v>
      </c>
      <c r="E7746">
        <v>4272</v>
      </c>
      <c r="F7746">
        <v>18</v>
      </c>
      <c r="G7746">
        <v>2186</v>
      </c>
    </row>
    <row r="7747" spans="1:7" ht="18.5" x14ac:dyDescent="0.55000000000000004">
      <c r="A7747" s="1">
        <v>44002</v>
      </c>
      <c r="B7747" t="s">
        <v>8</v>
      </c>
      <c r="C7747" t="s">
        <v>71</v>
      </c>
      <c r="D7747" t="s">
        <v>63</v>
      </c>
      <c r="E7747">
        <v>588</v>
      </c>
      <c r="F7747">
        <v>0</v>
      </c>
      <c r="G7747">
        <v>155</v>
      </c>
    </row>
    <row r="7748" spans="1:7" ht="18.5" x14ac:dyDescent="0.55000000000000004">
      <c r="A7748" s="1">
        <v>44002</v>
      </c>
      <c r="B7748" t="s">
        <v>31</v>
      </c>
      <c r="C7748" t="s">
        <v>72</v>
      </c>
      <c r="D7748" t="s">
        <v>64</v>
      </c>
      <c r="E7748">
        <v>3</v>
      </c>
      <c r="F7748">
        <v>0</v>
      </c>
      <c r="G7748">
        <v>56</v>
      </c>
    </row>
    <row r="7749" spans="1:7" ht="18.5" x14ac:dyDescent="0.55000000000000004">
      <c r="A7749" s="1">
        <v>44002</v>
      </c>
      <c r="B7749" t="s">
        <v>32</v>
      </c>
      <c r="C7749" t="s">
        <v>70</v>
      </c>
      <c r="D7749" t="s">
        <v>61</v>
      </c>
      <c r="E7749">
        <v>650</v>
      </c>
      <c r="F7749">
        <v>5</v>
      </c>
      <c r="G7749">
        <v>1607</v>
      </c>
    </row>
    <row r="7750" spans="1:7" ht="18.5" x14ac:dyDescent="0.55000000000000004">
      <c r="A7750" s="1">
        <v>44002</v>
      </c>
      <c r="B7750" t="s">
        <v>0</v>
      </c>
      <c r="C7750" t="s">
        <v>71</v>
      </c>
      <c r="D7750" t="s">
        <v>63</v>
      </c>
      <c r="E7750">
        <v>421</v>
      </c>
      <c r="F7750">
        <v>10</v>
      </c>
      <c r="G7750">
        <v>1268</v>
      </c>
    </row>
    <row r="7751" spans="1:7" ht="18.5" x14ac:dyDescent="0.55000000000000004">
      <c r="A7751" s="1">
        <v>44002</v>
      </c>
      <c r="B7751" t="s">
        <v>50</v>
      </c>
      <c r="C7751" t="s">
        <v>70</v>
      </c>
      <c r="D7751" t="s">
        <v>61</v>
      </c>
      <c r="E7751">
        <v>32</v>
      </c>
      <c r="F7751">
        <v>0</v>
      </c>
      <c r="G7751">
        <v>88</v>
      </c>
    </row>
    <row r="7752" spans="1:7" ht="18.5" x14ac:dyDescent="0.55000000000000004">
      <c r="A7752" s="1">
        <v>44002</v>
      </c>
      <c r="B7752" t="s">
        <v>5</v>
      </c>
      <c r="C7752" t="s">
        <v>73</v>
      </c>
      <c r="D7752" t="s">
        <v>62</v>
      </c>
      <c r="E7752">
        <v>401</v>
      </c>
      <c r="F7752">
        <v>15</v>
      </c>
      <c r="G7752">
        <v>751</v>
      </c>
    </row>
    <row r="7753" spans="1:7" ht="18.5" x14ac:dyDescent="0.55000000000000004">
      <c r="A7753" s="1">
        <v>44002</v>
      </c>
      <c r="B7753" t="s">
        <v>44</v>
      </c>
      <c r="C7753" t="s">
        <v>71</v>
      </c>
      <c r="D7753" t="s">
        <v>63</v>
      </c>
      <c r="E7753">
        <v>6</v>
      </c>
      <c r="F7753">
        <v>0</v>
      </c>
      <c r="G7753">
        <v>20</v>
      </c>
    </row>
    <row r="7754" spans="1:7" ht="18.5" x14ac:dyDescent="0.55000000000000004">
      <c r="A7754" s="1">
        <v>44003</v>
      </c>
      <c r="B7754" t="s">
        <v>47</v>
      </c>
      <c r="C7754" t="s">
        <v>70</v>
      </c>
      <c r="D7754" t="s">
        <v>61</v>
      </c>
      <c r="E7754">
        <v>472</v>
      </c>
      <c r="F7754">
        <v>1</v>
      </c>
      <c r="G7754">
        <v>839</v>
      </c>
    </row>
    <row r="7755" spans="1:7" ht="18.5" x14ac:dyDescent="0.55000000000000004">
      <c r="A7755" s="1">
        <v>44003</v>
      </c>
      <c r="B7755" t="s">
        <v>45</v>
      </c>
      <c r="C7755" t="s">
        <v>71</v>
      </c>
      <c r="D7755" t="s">
        <v>63</v>
      </c>
      <c r="E7755">
        <v>14</v>
      </c>
      <c r="F7755">
        <v>0</v>
      </c>
      <c r="G7755">
        <v>10</v>
      </c>
    </row>
    <row r="7756" spans="1:7" ht="18.5" x14ac:dyDescent="0.55000000000000004">
      <c r="A7756" s="1">
        <v>44003</v>
      </c>
      <c r="B7756" t="s">
        <v>3</v>
      </c>
      <c r="C7756" t="s">
        <v>71</v>
      </c>
      <c r="D7756" t="s">
        <v>63</v>
      </c>
      <c r="E7756">
        <v>2468</v>
      </c>
      <c r="F7756">
        <v>3</v>
      </c>
      <c r="G7756">
        <v>1350</v>
      </c>
    </row>
    <row r="7757" spans="1:7" ht="18.5" x14ac:dyDescent="0.55000000000000004">
      <c r="A7757" s="1">
        <v>44003</v>
      </c>
      <c r="B7757" t="s">
        <v>39</v>
      </c>
      <c r="C7757" t="s">
        <v>70</v>
      </c>
      <c r="D7757" t="s">
        <v>61</v>
      </c>
      <c r="E7757">
        <v>419</v>
      </c>
      <c r="F7757">
        <v>1</v>
      </c>
      <c r="G7757">
        <v>225</v>
      </c>
    </row>
    <row r="7758" spans="1:7" ht="18.5" x14ac:dyDescent="0.55000000000000004">
      <c r="A7758" s="1">
        <v>44003</v>
      </c>
      <c r="B7758" t="s">
        <v>2</v>
      </c>
      <c r="C7758" t="s">
        <v>71</v>
      </c>
      <c r="D7758" t="s">
        <v>63</v>
      </c>
      <c r="E7758">
        <v>3953</v>
      </c>
      <c r="F7758">
        <v>22</v>
      </c>
      <c r="G7758">
        <v>5517</v>
      </c>
    </row>
    <row r="7759" spans="1:7" ht="18.5" x14ac:dyDescent="0.55000000000000004">
      <c r="A7759" s="1">
        <v>44003</v>
      </c>
      <c r="B7759" t="s">
        <v>17</v>
      </c>
      <c r="C7759" t="s">
        <v>71</v>
      </c>
      <c r="D7759" t="s">
        <v>63</v>
      </c>
      <c r="E7759">
        <v>190</v>
      </c>
      <c r="F7759">
        <v>0</v>
      </c>
      <c r="G7759">
        <v>1647</v>
      </c>
    </row>
    <row r="7760" spans="1:7" ht="18.5" x14ac:dyDescent="0.55000000000000004">
      <c r="A7760" s="1">
        <v>44003</v>
      </c>
      <c r="B7760" t="s">
        <v>33</v>
      </c>
      <c r="C7760" t="s">
        <v>72</v>
      </c>
      <c r="D7760" t="s">
        <v>64</v>
      </c>
      <c r="E7760">
        <v>40</v>
      </c>
      <c r="F7760">
        <v>9</v>
      </c>
      <c r="G7760">
        <v>4260</v>
      </c>
    </row>
    <row r="7761" spans="1:7" ht="18.5" x14ac:dyDescent="0.55000000000000004">
      <c r="A7761" s="1">
        <v>44003</v>
      </c>
      <c r="B7761" t="s">
        <v>40</v>
      </c>
      <c r="C7761" t="s">
        <v>70</v>
      </c>
      <c r="D7761" t="s">
        <v>61</v>
      </c>
      <c r="E7761">
        <v>94</v>
      </c>
      <c r="F7761">
        <v>1</v>
      </c>
      <c r="G7761">
        <v>435</v>
      </c>
    </row>
    <row r="7762" spans="1:7" ht="18.5" x14ac:dyDescent="0.55000000000000004">
      <c r="A7762" s="1">
        <v>44003</v>
      </c>
      <c r="B7762" t="s">
        <v>28</v>
      </c>
      <c r="C7762" t="s">
        <v>70</v>
      </c>
      <c r="D7762" t="s">
        <v>61</v>
      </c>
      <c r="E7762">
        <v>36</v>
      </c>
      <c r="F7762">
        <v>2</v>
      </c>
      <c r="G7762">
        <v>533</v>
      </c>
    </row>
    <row r="7763" spans="1:7" ht="18.5" x14ac:dyDescent="0.55000000000000004">
      <c r="A7763" s="1">
        <v>44003</v>
      </c>
      <c r="B7763" t="s">
        <v>10</v>
      </c>
      <c r="C7763" t="s">
        <v>70</v>
      </c>
      <c r="D7763" t="s">
        <v>61</v>
      </c>
      <c r="E7763">
        <v>3494</v>
      </c>
      <c r="F7763">
        <v>17</v>
      </c>
      <c r="G7763">
        <v>3160</v>
      </c>
    </row>
    <row r="7764" spans="1:7" ht="18.5" x14ac:dyDescent="0.55000000000000004">
      <c r="A7764" s="1">
        <v>44003</v>
      </c>
      <c r="B7764" t="s">
        <v>13</v>
      </c>
      <c r="C7764" t="s">
        <v>70</v>
      </c>
      <c r="D7764" t="s">
        <v>61</v>
      </c>
      <c r="E7764">
        <v>824</v>
      </c>
      <c r="F7764">
        <v>1</v>
      </c>
      <c r="G7764">
        <v>2603</v>
      </c>
    </row>
    <row r="7765" spans="1:7" ht="18.5" x14ac:dyDescent="0.55000000000000004">
      <c r="A7765" s="1">
        <v>44003</v>
      </c>
      <c r="B7765" t="s">
        <v>21</v>
      </c>
      <c r="C7765" t="s">
        <v>71</v>
      </c>
      <c r="D7765" t="s">
        <v>63</v>
      </c>
      <c r="E7765">
        <v>11</v>
      </c>
      <c r="F7765">
        <v>0</v>
      </c>
      <c r="G7765">
        <v>17</v>
      </c>
    </row>
    <row r="7766" spans="1:7" ht="18.5" x14ac:dyDescent="0.55000000000000004">
      <c r="A7766" s="1">
        <v>44003</v>
      </c>
      <c r="B7766" t="s">
        <v>48</v>
      </c>
      <c r="C7766" t="s">
        <v>71</v>
      </c>
      <c r="D7766" t="s">
        <v>63</v>
      </c>
      <c r="E7766">
        <v>19</v>
      </c>
      <c r="F7766">
        <v>0</v>
      </c>
      <c r="G7766">
        <v>90</v>
      </c>
    </row>
    <row r="7767" spans="1:7" ht="18.5" x14ac:dyDescent="0.55000000000000004">
      <c r="A7767" s="1">
        <v>44003</v>
      </c>
      <c r="B7767" t="s">
        <v>1</v>
      </c>
      <c r="C7767" t="s">
        <v>73</v>
      </c>
      <c r="D7767" t="s">
        <v>62</v>
      </c>
      <c r="E7767">
        <v>619</v>
      </c>
      <c r="F7767">
        <v>19</v>
      </c>
      <c r="G7767">
        <v>6865</v>
      </c>
    </row>
    <row r="7768" spans="1:7" ht="18.5" x14ac:dyDescent="0.55000000000000004">
      <c r="A7768" s="1">
        <v>44003</v>
      </c>
      <c r="B7768" t="s">
        <v>22</v>
      </c>
      <c r="C7768" t="s">
        <v>73</v>
      </c>
      <c r="D7768" t="s">
        <v>62</v>
      </c>
      <c r="E7768">
        <v>361</v>
      </c>
      <c r="F7768">
        <v>4</v>
      </c>
      <c r="G7768">
        <v>2540</v>
      </c>
    </row>
    <row r="7769" spans="1:7" ht="18.5" x14ac:dyDescent="0.55000000000000004">
      <c r="A7769" s="1">
        <v>44003</v>
      </c>
      <c r="B7769" t="s">
        <v>34</v>
      </c>
      <c r="C7769" t="s">
        <v>73</v>
      </c>
      <c r="D7769" t="s">
        <v>62</v>
      </c>
      <c r="E7769">
        <v>468</v>
      </c>
      <c r="F7769">
        <v>1</v>
      </c>
      <c r="G7769">
        <v>686</v>
      </c>
    </row>
    <row r="7770" spans="1:7" ht="18.5" x14ac:dyDescent="0.55000000000000004">
      <c r="A7770" s="1">
        <v>44003</v>
      </c>
      <c r="B7770" t="s">
        <v>29</v>
      </c>
      <c r="C7770" t="s">
        <v>73</v>
      </c>
      <c r="D7770" t="s">
        <v>62</v>
      </c>
      <c r="E7770">
        <v>40</v>
      </c>
      <c r="F7770">
        <v>1</v>
      </c>
      <c r="G7770">
        <v>258</v>
      </c>
    </row>
    <row r="7771" spans="1:7" ht="18.5" x14ac:dyDescent="0.55000000000000004">
      <c r="A7771" s="1">
        <v>44003</v>
      </c>
      <c r="B7771" t="s">
        <v>23</v>
      </c>
      <c r="C7771" t="s">
        <v>70</v>
      </c>
      <c r="D7771" t="s">
        <v>61</v>
      </c>
      <c r="E7771">
        <v>119</v>
      </c>
      <c r="F7771">
        <v>2</v>
      </c>
      <c r="G7771">
        <v>544</v>
      </c>
    </row>
    <row r="7772" spans="1:7" ht="18.5" x14ac:dyDescent="0.55000000000000004">
      <c r="A7772" s="1">
        <v>44003</v>
      </c>
      <c r="B7772" t="s">
        <v>35</v>
      </c>
      <c r="C7772" t="s">
        <v>70</v>
      </c>
      <c r="D7772" t="s">
        <v>61</v>
      </c>
      <c r="E7772">
        <v>393</v>
      </c>
      <c r="F7772">
        <v>1</v>
      </c>
      <c r="G7772">
        <v>3105</v>
      </c>
    </row>
    <row r="7773" spans="1:7" ht="18.5" x14ac:dyDescent="0.55000000000000004">
      <c r="A7773" s="1">
        <v>44003</v>
      </c>
      <c r="B7773" t="s">
        <v>46</v>
      </c>
      <c r="C7773" t="s">
        <v>72</v>
      </c>
      <c r="D7773" t="s">
        <v>64</v>
      </c>
      <c r="E7773">
        <v>19</v>
      </c>
      <c r="F7773">
        <v>0</v>
      </c>
      <c r="G7773">
        <v>102</v>
      </c>
    </row>
    <row r="7774" spans="1:7" ht="18.5" x14ac:dyDescent="0.55000000000000004">
      <c r="A7774" s="1">
        <v>44003</v>
      </c>
      <c r="B7774" t="s">
        <v>18</v>
      </c>
      <c r="C7774" t="s">
        <v>70</v>
      </c>
      <c r="D7774" t="s">
        <v>61</v>
      </c>
      <c r="E7774">
        <v>338</v>
      </c>
      <c r="F7774">
        <v>14</v>
      </c>
      <c r="G7774">
        <v>3066</v>
      </c>
    </row>
    <row r="7775" spans="1:7" ht="18.5" x14ac:dyDescent="0.55000000000000004">
      <c r="A7775" s="1">
        <v>44003</v>
      </c>
      <c r="B7775" t="s">
        <v>4</v>
      </c>
      <c r="C7775" t="s">
        <v>72</v>
      </c>
      <c r="D7775" t="s">
        <v>64</v>
      </c>
      <c r="E7775">
        <v>125</v>
      </c>
      <c r="F7775">
        <v>30</v>
      </c>
      <c r="G7775">
        <v>7857</v>
      </c>
    </row>
    <row r="7776" spans="1:7" ht="18.5" x14ac:dyDescent="0.55000000000000004">
      <c r="A7776" s="1">
        <v>44003</v>
      </c>
      <c r="B7776" t="s">
        <v>37</v>
      </c>
      <c r="C7776" t="s">
        <v>73</v>
      </c>
      <c r="D7776" t="s">
        <v>62</v>
      </c>
      <c r="E7776">
        <v>152</v>
      </c>
      <c r="F7776">
        <v>3</v>
      </c>
      <c r="G7776">
        <v>6094</v>
      </c>
    </row>
    <row r="7777" spans="1:7" ht="18.5" x14ac:dyDescent="0.55000000000000004">
      <c r="A7777" s="1">
        <v>44003</v>
      </c>
      <c r="B7777" t="s">
        <v>24</v>
      </c>
      <c r="C7777" t="s">
        <v>73</v>
      </c>
      <c r="D7777" t="s">
        <v>62</v>
      </c>
      <c r="E7777">
        <v>453</v>
      </c>
      <c r="F7777">
        <v>8</v>
      </c>
      <c r="G7777">
        <v>1412</v>
      </c>
    </row>
    <row r="7778" spans="1:7" ht="18.5" x14ac:dyDescent="0.55000000000000004">
      <c r="A7778" s="1">
        <v>44003</v>
      </c>
      <c r="B7778" t="s">
        <v>41</v>
      </c>
      <c r="C7778" t="s">
        <v>70</v>
      </c>
      <c r="D7778" t="s">
        <v>61</v>
      </c>
      <c r="E7778">
        <v>0</v>
      </c>
      <c r="F7778">
        <v>0</v>
      </c>
      <c r="G7778">
        <v>943</v>
      </c>
    </row>
    <row r="7779" spans="1:7" ht="18.5" x14ac:dyDescent="0.55000000000000004">
      <c r="A7779" s="1">
        <v>44003</v>
      </c>
      <c r="B7779" t="s">
        <v>30</v>
      </c>
      <c r="C7779" t="s">
        <v>73</v>
      </c>
      <c r="D7779" t="s">
        <v>62</v>
      </c>
      <c r="E7779">
        <v>397</v>
      </c>
      <c r="F7779">
        <v>0</v>
      </c>
      <c r="G7779">
        <v>975</v>
      </c>
    </row>
    <row r="7780" spans="1:7" ht="18.5" x14ac:dyDescent="0.55000000000000004">
      <c r="A7780" s="1">
        <v>44003</v>
      </c>
      <c r="B7780" t="s">
        <v>49</v>
      </c>
      <c r="C7780" t="s">
        <v>71</v>
      </c>
      <c r="D7780" t="s">
        <v>63</v>
      </c>
      <c r="E7780">
        <v>19</v>
      </c>
      <c r="F7780">
        <v>0</v>
      </c>
      <c r="G7780">
        <v>20</v>
      </c>
    </row>
    <row r="7781" spans="1:7" ht="18.5" x14ac:dyDescent="0.55000000000000004">
      <c r="A7781" s="1">
        <v>44003</v>
      </c>
      <c r="B7781" t="s">
        <v>7</v>
      </c>
      <c r="C7781" t="s">
        <v>73</v>
      </c>
      <c r="D7781" t="s">
        <v>62</v>
      </c>
      <c r="E7781">
        <v>103</v>
      </c>
      <c r="F7781">
        <v>3</v>
      </c>
      <c r="G7781">
        <v>252</v>
      </c>
    </row>
    <row r="7782" spans="1:7" ht="18.5" x14ac:dyDescent="0.55000000000000004">
      <c r="A7782" s="1">
        <v>44003</v>
      </c>
      <c r="B7782" t="s">
        <v>19</v>
      </c>
      <c r="C7782" t="s">
        <v>71</v>
      </c>
      <c r="D7782" t="s">
        <v>63</v>
      </c>
      <c r="E7782">
        <v>259</v>
      </c>
      <c r="F7782">
        <v>1</v>
      </c>
      <c r="G7782">
        <v>487</v>
      </c>
    </row>
    <row r="7783" spans="1:7" ht="18.5" x14ac:dyDescent="0.55000000000000004">
      <c r="A7783" s="1">
        <v>44003</v>
      </c>
      <c r="B7783" t="s">
        <v>14</v>
      </c>
      <c r="C7783" t="s">
        <v>72</v>
      </c>
      <c r="D7783" t="s">
        <v>64</v>
      </c>
      <c r="E7783">
        <v>26</v>
      </c>
      <c r="F7783">
        <v>0</v>
      </c>
      <c r="G7783">
        <v>339</v>
      </c>
    </row>
    <row r="7784" spans="1:7" ht="18.5" x14ac:dyDescent="0.55000000000000004">
      <c r="A7784" s="1">
        <v>44003</v>
      </c>
      <c r="B7784" t="s">
        <v>16</v>
      </c>
      <c r="C7784" t="s">
        <v>72</v>
      </c>
      <c r="D7784" t="s">
        <v>64</v>
      </c>
      <c r="E7784">
        <v>308</v>
      </c>
      <c r="F7784">
        <v>13</v>
      </c>
      <c r="G7784">
        <v>12870</v>
      </c>
    </row>
    <row r="7785" spans="1:7" ht="18.5" x14ac:dyDescent="0.55000000000000004">
      <c r="A7785" s="1">
        <v>44003</v>
      </c>
      <c r="B7785" t="s">
        <v>42</v>
      </c>
      <c r="C7785" t="s">
        <v>71</v>
      </c>
      <c r="D7785" t="s">
        <v>63</v>
      </c>
      <c r="E7785">
        <v>135</v>
      </c>
      <c r="F7785">
        <v>3</v>
      </c>
      <c r="G7785">
        <v>469</v>
      </c>
    </row>
    <row r="7786" spans="1:7" ht="18.5" x14ac:dyDescent="0.55000000000000004">
      <c r="A7786" s="1">
        <v>44003</v>
      </c>
      <c r="B7786" t="s">
        <v>11</v>
      </c>
      <c r="C7786" t="s">
        <v>72</v>
      </c>
      <c r="D7786" t="s">
        <v>64</v>
      </c>
      <c r="E7786">
        <v>665</v>
      </c>
      <c r="F7786">
        <v>45</v>
      </c>
      <c r="G7786">
        <v>30884</v>
      </c>
    </row>
    <row r="7787" spans="1:7" ht="18.5" x14ac:dyDescent="0.55000000000000004">
      <c r="A7787" s="1">
        <v>44003</v>
      </c>
      <c r="B7787" t="s">
        <v>15</v>
      </c>
      <c r="C7787" t="s">
        <v>70</v>
      </c>
      <c r="D7787" t="s">
        <v>61</v>
      </c>
      <c r="E7787">
        <v>1214</v>
      </c>
      <c r="F7787">
        <v>6</v>
      </c>
      <c r="G7787">
        <v>1245</v>
      </c>
    </row>
    <row r="7788" spans="1:7" ht="18.5" x14ac:dyDescent="0.55000000000000004">
      <c r="A7788" s="1">
        <v>44003</v>
      </c>
      <c r="B7788" t="s">
        <v>43</v>
      </c>
      <c r="C7788" t="s">
        <v>73</v>
      </c>
      <c r="D7788" t="s">
        <v>62</v>
      </c>
      <c r="E7788">
        <v>37</v>
      </c>
      <c r="F7788">
        <v>1</v>
      </c>
      <c r="G7788">
        <v>83</v>
      </c>
    </row>
    <row r="7789" spans="1:7" ht="18.5" x14ac:dyDescent="0.55000000000000004">
      <c r="A7789" s="1">
        <v>44003</v>
      </c>
      <c r="B7789" t="s">
        <v>36</v>
      </c>
      <c r="C7789" t="s">
        <v>73</v>
      </c>
      <c r="D7789" t="s">
        <v>62</v>
      </c>
      <c r="E7789">
        <v>546</v>
      </c>
      <c r="F7789">
        <v>3</v>
      </c>
      <c r="G7789">
        <v>2700</v>
      </c>
    </row>
    <row r="7790" spans="1:7" ht="18.5" x14ac:dyDescent="0.55000000000000004">
      <c r="A7790" s="1">
        <v>44003</v>
      </c>
      <c r="B7790" t="s">
        <v>25</v>
      </c>
      <c r="C7790" t="s">
        <v>70</v>
      </c>
      <c r="D7790" t="s">
        <v>61</v>
      </c>
      <c r="E7790">
        <v>478</v>
      </c>
      <c r="F7790">
        <v>1</v>
      </c>
      <c r="G7790">
        <v>369</v>
      </c>
    </row>
    <row r="7791" spans="1:7" ht="18.5" x14ac:dyDescent="0.55000000000000004">
      <c r="A7791" s="1">
        <v>44003</v>
      </c>
      <c r="B7791" t="s">
        <v>9</v>
      </c>
      <c r="C7791" t="s">
        <v>71</v>
      </c>
      <c r="D7791" t="s">
        <v>63</v>
      </c>
      <c r="E7791">
        <v>263</v>
      </c>
      <c r="F7791">
        <v>2</v>
      </c>
      <c r="G7791">
        <v>190</v>
      </c>
    </row>
    <row r="7792" spans="1:7" ht="18.5" x14ac:dyDescent="0.55000000000000004">
      <c r="A7792" s="1">
        <v>44003</v>
      </c>
      <c r="B7792" t="s">
        <v>26</v>
      </c>
      <c r="C7792" t="s">
        <v>72</v>
      </c>
      <c r="D7792" t="s">
        <v>64</v>
      </c>
      <c r="E7792">
        <v>346</v>
      </c>
      <c r="F7792">
        <v>5</v>
      </c>
      <c r="G7792">
        <v>6472</v>
      </c>
    </row>
    <row r="7793" spans="1:7" ht="18.5" x14ac:dyDescent="0.55000000000000004">
      <c r="A7793" s="1">
        <v>44003</v>
      </c>
      <c r="B7793" t="s">
        <v>12</v>
      </c>
      <c r="C7793" t="s">
        <v>72</v>
      </c>
      <c r="D7793" t="s">
        <v>64</v>
      </c>
      <c r="E7793">
        <v>0</v>
      </c>
      <c r="F7793">
        <v>0</v>
      </c>
      <c r="G7793">
        <v>894</v>
      </c>
    </row>
    <row r="7794" spans="1:7" ht="18.5" x14ac:dyDescent="0.55000000000000004">
      <c r="A7794" s="1">
        <v>44003</v>
      </c>
      <c r="B7794" t="s">
        <v>27</v>
      </c>
      <c r="C7794" t="s">
        <v>70</v>
      </c>
      <c r="D7794" t="s">
        <v>61</v>
      </c>
      <c r="E7794">
        <v>907</v>
      </c>
      <c r="F7794">
        <v>9</v>
      </c>
      <c r="G7794">
        <v>653</v>
      </c>
    </row>
    <row r="7795" spans="1:7" ht="18.5" x14ac:dyDescent="0.55000000000000004">
      <c r="A7795" s="1">
        <v>44003</v>
      </c>
      <c r="B7795" t="s">
        <v>38</v>
      </c>
      <c r="C7795" t="s">
        <v>73</v>
      </c>
      <c r="D7795" t="s">
        <v>62</v>
      </c>
      <c r="E7795">
        <v>72</v>
      </c>
      <c r="F7795">
        <v>0</v>
      </c>
      <c r="G7795">
        <v>81</v>
      </c>
    </row>
    <row r="7796" spans="1:7" ht="18.5" x14ac:dyDescent="0.55000000000000004">
      <c r="A7796" s="1">
        <v>44003</v>
      </c>
      <c r="B7796" t="s">
        <v>20</v>
      </c>
      <c r="C7796" t="s">
        <v>70</v>
      </c>
      <c r="D7796" t="s">
        <v>61</v>
      </c>
      <c r="E7796">
        <v>496</v>
      </c>
      <c r="F7796">
        <v>3</v>
      </c>
      <c r="G7796">
        <v>519</v>
      </c>
    </row>
    <row r="7797" spans="1:7" ht="18.5" x14ac:dyDescent="0.55000000000000004">
      <c r="A7797" s="1">
        <v>44003</v>
      </c>
      <c r="B7797" t="s">
        <v>6</v>
      </c>
      <c r="C7797" t="s">
        <v>70</v>
      </c>
      <c r="D7797" t="s">
        <v>61</v>
      </c>
      <c r="E7797">
        <v>3292</v>
      </c>
      <c r="F7797">
        <v>9</v>
      </c>
      <c r="G7797">
        <v>2195</v>
      </c>
    </row>
    <row r="7798" spans="1:7" ht="18.5" x14ac:dyDescent="0.55000000000000004">
      <c r="A7798" s="1">
        <v>44003</v>
      </c>
      <c r="B7798" t="s">
        <v>8</v>
      </c>
      <c r="C7798" t="s">
        <v>71</v>
      </c>
      <c r="D7798" t="s">
        <v>63</v>
      </c>
      <c r="E7798">
        <v>394</v>
      </c>
      <c r="F7798">
        <v>3</v>
      </c>
      <c r="G7798">
        <v>158</v>
      </c>
    </row>
    <row r="7799" spans="1:7" ht="18.5" x14ac:dyDescent="0.55000000000000004">
      <c r="A7799" s="1">
        <v>44003</v>
      </c>
      <c r="B7799" t="s">
        <v>31</v>
      </c>
      <c r="C7799" t="s">
        <v>72</v>
      </c>
      <c r="D7799" t="s">
        <v>64</v>
      </c>
      <c r="E7799">
        <v>12</v>
      </c>
      <c r="F7799">
        <v>0</v>
      </c>
      <c r="G7799">
        <v>56</v>
      </c>
    </row>
    <row r="7800" spans="1:7" ht="18.5" x14ac:dyDescent="0.55000000000000004">
      <c r="A7800" s="1">
        <v>44003</v>
      </c>
      <c r="B7800" t="s">
        <v>32</v>
      </c>
      <c r="C7800" t="s">
        <v>70</v>
      </c>
      <c r="D7800" t="s">
        <v>61</v>
      </c>
      <c r="E7800">
        <v>551</v>
      </c>
      <c r="F7800">
        <v>4</v>
      </c>
      <c r="G7800">
        <v>1611</v>
      </c>
    </row>
    <row r="7801" spans="1:7" ht="18.5" x14ac:dyDescent="0.55000000000000004">
      <c r="A7801" s="1">
        <v>44003</v>
      </c>
      <c r="B7801" t="s">
        <v>0</v>
      </c>
      <c r="C7801" t="s">
        <v>71</v>
      </c>
      <c r="D7801" t="s">
        <v>63</v>
      </c>
      <c r="E7801">
        <v>331</v>
      </c>
      <c r="F7801">
        <v>3</v>
      </c>
      <c r="G7801">
        <v>1271</v>
      </c>
    </row>
    <row r="7802" spans="1:7" ht="18.5" x14ac:dyDescent="0.55000000000000004">
      <c r="A7802" s="1">
        <v>44003</v>
      </c>
      <c r="B7802" t="s">
        <v>50</v>
      </c>
      <c r="C7802" t="s">
        <v>70</v>
      </c>
      <c r="D7802" t="s">
        <v>61</v>
      </c>
      <c r="E7802">
        <v>43</v>
      </c>
      <c r="F7802">
        <v>1</v>
      </c>
      <c r="G7802">
        <v>89</v>
      </c>
    </row>
    <row r="7803" spans="1:7" ht="18.5" x14ac:dyDescent="0.55000000000000004">
      <c r="A7803" s="1">
        <v>44003</v>
      </c>
      <c r="B7803" t="s">
        <v>5</v>
      </c>
      <c r="C7803" t="s">
        <v>73</v>
      </c>
      <c r="D7803" t="s">
        <v>62</v>
      </c>
      <c r="E7803">
        <v>284</v>
      </c>
      <c r="F7803">
        <v>0</v>
      </c>
      <c r="G7803">
        <v>751</v>
      </c>
    </row>
    <row r="7804" spans="1:7" ht="18.5" x14ac:dyDescent="0.55000000000000004">
      <c r="A7804" s="1">
        <v>44003</v>
      </c>
      <c r="B7804" t="s">
        <v>44</v>
      </c>
      <c r="C7804" t="s">
        <v>71</v>
      </c>
      <c r="D7804" t="s">
        <v>63</v>
      </c>
      <c r="E7804">
        <v>18</v>
      </c>
      <c r="F7804">
        <v>0</v>
      </c>
      <c r="G7804">
        <v>20</v>
      </c>
    </row>
    <row r="7805" spans="1:7" ht="18.5" x14ac:dyDescent="0.55000000000000004">
      <c r="A7805" s="1">
        <v>44004</v>
      </c>
      <c r="B7805" t="s">
        <v>47</v>
      </c>
      <c r="C7805" t="s">
        <v>70</v>
      </c>
      <c r="D7805" t="s">
        <v>61</v>
      </c>
      <c r="E7805">
        <v>433</v>
      </c>
      <c r="F7805">
        <v>2</v>
      </c>
      <c r="G7805">
        <v>841</v>
      </c>
    </row>
    <row r="7806" spans="1:7" ht="18.5" x14ac:dyDescent="0.55000000000000004">
      <c r="A7806" s="1">
        <v>44004</v>
      </c>
      <c r="B7806" t="s">
        <v>45</v>
      </c>
      <c r="C7806" t="s">
        <v>71</v>
      </c>
      <c r="D7806" t="s">
        <v>63</v>
      </c>
      <c r="E7806">
        <v>10</v>
      </c>
      <c r="F7806">
        <v>0</v>
      </c>
      <c r="G7806">
        <v>10</v>
      </c>
    </row>
    <row r="7807" spans="1:7" ht="18.5" x14ac:dyDescent="0.55000000000000004">
      <c r="A7807" s="1">
        <v>44004</v>
      </c>
      <c r="B7807" t="s">
        <v>3</v>
      </c>
      <c r="C7807" t="s">
        <v>71</v>
      </c>
      <c r="D7807" t="s">
        <v>63</v>
      </c>
      <c r="E7807">
        <v>2101</v>
      </c>
      <c r="F7807">
        <v>4</v>
      </c>
      <c r="G7807">
        <v>1354</v>
      </c>
    </row>
    <row r="7808" spans="1:7" ht="18.5" x14ac:dyDescent="0.55000000000000004">
      <c r="A7808" s="1">
        <v>44004</v>
      </c>
      <c r="B7808" t="s">
        <v>39</v>
      </c>
      <c r="C7808" t="s">
        <v>70</v>
      </c>
      <c r="D7808" t="s">
        <v>61</v>
      </c>
      <c r="E7808">
        <v>522</v>
      </c>
      <c r="F7808">
        <v>2</v>
      </c>
      <c r="G7808">
        <v>227</v>
      </c>
    </row>
    <row r="7809" spans="1:7" ht="18.5" x14ac:dyDescent="0.55000000000000004">
      <c r="A7809" s="1">
        <v>44004</v>
      </c>
      <c r="B7809" t="s">
        <v>2</v>
      </c>
      <c r="C7809" t="s">
        <v>71</v>
      </c>
      <c r="D7809" t="s">
        <v>63</v>
      </c>
      <c r="E7809">
        <v>5813</v>
      </c>
      <c r="F7809">
        <v>44</v>
      </c>
      <c r="G7809">
        <v>5561</v>
      </c>
    </row>
    <row r="7810" spans="1:7" ht="18.5" x14ac:dyDescent="0.55000000000000004">
      <c r="A7810" s="1">
        <v>44004</v>
      </c>
      <c r="B7810" t="s">
        <v>17</v>
      </c>
      <c r="C7810" t="s">
        <v>71</v>
      </c>
      <c r="D7810" t="s">
        <v>63</v>
      </c>
      <c r="E7810">
        <v>165</v>
      </c>
      <c r="F7810">
        <v>4</v>
      </c>
      <c r="G7810">
        <v>1651</v>
      </c>
    </row>
    <row r="7811" spans="1:7" ht="18.5" x14ac:dyDescent="0.55000000000000004">
      <c r="A7811" s="1">
        <v>44004</v>
      </c>
      <c r="B7811" t="s">
        <v>33</v>
      </c>
      <c r="C7811" t="s">
        <v>72</v>
      </c>
      <c r="D7811" t="s">
        <v>64</v>
      </c>
      <c r="E7811">
        <v>27</v>
      </c>
      <c r="F7811">
        <v>3</v>
      </c>
      <c r="G7811">
        <v>4263</v>
      </c>
    </row>
    <row r="7812" spans="1:7" ht="18.5" x14ac:dyDescent="0.55000000000000004">
      <c r="A7812" s="1">
        <v>44004</v>
      </c>
      <c r="B7812" t="s">
        <v>40</v>
      </c>
      <c r="C7812" t="s">
        <v>70</v>
      </c>
      <c r="D7812" t="s">
        <v>61</v>
      </c>
      <c r="E7812">
        <v>45</v>
      </c>
      <c r="F7812">
        <v>0</v>
      </c>
      <c r="G7812">
        <v>435</v>
      </c>
    </row>
    <row r="7813" spans="1:7" ht="18.5" x14ac:dyDescent="0.55000000000000004">
      <c r="A7813" s="1">
        <v>44004</v>
      </c>
      <c r="B7813" t="s">
        <v>28</v>
      </c>
      <c r="C7813" t="s">
        <v>70</v>
      </c>
      <c r="D7813" t="s">
        <v>61</v>
      </c>
      <c r="E7813">
        <v>38</v>
      </c>
      <c r="F7813">
        <v>2</v>
      </c>
      <c r="G7813">
        <v>535</v>
      </c>
    </row>
    <row r="7814" spans="1:7" ht="18.5" x14ac:dyDescent="0.55000000000000004">
      <c r="A7814" s="1">
        <v>44004</v>
      </c>
      <c r="B7814" t="s">
        <v>10</v>
      </c>
      <c r="C7814" t="s">
        <v>70</v>
      </c>
      <c r="D7814" t="s">
        <v>61</v>
      </c>
      <c r="E7814">
        <v>2926</v>
      </c>
      <c r="F7814">
        <v>12</v>
      </c>
      <c r="G7814">
        <v>3172</v>
      </c>
    </row>
    <row r="7815" spans="1:7" ht="18.5" x14ac:dyDescent="0.55000000000000004">
      <c r="A7815" s="1">
        <v>44004</v>
      </c>
      <c r="B7815" t="s">
        <v>13</v>
      </c>
      <c r="C7815" t="s">
        <v>70</v>
      </c>
      <c r="D7815" t="s">
        <v>61</v>
      </c>
      <c r="E7815">
        <v>1212</v>
      </c>
      <c r="F7815">
        <v>4</v>
      </c>
      <c r="G7815">
        <v>2607</v>
      </c>
    </row>
    <row r="7816" spans="1:7" ht="18.5" x14ac:dyDescent="0.55000000000000004">
      <c r="A7816" s="1">
        <v>44004</v>
      </c>
      <c r="B7816" t="s">
        <v>21</v>
      </c>
      <c r="C7816" t="s">
        <v>71</v>
      </c>
      <c r="D7816" t="s">
        <v>63</v>
      </c>
      <c r="E7816">
        <v>2</v>
      </c>
      <c r="F7816">
        <v>0</v>
      </c>
      <c r="G7816">
        <v>17</v>
      </c>
    </row>
    <row r="7817" spans="1:7" ht="18.5" x14ac:dyDescent="0.55000000000000004">
      <c r="A7817" s="1">
        <v>44004</v>
      </c>
      <c r="B7817" t="s">
        <v>48</v>
      </c>
      <c r="C7817" t="s">
        <v>71</v>
      </c>
      <c r="D7817" t="s">
        <v>63</v>
      </c>
      <c r="E7817">
        <v>242</v>
      </c>
      <c r="F7817">
        <v>0</v>
      </c>
      <c r="G7817">
        <v>90</v>
      </c>
    </row>
    <row r="7818" spans="1:7" ht="18.5" x14ac:dyDescent="0.55000000000000004">
      <c r="A7818" s="1">
        <v>44004</v>
      </c>
      <c r="B7818" t="s">
        <v>1</v>
      </c>
      <c r="C7818" t="s">
        <v>73</v>
      </c>
      <c r="D7818" t="s">
        <v>62</v>
      </c>
      <c r="E7818">
        <v>461</v>
      </c>
      <c r="F7818">
        <v>24</v>
      </c>
      <c r="G7818">
        <v>6889</v>
      </c>
    </row>
    <row r="7819" spans="1:7" ht="18.5" x14ac:dyDescent="0.55000000000000004">
      <c r="A7819" s="1">
        <v>44004</v>
      </c>
      <c r="B7819" t="s">
        <v>22</v>
      </c>
      <c r="C7819" t="s">
        <v>73</v>
      </c>
      <c r="D7819" t="s">
        <v>62</v>
      </c>
      <c r="E7819">
        <v>213</v>
      </c>
      <c r="F7819">
        <v>13</v>
      </c>
      <c r="G7819">
        <v>2553</v>
      </c>
    </row>
    <row r="7820" spans="1:7" ht="18.5" x14ac:dyDescent="0.55000000000000004">
      <c r="A7820" s="1">
        <v>44004</v>
      </c>
      <c r="B7820" t="s">
        <v>34</v>
      </c>
      <c r="C7820" t="s">
        <v>73</v>
      </c>
      <c r="D7820" t="s">
        <v>62</v>
      </c>
      <c r="E7820">
        <v>197</v>
      </c>
      <c r="F7820">
        <v>1</v>
      </c>
      <c r="G7820">
        <v>687</v>
      </c>
    </row>
    <row r="7821" spans="1:7" ht="18.5" x14ac:dyDescent="0.55000000000000004">
      <c r="A7821" s="1">
        <v>44004</v>
      </c>
      <c r="B7821" t="s">
        <v>29</v>
      </c>
      <c r="C7821" t="s">
        <v>73</v>
      </c>
      <c r="D7821" t="s">
        <v>62</v>
      </c>
      <c r="E7821">
        <v>318</v>
      </c>
      <c r="F7821">
        <v>2</v>
      </c>
      <c r="G7821">
        <v>260</v>
      </c>
    </row>
    <row r="7822" spans="1:7" ht="18.5" x14ac:dyDescent="0.55000000000000004">
      <c r="A7822" s="1">
        <v>44004</v>
      </c>
      <c r="B7822" t="s">
        <v>23</v>
      </c>
      <c r="C7822" t="s">
        <v>70</v>
      </c>
      <c r="D7822" t="s">
        <v>61</v>
      </c>
      <c r="E7822">
        <v>154</v>
      </c>
      <c r="F7822">
        <v>5</v>
      </c>
      <c r="G7822">
        <v>549</v>
      </c>
    </row>
    <row r="7823" spans="1:7" ht="18.5" x14ac:dyDescent="0.55000000000000004">
      <c r="A7823" s="1">
        <v>44004</v>
      </c>
      <c r="B7823" t="s">
        <v>35</v>
      </c>
      <c r="C7823" t="s">
        <v>70</v>
      </c>
      <c r="D7823" t="s">
        <v>61</v>
      </c>
      <c r="E7823">
        <v>462</v>
      </c>
      <c r="F7823">
        <v>12</v>
      </c>
      <c r="G7823">
        <v>3117</v>
      </c>
    </row>
    <row r="7824" spans="1:7" ht="18.5" x14ac:dyDescent="0.55000000000000004">
      <c r="A7824" s="1">
        <v>44004</v>
      </c>
      <c r="B7824" t="s">
        <v>46</v>
      </c>
      <c r="C7824" t="s">
        <v>72</v>
      </c>
      <c r="D7824" t="s">
        <v>64</v>
      </c>
      <c r="E7824">
        <v>14</v>
      </c>
      <c r="F7824">
        <v>0</v>
      </c>
      <c r="G7824">
        <v>102</v>
      </c>
    </row>
    <row r="7825" spans="1:7" ht="18.5" x14ac:dyDescent="0.55000000000000004">
      <c r="A7825" s="1">
        <v>44004</v>
      </c>
      <c r="B7825" t="s">
        <v>18</v>
      </c>
      <c r="C7825" t="s">
        <v>70</v>
      </c>
      <c r="D7825" t="s">
        <v>61</v>
      </c>
      <c r="E7825">
        <v>299</v>
      </c>
      <c r="F7825">
        <v>8</v>
      </c>
      <c r="G7825">
        <v>3074</v>
      </c>
    </row>
    <row r="7826" spans="1:7" ht="18.5" x14ac:dyDescent="0.55000000000000004">
      <c r="A7826" s="1">
        <v>44004</v>
      </c>
      <c r="B7826" t="s">
        <v>4</v>
      </c>
      <c r="C7826" t="s">
        <v>72</v>
      </c>
      <c r="D7826" t="s">
        <v>64</v>
      </c>
      <c r="E7826">
        <v>149</v>
      </c>
      <c r="F7826">
        <v>16</v>
      </c>
      <c r="G7826">
        <v>7873</v>
      </c>
    </row>
    <row r="7827" spans="1:7" ht="18.5" x14ac:dyDescent="0.55000000000000004">
      <c r="A7827" s="1">
        <v>44004</v>
      </c>
      <c r="B7827" t="s">
        <v>37</v>
      </c>
      <c r="C7827" t="s">
        <v>73</v>
      </c>
      <c r="D7827" t="s">
        <v>62</v>
      </c>
      <c r="E7827">
        <v>271</v>
      </c>
      <c r="F7827">
        <v>7</v>
      </c>
      <c r="G7827">
        <v>6101</v>
      </c>
    </row>
    <row r="7828" spans="1:7" ht="18.5" x14ac:dyDescent="0.55000000000000004">
      <c r="A7828" s="1">
        <v>44004</v>
      </c>
      <c r="B7828" t="s">
        <v>24</v>
      </c>
      <c r="C7828" t="s">
        <v>73</v>
      </c>
      <c r="D7828" t="s">
        <v>62</v>
      </c>
      <c r="E7828">
        <v>307</v>
      </c>
      <c r="F7828">
        <v>4</v>
      </c>
      <c r="G7828">
        <v>1416</v>
      </c>
    </row>
    <row r="7829" spans="1:7" ht="18.5" x14ac:dyDescent="0.55000000000000004">
      <c r="A7829" s="1">
        <v>44004</v>
      </c>
      <c r="B7829" t="s">
        <v>41</v>
      </c>
      <c r="C7829" t="s">
        <v>70</v>
      </c>
      <c r="D7829" t="s">
        <v>61</v>
      </c>
      <c r="E7829">
        <v>1265</v>
      </c>
      <c r="F7829">
        <v>35</v>
      </c>
      <c r="G7829">
        <v>978</v>
      </c>
    </row>
    <row r="7830" spans="1:7" ht="18.5" x14ac:dyDescent="0.55000000000000004">
      <c r="A7830" s="1">
        <v>44004</v>
      </c>
      <c r="B7830" t="s">
        <v>30</v>
      </c>
      <c r="C7830" t="s">
        <v>73</v>
      </c>
      <c r="D7830" t="s">
        <v>62</v>
      </c>
      <c r="E7830">
        <v>181</v>
      </c>
      <c r="F7830">
        <v>5</v>
      </c>
      <c r="G7830">
        <v>980</v>
      </c>
    </row>
    <row r="7831" spans="1:7" ht="18.5" x14ac:dyDescent="0.55000000000000004">
      <c r="A7831" s="1">
        <v>44004</v>
      </c>
      <c r="B7831" t="s">
        <v>49</v>
      </c>
      <c r="C7831" t="s">
        <v>71</v>
      </c>
      <c r="D7831" t="s">
        <v>63</v>
      </c>
      <c r="E7831">
        <v>17</v>
      </c>
      <c r="F7831">
        <v>1</v>
      </c>
      <c r="G7831">
        <v>21</v>
      </c>
    </row>
    <row r="7832" spans="1:7" ht="18.5" x14ac:dyDescent="0.55000000000000004">
      <c r="A7832" s="1">
        <v>44004</v>
      </c>
      <c r="B7832" t="s">
        <v>7</v>
      </c>
      <c r="C7832" t="s">
        <v>73</v>
      </c>
      <c r="D7832" t="s">
        <v>62</v>
      </c>
      <c r="E7832">
        <v>147</v>
      </c>
      <c r="F7832">
        <v>3</v>
      </c>
      <c r="G7832">
        <v>255</v>
      </c>
    </row>
    <row r="7833" spans="1:7" ht="18.5" x14ac:dyDescent="0.55000000000000004">
      <c r="A7833" s="1">
        <v>44004</v>
      </c>
      <c r="B7833" t="s">
        <v>19</v>
      </c>
      <c r="C7833" t="s">
        <v>71</v>
      </c>
      <c r="D7833" t="s">
        <v>63</v>
      </c>
      <c r="E7833">
        <v>339</v>
      </c>
      <c r="F7833">
        <v>3</v>
      </c>
      <c r="G7833">
        <v>490</v>
      </c>
    </row>
    <row r="7834" spans="1:7" ht="18.5" x14ac:dyDescent="0.55000000000000004">
      <c r="A7834" s="1">
        <v>44004</v>
      </c>
      <c r="B7834" t="s">
        <v>14</v>
      </c>
      <c r="C7834" t="s">
        <v>72</v>
      </c>
      <c r="D7834" t="s">
        <v>64</v>
      </c>
      <c r="E7834">
        <v>14</v>
      </c>
      <c r="F7834">
        <v>0</v>
      </c>
      <c r="G7834">
        <v>339</v>
      </c>
    </row>
    <row r="7835" spans="1:7" ht="18.5" x14ac:dyDescent="0.55000000000000004">
      <c r="A7835" s="1">
        <v>44004</v>
      </c>
      <c r="B7835" t="s">
        <v>16</v>
      </c>
      <c r="C7835" t="s">
        <v>72</v>
      </c>
      <c r="D7835" t="s">
        <v>64</v>
      </c>
      <c r="E7835">
        <v>273</v>
      </c>
      <c r="F7835">
        <v>25</v>
      </c>
      <c r="G7835">
        <v>12895</v>
      </c>
    </row>
    <row r="7836" spans="1:7" ht="18.5" x14ac:dyDescent="0.55000000000000004">
      <c r="A7836" s="1">
        <v>44004</v>
      </c>
      <c r="B7836" t="s">
        <v>42</v>
      </c>
      <c r="C7836" t="s">
        <v>71</v>
      </c>
      <c r="D7836" t="s">
        <v>63</v>
      </c>
      <c r="E7836">
        <v>129</v>
      </c>
      <c r="F7836">
        <v>0</v>
      </c>
      <c r="G7836">
        <v>469</v>
      </c>
    </row>
    <row r="7837" spans="1:7" ht="18.5" x14ac:dyDescent="0.55000000000000004">
      <c r="A7837" s="1">
        <v>44004</v>
      </c>
      <c r="B7837" t="s">
        <v>11</v>
      </c>
      <c r="C7837" t="s">
        <v>72</v>
      </c>
      <c r="D7837" t="s">
        <v>64</v>
      </c>
      <c r="E7837">
        <v>555</v>
      </c>
      <c r="F7837">
        <v>50</v>
      </c>
      <c r="G7837">
        <v>30934</v>
      </c>
    </row>
    <row r="7838" spans="1:7" ht="18.5" x14ac:dyDescent="0.55000000000000004">
      <c r="A7838" s="1">
        <v>44004</v>
      </c>
      <c r="B7838" t="s">
        <v>15</v>
      </c>
      <c r="C7838" t="s">
        <v>70</v>
      </c>
      <c r="D7838" t="s">
        <v>61</v>
      </c>
      <c r="E7838">
        <v>986</v>
      </c>
      <c r="F7838">
        <v>5</v>
      </c>
      <c r="G7838">
        <v>1250</v>
      </c>
    </row>
    <row r="7839" spans="1:7" ht="18.5" x14ac:dyDescent="0.55000000000000004">
      <c r="A7839" s="1">
        <v>44004</v>
      </c>
      <c r="B7839" t="s">
        <v>43</v>
      </c>
      <c r="C7839" t="s">
        <v>73</v>
      </c>
      <c r="D7839" t="s">
        <v>62</v>
      </c>
      <c r="E7839">
        <v>25</v>
      </c>
      <c r="F7839">
        <v>0</v>
      </c>
      <c r="G7839">
        <v>83</v>
      </c>
    </row>
    <row r="7840" spans="1:7" ht="18.5" x14ac:dyDescent="0.55000000000000004">
      <c r="A7840" s="1">
        <v>44004</v>
      </c>
      <c r="B7840" t="s">
        <v>36</v>
      </c>
      <c r="C7840" t="s">
        <v>73</v>
      </c>
      <c r="D7840" t="s">
        <v>62</v>
      </c>
      <c r="E7840">
        <v>729</v>
      </c>
      <c r="F7840">
        <v>4</v>
      </c>
      <c r="G7840">
        <v>2704</v>
      </c>
    </row>
    <row r="7841" spans="1:7" ht="18.5" x14ac:dyDescent="0.55000000000000004">
      <c r="A7841" s="1">
        <v>44004</v>
      </c>
      <c r="B7841" t="s">
        <v>25</v>
      </c>
      <c r="C7841" t="s">
        <v>70</v>
      </c>
      <c r="D7841" t="s">
        <v>61</v>
      </c>
      <c r="E7841">
        <v>217</v>
      </c>
      <c r="F7841">
        <v>0</v>
      </c>
      <c r="G7841">
        <v>369</v>
      </c>
    </row>
    <row r="7842" spans="1:7" ht="18.5" x14ac:dyDescent="0.55000000000000004">
      <c r="A7842" s="1">
        <v>44004</v>
      </c>
      <c r="B7842" t="s">
        <v>9</v>
      </c>
      <c r="C7842" t="s">
        <v>71</v>
      </c>
      <c r="D7842" t="s">
        <v>63</v>
      </c>
      <c r="E7842">
        <v>170</v>
      </c>
      <c r="F7842">
        <v>2</v>
      </c>
      <c r="G7842">
        <v>192</v>
      </c>
    </row>
    <row r="7843" spans="1:7" ht="18.5" x14ac:dyDescent="0.55000000000000004">
      <c r="A7843" s="1">
        <v>44004</v>
      </c>
      <c r="B7843" t="s">
        <v>26</v>
      </c>
      <c r="C7843" t="s">
        <v>72</v>
      </c>
      <c r="D7843" t="s">
        <v>64</v>
      </c>
      <c r="E7843">
        <v>642</v>
      </c>
      <c r="F7843">
        <v>3</v>
      </c>
      <c r="G7843">
        <v>6475</v>
      </c>
    </row>
    <row r="7844" spans="1:7" ht="18.5" x14ac:dyDescent="0.55000000000000004">
      <c r="A7844" s="1">
        <v>44004</v>
      </c>
      <c r="B7844" t="s">
        <v>12</v>
      </c>
      <c r="C7844" t="s">
        <v>72</v>
      </c>
      <c r="D7844" t="s">
        <v>64</v>
      </c>
      <c r="E7844">
        <v>122</v>
      </c>
      <c r="F7844">
        <v>9</v>
      </c>
      <c r="G7844">
        <v>903</v>
      </c>
    </row>
    <row r="7845" spans="1:7" ht="18.5" x14ac:dyDescent="0.55000000000000004">
      <c r="A7845" s="1">
        <v>44004</v>
      </c>
      <c r="B7845" t="s">
        <v>27</v>
      </c>
      <c r="C7845" t="s">
        <v>70</v>
      </c>
      <c r="D7845" t="s">
        <v>61</v>
      </c>
      <c r="E7845">
        <v>1008</v>
      </c>
      <c r="F7845">
        <v>6</v>
      </c>
      <c r="G7845">
        <v>659</v>
      </c>
    </row>
    <row r="7846" spans="1:7" ht="18.5" x14ac:dyDescent="0.55000000000000004">
      <c r="A7846" s="1">
        <v>44004</v>
      </c>
      <c r="B7846" t="s">
        <v>38</v>
      </c>
      <c r="C7846" t="s">
        <v>73</v>
      </c>
      <c r="D7846" t="s">
        <v>62</v>
      </c>
      <c r="E7846">
        <v>29</v>
      </c>
      <c r="F7846">
        <v>0</v>
      </c>
      <c r="G7846">
        <v>81</v>
      </c>
    </row>
    <row r="7847" spans="1:7" ht="18.5" x14ac:dyDescent="0.55000000000000004">
      <c r="A7847" s="1">
        <v>44004</v>
      </c>
      <c r="B7847" t="s">
        <v>20</v>
      </c>
      <c r="C7847" t="s">
        <v>70</v>
      </c>
      <c r="D7847" t="s">
        <v>61</v>
      </c>
      <c r="E7847">
        <v>536</v>
      </c>
      <c r="F7847">
        <v>6</v>
      </c>
      <c r="G7847">
        <v>525</v>
      </c>
    </row>
    <row r="7848" spans="1:7" ht="18.5" x14ac:dyDescent="0.55000000000000004">
      <c r="A7848" s="1">
        <v>44004</v>
      </c>
      <c r="B7848" t="s">
        <v>6</v>
      </c>
      <c r="C7848" t="s">
        <v>70</v>
      </c>
      <c r="D7848" t="s">
        <v>61</v>
      </c>
      <c r="E7848">
        <v>4760</v>
      </c>
      <c r="F7848">
        <v>18</v>
      </c>
      <c r="G7848">
        <v>2213</v>
      </c>
    </row>
    <row r="7849" spans="1:7" ht="18.5" x14ac:dyDescent="0.55000000000000004">
      <c r="A7849" s="1">
        <v>44004</v>
      </c>
      <c r="B7849" t="s">
        <v>8</v>
      </c>
      <c r="C7849" t="s">
        <v>71</v>
      </c>
      <c r="D7849" t="s">
        <v>63</v>
      </c>
      <c r="E7849">
        <v>468</v>
      </c>
      <c r="F7849">
        <v>0</v>
      </c>
      <c r="G7849">
        <v>158</v>
      </c>
    </row>
    <row r="7850" spans="1:7" ht="18.5" x14ac:dyDescent="0.55000000000000004">
      <c r="A7850" s="1">
        <v>44004</v>
      </c>
      <c r="B7850" t="s">
        <v>31</v>
      </c>
      <c r="C7850" t="s">
        <v>72</v>
      </c>
      <c r="D7850" t="s">
        <v>64</v>
      </c>
      <c r="E7850">
        <v>4</v>
      </c>
      <c r="F7850">
        <v>0</v>
      </c>
      <c r="G7850">
        <v>56</v>
      </c>
    </row>
    <row r="7851" spans="1:7" ht="18.5" x14ac:dyDescent="0.55000000000000004">
      <c r="A7851" s="1">
        <v>44004</v>
      </c>
      <c r="B7851" t="s">
        <v>32</v>
      </c>
      <c r="C7851" t="s">
        <v>70</v>
      </c>
      <c r="D7851" t="s">
        <v>61</v>
      </c>
      <c r="E7851">
        <v>471</v>
      </c>
      <c r="F7851">
        <v>9</v>
      </c>
      <c r="G7851">
        <v>1620</v>
      </c>
    </row>
    <row r="7852" spans="1:7" ht="18.5" x14ac:dyDescent="0.55000000000000004">
      <c r="A7852" s="1">
        <v>44004</v>
      </c>
      <c r="B7852" t="s">
        <v>0</v>
      </c>
      <c r="C7852" t="s">
        <v>71</v>
      </c>
      <c r="D7852" t="s">
        <v>63</v>
      </c>
      <c r="E7852">
        <v>646</v>
      </c>
      <c r="F7852">
        <v>6</v>
      </c>
      <c r="G7852">
        <v>1277</v>
      </c>
    </row>
    <row r="7853" spans="1:7" ht="18.5" x14ac:dyDescent="0.55000000000000004">
      <c r="A7853" s="1">
        <v>44004</v>
      </c>
      <c r="B7853" t="s">
        <v>50</v>
      </c>
      <c r="C7853" t="s">
        <v>70</v>
      </c>
      <c r="D7853" t="s">
        <v>61</v>
      </c>
      <c r="E7853">
        <v>28</v>
      </c>
      <c r="F7853">
        <v>1</v>
      </c>
      <c r="G7853">
        <v>90</v>
      </c>
    </row>
    <row r="7854" spans="1:7" ht="18.5" x14ac:dyDescent="0.55000000000000004">
      <c r="A7854" s="1">
        <v>44004</v>
      </c>
      <c r="B7854" t="s">
        <v>5</v>
      </c>
      <c r="C7854" t="s">
        <v>73</v>
      </c>
      <c r="D7854" t="s">
        <v>62</v>
      </c>
      <c r="E7854">
        <v>251</v>
      </c>
      <c r="F7854">
        <v>0</v>
      </c>
      <c r="G7854">
        <v>751</v>
      </c>
    </row>
    <row r="7855" spans="1:7" ht="18.5" x14ac:dyDescent="0.55000000000000004">
      <c r="A7855" s="1">
        <v>44004</v>
      </c>
      <c r="B7855" t="s">
        <v>44</v>
      </c>
      <c r="C7855" t="s">
        <v>71</v>
      </c>
      <c r="D7855" t="s">
        <v>63</v>
      </c>
      <c r="E7855">
        <v>33</v>
      </c>
      <c r="F7855">
        <v>0</v>
      </c>
      <c r="G7855">
        <v>20</v>
      </c>
    </row>
    <row r="7856" spans="1:7" ht="18.5" x14ac:dyDescent="0.55000000000000004">
      <c r="A7856" s="1">
        <v>44005</v>
      </c>
      <c r="B7856" t="s">
        <v>47</v>
      </c>
      <c r="C7856" t="s">
        <v>70</v>
      </c>
      <c r="D7856" t="s">
        <v>61</v>
      </c>
      <c r="E7856">
        <v>643</v>
      </c>
      <c r="F7856">
        <v>23</v>
      </c>
      <c r="G7856">
        <v>864</v>
      </c>
    </row>
    <row r="7857" spans="1:7" ht="18.5" x14ac:dyDescent="0.55000000000000004">
      <c r="A7857" s="1">
        <v>44005</v>
      </c>
      <c r="B7857" t="s">
        <v>45</v>
      </c>
      <c r="C7857" t="s">
        <v>71</v>
      </c>
      <c r="D7857" t="s">
        <v>63</v>
      </c>
      <c r="E7857">
        <v>36</v>
      </c>
      <c r="F7857">
        <v>0</v>
      </c>
      <c r="G7857">
        <v>10</v>
      </c>
    </row>
    <row r="7858" spans="1:7" ht="18.5" x14ac:dyDescent="0.55000000000000004">
      <c r="A7858" s="1">
        <v>44005</v>
      </c>
      <c r="B7858" t="s">
        <v>3</v>
      </c>
      <c r="C7858" t="s">
        <v>71</v>
      </c>
      <c r="D7858" t="s">
        <v>63</v>
      </c>
      <c r="E7858">
        <v>3630</v>
      </c>
      <c r="F7858">
        <v>44</v>
      </c>
      <c r="G7858">
        <v>1398</v>
      </c>
    </row>
    <row r="7859" spans="1:7" ht="18.5" x14ac:dyDescent="0.55000000000000004">
      <c r="A7859" s="1">
        <v>44005</v>
      </c>
      <c r="B7859" t="s">
        <v>39</v>
      </c>
      <c r="C7859" t="s">
        <v>70</v>
      </c>
      <c r="D7859" t="s">
        <v>61</v>
      </c>
      <c r="E7859">
        <v>595</v>
      </c>
      <c r="F7859">
        <v>10</v>
      </c>
      <c r="G7859">
        <v>237</v>
      </c>
    </row>
    <row r="7860" spans="1:7" ht="18.5" x14ac:dyDescent="0.55000000000000004">
      <c r="A7860" s="1">
        <v>44005</v>
      </c>
      <c r="B7860" t="s">
        <v>2</v>
      </c>
      <c r="C7860" t="s">
        <v>71</v>
      </c>
      <c r="D7860" t="s">
        <v>63</v>
      </c>
      <c r="E7860">
        <v>6419</v>
      </c>
      <c r="F7860">
        <v>76</v>
      </c>
      <c r="G7860">
        <v>5637</v>
      </c>
    </row>
    <row r="7861" spans="1:7" ht="18.5" x14ac:dyDescent="0.55000000000000004">
      <c r="A7861" s="1">
        <v>44005</v>
      </c>
      <c r="B7861" t="s">
        <v>17</v>
      </c>
      <c r="C7861" t="s">
        <v>71</v>
      </c>
      <c r="D7861" t="s">
        <v>63</v>
      </c>
      <c r="E7861">
        <v>188</v>
      </c>
      <c r="F7861">
        <v>14</v>
      </c>
      <c r="G7861">
        <v>1665</v>
      </c>
    </row>
    <row r="7862" spans="1:7" ht="18.5" x14ac:dyDescent="0.55000000000000004">
      <c r="A7862" s="1">
        <v>44005</v>
      </c>
      <c r="B7862" t="s">
        <v>33</v>
      </c>
      <c r="C7862" t="s">
        <v>72</v>
      </c>
      <c r="D7862" t="s">
        <v>64</v>
      </c>
      <c r="E7862">
        <v>117</v>
      </c>
      <c r="F7862">
        <v>14</v>
      </c>
      <c r="G7862">
        <v>4277</v>
      </c>
    </row>
    <row r="7863" spans="1:7" ht="18.5" x14ac:dyDescent="0.55000000000000004">
      <c r="A7863" s="1">
        <v>44005</v>
      </c>
      <c r="B7863" t="s">
        <v>40</v>
      </c>
      <c r="C7863" t="s">
        <v>70</v>
      </c>
      <c r="D7863" t="s">
        <v>61</v>
      </c>
      <c r="E7863">
        <v>27</v>
      </c>
      <c r="F7863">
        <v>69</v>
      </c>
      <c r="G7863">
        <v>504</v>
      </c>
    </row>
    <row r="7864" spans="1:7" ht="18.5" x14ac:dyDescent="0.55000000000000004">
      <c r="A7864" s="1">
        <v>44005</v>
      </c>
      <c r="B7864" t="s">
        <v>28</v>
      </c>
      <c r="C7864" t="s">
        <v>70</v>
      </c>
      <c r="D7864" t="s">
        <v>61</v>
      </c>
      <c r="E7864">
        <v>36</v>
      </c>
      <c r="F7864">
        <v>2</v>
      </c>
      <c r="G7864">
        <v>537</v>
      </c>
    </row>
    <row r="7865" spans="1:7" ht="18.5" x14ac:dyDescent="0.55000000000000004">
      <c r="A7865" s="1">
        <v>44005</v>
      </c>
      <c r="B7865" t="s">
        <v>10</v>
      </c>
      <c r="C7865" t="s">
        <v>70</v>
      </c>
      <c r="D7865" t="s">
        <v>61</v>
      </c>
      <c r="E7865">
        <v>3286</v>
      </c>
      <c r="F7865">
        <v>65</v>
      </c>
      <c r="G7865">
        <v>3237</v>
      </c>
    </row>
    <row r="7866" spans="1:7" ht="18.5" x14ac:dyDescent="0.55000000000000004">
      <c r="A7866" s="1">
        <v>44005</v>
      </c>
      <c r="B7866" t="s">
        <v>13</v>
      </c>
      <c r="C7866" t="s">
        <v>70</v>
      </c>
      <c r="D7866" t="s">
        <v>61</v>
      </c>
      <c r="E7866">
        <v>1872</v>
      </c>
      <c r="F7866">
        <v>39</v>
      </c>
      <c r="G7866">
        <v>2646</v>
      </c>
    </row>
    <row r="7867" spans="1:7" ht="18.5" x14ac:dyDescent="0.55000000000000004">
      <c r="A7867" s="1">
        <v>44005</v>
      </c>
      <c r="B7867" t="s">
        <v>21</v>
      </c>
      <c r="C7867" t="s">
        <v>71</v>
      </c>
      <c r="D7867" t="s">
        <v>63</v>
      </c>
      <c r="E7867">
        <v>3</v>
      </c>
      <c r="F7867">
        <v>0</v>
      </c>
      <c r="G7867">
        <v>17</v>
      </c>
    </row>
    <row r="7868" spans="1:7" ht="18.5" x14ac:dyDescent="0.55000000000000004">
      <c r="A7868" s="1">
        <v>44005</v>
      </c>
      <c r="B7868" t="s">
        <v>48</v>
      </c>
      <c r="C7868" t="s">
        <v>71</v>
      </c>
      <c r="D7868" t="s">
        <v>63</v>
      </c>
      <c r="E7868">
        <v>145</v>
      </c>
      <c r="F7868">
        <v>0</v>
      </c>
      <c r="G7868">
        <v>90</v>
      </c>
    </row>
    <row r="7869" spans="1:7" ht="18.5" x14ac:dyDescent="0.55000000000000004">
      <c r="A7869" s="1">
        <v>44005</v>
      </c>
      <c r="B7869" t="s">
        <v>1</v>
      </c>
      <c r="C7869" t="s">
        <v>73</v>
      </c>
      <c r="D7869" t="s">
        <v>62</v>
      </c>
      <c r="E7869">
        <v>667</v>
      </c>
      <c r="F7869">
        <v>36</v>
      </c>
      <c r="G7869">
        <v>6925</v>
      </c>
    </row>
    <row r="7870" spans="1:7" ht="18.5" x14ac:dyDescent="0.55000000000000004">
      <c r="A7870" s="1">
        <v>44005</v>
      </c>
      <c r="B7870" t="s">
        <v>22</v>
      </c>
      <c r="C7870" t="s">
        <v>73</v>
      </c>
      <c r="D7870" t="s">
        <v>62</v>
      </c>
      <c r="E7870">
        <v>258</v>
      </c>
      <c r="F7870">
        <v>16</v>
      </c>
      <c r="G7870">
        <v>2569</v>
      </c>
    </row>
    <row r="7871" spans="1:7" ht="18.5" x14ac:dyDescent="0.55000000000000004">
      <c r="A7871" s="1">
        <v>44005</v>
      </c>
      <c r="B7871" t="s">
        <v>34</v>
      </c>
      <c r="C7871" t="s">
        <v>73</v>
      </c>
      <c r="D7871" t="s">
        <v>62</v>
      </c>
      <c r="E7871">
        <v>253</v>
      </c>
      <c r="F7871">
        <v>3</v>
      </c>
      <c r="G7871">
        <v>690</v>
      </c>
    </row>
    <row r="7872" spans="1:7" ht="18.5" x14ac:dyDescent="0.55000000000000004">
      <c r="A7872" s="1">
        <v>44005</v>
      </c>
      <c r="B7872" t="s">
        <v>29</v>
      </c>
      <c r="C7872" t="s">
        <v>73</v>
      </c>
      <c r="D7872" t="s">
        <v>62</v>
      </c>
      <c r="E7872">
        <v>83</v>
      </c>
      <c r="F7872">
        <v>1</v>
      </c>
      <c r="G7872">
        <v>261</v>
      </c>
    </row>
    <row r="7873" spans="1:7" ht="18.5" x14ac:dyDescent="0.55000000000000004">
      <c r="A7873" s="1">
        <v>44005</v>
      </c>
      <c r="B7873" t="s">
        <v>23</v>
      </c>
      <c r="C7873" t="s">
        <v>70</v>
      </c>
      <c r="D7873" t="s">
        <v>61</v>
      </c>
      <c r="E7873">
        <v>250</v>
      </c>
      <c r="F7873">
        <v>10</v>
      </c>
      <c r="G7873">
        <v>559</v>
      </c>
    </row>
    <row r="7874" spans="1:7" ht="18.5" x14ac:dyDescent="0.55000000000000004">
      <c r="A7874" s="1">
        <v>44005</v>
      </c>
      <c r="B7874" t="s">
        <v>35</v>
      </c>
      <c r="C7874" t="s">
        <v>70</v>
      </c>
      <c r="D7874" t="s">
        <v>61</v>
      </c>
      <c r="E7874">
        <v>1356</v>
      </c>
      <c r="F7874">
        <v>17</v>
      </c>
      <c r="G7874">
        <v>3134</v>
      </c>
    </row>
    <row r="7875" spans="1:7" ht="18.5" x14ac:dyDescent="0.55000000000000004">
      <c r="A7875" s="1">
        <v>44005</v>
      </c>
      <c r="B7875" t="s">
        <v>46</v>
      </c>
      <c r="C7875" t="s">
        <v>72</v>
      </c>
      <c r="D7875" t="s">
        <v>64</v>
      </c>
      <c r="E7875">
        <v>23</v>
      </c>
      <c r="F7875">
        <v>0</v>
      </c>
      <c r="G7875">
        <v>102</v>
      </c>
    </row>
    <row r="7876" spans="1:7" ht="18.5" x14ac:dyDescent="0.55000000000000004">
      <c r="A7876" s="1">
        <v>44005</v>
      </c>
      <c r="B7876" t="s">
        <v>18</v>
      </c>
      <c r="C7876" t="s">
        <v>70</v>
      </c>
      <c r="D7876" t="s">
        <v>61</v>
      </c>
      <c r="E7876">
        <v>400</v>
      </c>
      <c r="F7876">
        <v>18</v>
      </c>
      <c r="G7876">
        <v>3092</v>
      </c>
    </row>
    <row r="7877" spans="1:7" ht="18.5" x14ac:dyDescent="0.55000000000000004">
      <c r="A7877" s="1">
        <v>44005</v>
      </c>
      <c r="B7877" t="s">
        <v>4</v>
      </c>
      <c r="C7877" t="s">
        <v>72</v>
      </c>
      <c r="D7877" t="s">
        <v>64</v>
      </c>
      <c r="E7877">
        <v>229</v>
      </c>
      <c r="F7877">
        <v>16</v>
      </c>
      <c r="G7877">
        <v>7889</v>
      </c>
    </row>
    <row r="7878" spans="1:7" ht="18.5" x14ac:dyDescent="0.55000000000000004">
      <c r="A7878" s="1">
        <v>44005</v>
      </c>
      <c r="B7878" t="s">
        <v>37</v>
      </c>
      <c r="C7878" t="s">
        <v>73</v>
      </c>
      <c r="D7878" t="s">
        <v>62</v>
      </c>
      <c r="E7878">
        <v>229</v>
      </c>
      <c r="F7878">
        <v>12</v>
      </c>
      <c r="G7878">
        <v>6113</v>
      </c>
    </row>
    <row r="7879" spans="1:7" ht="18.5" x14ac:dyDescent="0.55000000000000004">
      <c r="A7879" s="1">
        <v>44005</v>
      </c>
      <c r="B7879" t="s">
        <v>24</v>
      </c>
      <c r="C7879" t="s">
        <v>73</v>
      </c>
      <c r="D7879" t="s">
        <v>62</v>
      </c>
      <c r="E7879">
        <v>242</v>
      </c>
      <c r="F7879">
        <v>9</v>
      </c>
      <c r="G7879">
        <v>1425</v>
      </c>
    </row>
    <row r="7880" spans="1:7" ht="18.5" x14ac:dyDescent="0.55000000000000004">
      <c r="A7880" s="1">
        <v>44005</v>
      </c>
      <c r="B7880" t="s">
        <v>41</v>
      </c>
      <c r="C7880" t="s">
        <v>70</v>
      </c>
      <c r="D7880" t="s">
        <v>61</v>
      </c>
      <c r="E7880">
        <v>611</v>
      </c>
      <c r="F7880">
        <v>11</v>
      </c>
      <c r="G7880">
        <v>989</v>
      </c>
    </row>
    <row r="7881" spans="1:7" ht="18.5" x14ac:dyDescent="0.55000000000000004">
      <c r="A7881" s="1">
        <v>44005</v>
      </c>
      <c r="B7881" t="s">
        <v>30</v>
      </c>
      <c r="C7881" t="s">
        <v>73</v>
      </c>
      <c r="D7881" t="s">
        <v>62</v>
      </c>
      <c r="E7881">
        <v>415</v>
      </c>
      <c r="F7881">
        <v>13</v>
      </c>
      <c r="G7881">
        <v>993</v>
      </c>
    </row>
    <row r="7882" spans="1:7" ht="18.5" x14ac:dyDescent="0.55000000000000004">
      <c r="A7882" s="1">
        <v>44005</v>
      </c>
      <c r="B7882" t="s">
        <v>49</v>
      </c>
      <c r="C7882" t="s">
        <v>71</v>
      </c>
      <c r="D7882" t="s">
        <v>63</v>
      </c>
      <c r="E7882">
        <v>9</v>
      </c>
      <c r="F7882">
        <v>0</v>
      </c>
      <c r="G7882">
        <v>21</v>
      </c>
    </row>
    <row r="7883" spans="1:7" ht="18.5" x14ac:dyDescent="0.55000000000000004">
      <c r="A7883" s="1">
        <v>44005</v>
      </c>
      <c r="B7883" t="s">
        <v>7</v>
      </c>
      <c r="C7883" t="s">
        <v>73</v>
      </c>
      <c r="D7883" t="s">
        <v>62</v>
      </c>
      <c r="E7883">
        <v>135</v>
      </c>
      <c r="F7883">
        <v>7</v>
      </c>
      <c r="G7883">
        <v>262</v>
      </c>
    </row>
    <row r="7884" spans="1:7" ht="18.5" x14ac:dyDescent="0.55000000000000004">
      <c r="A7884" s="1">
        <v>44005</v>
      </c>
      <c r="B7884" t="s">
        <v>19</v>
      </c>
      <c r="C7884" t="s">
        <v>71</v>
      </c>
      <c r="D7884" t="s">
        <v>63</v>
      </c>
      <c r="E7884">
        <v>483</v>
      </c>
      <c r="F7884">
        <v>2</v>
      </c>
      <c r="G7884">
        <v>492</v>
      </c>
    </row>
    <row r="7885" spans="1:7" ht="18.5" x14ac:dyDescent="0.55000000000000004">
      <c r="A7885" s="1">
        <v>44005</v>
      </c>
      <c r="B7885" t="s">
        <v>14</v>
      </c>
      <c r="C7885" t="s">
        <v>72</v>
      </c>
      <c r="D7885" t="s">
        <v>64</v>
      </c>
      <c r="E7885">
        <v>13</v>
      </c>
      <c r="F7885">
        <v>4</v>
      </c>
      <c r="G7885">
        <v>343</v>
      </c>
    </row>
    <row r="7886" spans="1:7" ht="18.5" x14ac:dyDescent="0.55000000000000004">
      <c r="A7886" s="1">
        <v>44005</v>
      </c>
      <c r="B7886" t="s">
        <v>16</v>
      </c>
      <c r="C7886" t="s">
        <v>72</v>
      </c>
      <c r="D7886" t="s">
        <v>64</v>
      </c>
      <c r="E7886">
        <v>319</v>
      </c>
      <c r="F7886">
        <v>54</v>
      </c>
      <c r="G7886">
        <v>12949</v>
      </c>
    </row>
    <row r="7887" spans="1:7" ht="18.5" x14ac:dyDescent="0.55000000000000004">
      <c r="A7887" s="1">
        <v>44005</v>
      </c>
      <c r="B7887" t="s">
        <v>42</v>
      </c>
      <c r="C7887" t="s">
        <v>71</v>
      </c>
      <c r="D7887" t="s">
        <v>63</v>
      </c>
      <c r="E7887">
        <v>144</v>
      </c>
      <c r="F7887">
        <v>7</v>
      </c>
      <c r="G7887">
        <v>476</v>
      </c>
    </row>
    <row r="7888" spans="1:7" ht="18.5" x14ac:dyDescent="0.55000000000000004">
      <c r="A7888" s="1">
        <v>44005</v>
      </c>
      <c r="B7888" t="s">
        <v>11</v>
      </c>
      <c r="C7888" t="s">
        <v>72</v>
      </c>
      <c r="D7888" t="s">
        <v>64</v>
      </c>
      <c r="E7888">
        <v>598</v>
      </c>
      <c r="F7888">
        <v>36</v>
      </c>
      <c r="G7888">
        <v>30970</v>
      </c>
    </row>
    <row r="7889" spans="1:7" ht="18.5" x14ac:dyDescent="0.55000000000000004">
      <c r="A7889" s="1">
        <v>44005</v>
      </c>
      <c r="B7889" t="s">
        <v>15</v>
      </c>
      <c r="C7889" t="s">
        <v>70</v>
      </c>
      <c r="D7889" t="s">
        <v>61</v>
      </c>
      <c r="E7889">
        <v>984</v>
      </c>
      <c r="F7889">
        <v>26</v>
      </c>
      <c r="G7889">
        <v>1276</v>
      </c>
    </row>
    <row r="7890" spans="1:7" ht="18.5" x14ac:dyDescent="0.55000000000000004">
      <c r="A7890" s="1">
        <v>44005</v>
      </c>
      <c r="B7890" t="s">
        <v>43</v>
      </c>
      <c r="C7890" t="s">
        <v>73</v>
      </c>
      <c r="D7890" t="s">
        <v>62</v>
      </c>
      <c r="E7890">
        <v>7</v>
      </c>
      <c r="F7890">
        <v>1</v>
      </c>
      <c r="G7890">
        <v>84</v>
      </c>
    </row>
    <row r="7891" spans="1:7" ht="18.5" x14ac:dyDescent="0.55000000000000004">
      <c r="A7891" s="1">
        <v>44005</v>
      </c>
      <c r="B7891" t="s">
        <v>36</v>
      </c>
      <c r="C7891" t="s">
        <v>73</v>
      </c>
      <c r="D7891" t="s">
        <v>62</v>
      </c>
      <c r="E7891">
        <v>590</v>
      </c>
      <c r="F7891">
        <v>31</v>
      </c>
      <c r="G7891">
        <v>2735</v>
      </c>
    </row>
    <row r="7892" spans="1:7" ht="18.5" x14ac:dyDescent="0.55000000000000004">
      <c r="A7892" s="1">
        <v>44005</v>
      </c>
      <c r="B7892" t="s">
        <v>25</v>
      </c>
      <c r="C7892" t="s">
        <v>70</v>
      </c>
      <c r="D7892" t="s">
        <v>61</v>
      </c>
      <c r="E7892">
        <v>295</v>
      </c>
      <c r="F7892">
        <v>2</v>
      </c>
      <c r="G7892">
        <v>371</v>
      </c>
    </row>
    <row r="7893" spans="1:7" ht="18.5" x14ac:dyDescent="0.55000000000000004">
      <c r="A7893" s="1">
        <v>44005</v>
      </c>
      <c r="B7893" t="s">
        <v>9</v>
      </c>
      <c r="C7893" t="s">
        <v>71</v>
      </c>
      <c r="D7893" t="s">
        <v>63</v>
      </c>
      <c r="E7893">
        <v>202</v>
      </c>
      <c r="F7893">
        <v>0</v>
      </c>
      <c r="G7893">
        <v>192</v>
      </c>
    </row>
    <row r="7894" spans="1:7" ht="18.5" x14ac:dyDescent="0.55000000000000004">
      <c r="A7894" s="1">
        <v>44005</v>
      </c>
      <c r="B7894" t="s">
        <v>26</v>
      </c>
      <c r="C7894" t="s">
        <v>72</v>
      </c>
      <c r="D7894" t="s">
        <v>64</v>
      </c>
      <c r="E7894">
        <v>617</v>
      </c>
      <c r="F7894">
        <v>36</v>
      </c>
      <c r="G7894">
        <v>6511</v>
      </c>
    </row>
    <row r="7895" spans="1:7" ht="18.5" x14ac:dyDescent="0.55000000000000004">
      <c r="A7895" s="1">
        <v>44005</v>
      </c>
      <c r="B7895" t="s">
        <v>12</v>
      </c>
      <c r="C7895" t="s">
        <v>72</v>
      </c>
      <c r="D7895" t="s">
        <v>64</v>
      </c>
      <c r="E7895">
        <v>74</v>
      </c>
      <c r="F7895">
        <v>3</v>
      </c>
      <c r="G7895">
        <v>906</v>
      </c>
    </row>
    <row r="7896" spans="1:7" ht="18.5" x14ac:dyDescent="0.55000000000000004">
      <c r="A7896" s="1">
        <v>44005</v>
      </c>
      <c r="B7896" t="s">
        <v>27</v>
      </c>
      <c r="C7896" t="s">
        <v>70</v>
      </c>
      <c r="D7896" t="s">
        <v>61</v>
      </c>
      <c r="E7896">
        <v>912</v>
      </c>
      <c r="F7896">
        <v>14</v>
      </c>
      <c r="G7896">
        <v>673</v>
      </c>
    </row>
    <row r="7897" spans="1:7" ht="18.5" x14ac:dyDescent="0.55000000000000004">
      <c r="A7897" s="1">
        <v>44005</v>
      </c>
      <c r="B7897" t="s">
        <v>38</v>
      </c>
      <c r="C7897" t="s">
        <v>73</v>
      </c>
      <c r="D7897" t="s">
        <v>62</v>
      </c>
      <c r="E7897">
        <v>27</v>
      </c>
      <c r="F7897">
        <v>2</v>
      </c>
      <c r="G7897">
        <v>83</v>
      </c>
    </row>
    <row r="7898" spans="1:7" ht="18.5" x14ac:dyDescent="0.55000000000000004">
      <c r="A7898" s="1">
        <v>44005</v>
      </c>
      <c r="B7898" t="s">
        <v>20</v>
      </c>
      <c r="C7898" t="s">
        <v>70</v>
      </c>
      <c r="D7898" t="s">
        <v>61</v>
      </c>
      <c r="E7898">
        <v>763</v>
      </c>
      <c r="F7898">
        <v>10</v>
      </c>
      <c r="G7898">
        <v>535</v>
      </c>
    </row>
    <row r="7899" spans="1:7" ht="18.5" x14ac:dyDescent="0.55000000000000004">
      <c r="A7899" s="1">
        <v>44005</v>
      </c>
      <c r="B7899" t="s">
        <v>6</v>
      </c>
      <c r="C7899" t="s">
        <v>70</v>
      </c>
      <c r="D7899" t="s">
        <v>61</v>
      </c>
      <c r="E7899">
        <v>5080</v>
      </c>
      <c r="F7899">
        <v>33</v>
      </c>
      <c r="G7899">
        <v>2246</v>
      </c>
    </row>
    <row r="7900" spans="1:7" ht="18.5" x14ac:dyDescent="0.55000000000000004">
      <c r="A7900" s="1">
        <v>44005</v>
      </c>
      <c r="B7900" t="s">
        <v>8</v>
      </c>
      <c r="C7900" t="s">
        <v>71</v>
      </c>
      <c r="D7900" t="s">
        <v>63</v>
      </c>
      <c r="E7900">
        <v>419</v>
      </c>
      <c r="F7900">
        <v>5</v>
      </c>
      <c r="G7900">
        <v>163</v>
      </c>
    </row>
    <row r="7901" spans="1:7" ht="18.5" x14ac:dyDescent="0.55000000000000004">
      <c r="A7901" s="1">
        <v>44005</v>
      </c>
      <c r="B7901" t="s">
        <v>31</v>
      </c>
      <c r="C7901" t="s">
        <v>72</v>
      </c>
      <c r="D7901" t="s">
        <v>64</v>
      </c>
      <c r="E7901">
        <v>1</v>
      </c>
      <c r="F7901">
        <v>0</v>
      </c>
      <c r="G7901">
        <v>56</v>
      </c>
    </row>
    <row r="7902" spans="1:7" ht="18.5" x14ac:dyDescent="0.55000000000000004">
      <c r="A7902" s="1">
        <v>44005</v>
      </c>
      <c r="B7902" t="s">
        <v>32</v>
      </c>
      <c r="C7902" t="s">
        <v>70</v>
      </c>
      <c r="D7902" t="s">
        <v>61</v>
      </c>
      <c r="E7902">
        <v>529</v>
      </c>
      <c r="F7902">
        <v>25</v>
      </c>
      <c r="G7902">
        <v>1645</v>
      </c>
    </row>
    <row r="7903" spans="1:7" ht="18.5" x14ac:dyDescent="0.55000000000000004">
      <c r="A7903" s="1">
        <v>44005</v>
      </c>
      <c r="B7903" t="s">
        <v>0</v>
      </c>
      <c r="C7903" t="s">
        <v>71</v>
      </c>
      <c r="D7903" t="s">
        <v>63</v>
      </c>
      <c r="E7903">
        <v>335</v>
      </c>
      <c r="F7903">
        <v>8</v>
      </c>
      <c r="G7903">
        <v>1285</v>
      </c>
    </row>
    <row r="7904" spans="1:7" ht="18.5" x14ac:dyDescent="0.55000000000000004">
      <c r="A7904" s="1">
        <v>44005</v>
      </c>
      <c r="B7904" t="s">
        <v>50</v>
      </c>
      <c r="C7904" t="s">
        <v>70</v>
      </c>
      <c r="D7904" t="s">
        <v>61</v>
      </c>
      <c r="E7904">
        <v>22</v>
      </c>
      <c r="F7904">
        <v>2</v>
      </c>
      <c r="G7904">
        <v>92</v>
      </c>
    </row>
    <row r="7905" spans="1:7" ht="18.5" x14ac:dyDescent="0.55000000000000004">
      <c r="A7905" s="1">
        <v>44005</v>
      </c>
      <c r="B7905" t="s">
        <v>5</v>
      </c>
      <c r="C7905" t="s">
        <v>73</v>
      </c>
      <c r="D7905" t="s">
        <v>62</v>
      </c>
      <c r="E7905">
        <v>338</v>
      </c>
      <c r="F7905">
        <v>7</v>
      </c>
      <c r="G7905">
        <v>758</v>
      </c>
    </row>
    <row r="7906" spans="1:7" ht="18.5" x14ac:dyDescent="0.55000000000000004">
      <c r="A7906" s="1">
        <v>44005</v>
      </c>
      <c r="B7906" t="s">
        <v>44</v>
      </c>
      <c r="C7906" t="s">
        <v>71</v>
      </c>
      <c r="D7906" t="s">
        <v>63</v>
      </c>
      <c r="E7906">
        <v>24</v>
      </c>
      <c r="F7906">
        <v>0</v>
      </c>
      <c r="G7906">
        <v>20</v>
      </c>
    </row>
    <row r="7907" spans="1:7" ht="18.5" x14ac:dyDescent="0.55000000000000004">
      <c r="A7907" s="1">
        <v>44006</v>
      </c>
      <c r="B7907" t="s">
        <v>47</v>
      </c>
      <c r="C7907" t="s">
        <v>70</v>
      </c>
      <c r="D7907" t="s">
        <v>61</v>
      </c>
      <c r="E7907">
        <v>967</v>
      </c>
      <c r="F7907">
        <v>27</v>
      </c>
      <c r="G7907">
        <v>891</v>
      </c>
    </row>
    <row r="7908" spans="1:7" ht="18.5" x14ac:dyDescent="0.55000000000000004">
      <c r="A7908" s="1">
        <v>44006</v>
      </c>
      <c r="B7908" t="s">
        <v>45</v>
      </c>
      <c r="C7908" t="s">
        <v>71</v>
      </c>
      <c r="D7908" t="s">
        <v>63</v>
      </c>
      <c r="E7908">
        <v>21</v>
      </c>
      <c r="F7908">
        <v>0</v>
      </c>
      <c r="G7908">
        <v>10</v>
      </c>
    </row>
    <row r="7909" spans="1:7" ht="18.5" x14ac:dyDescent="0.55000000000000004">
      <c r="A7909" s="1">
        <v>44006</v>
      </c>
      <c r="B7909" t="s">
        <v>3</v>
      </c>
      <c r="C7909" t="s">
        <v>71</v>
      </c>
      <c r="D7909" t="s">
        <v>63</v>
      </c>
      <c r="E7909">
        <v>1810</v>
      </c>
      <c r="F7909">
        <v>69</v>
      </c>
      <c r="G7909">
        <v>1467</v>
      </c>
    </row>
    <row r="7910" spans="1:7" ht="18.5" x14ac:dyDescent="0.55000000000000004">
      <c r="A7910" s="1">
        <v>44006</v>
      </c>
      <c r="B7910" t="s">
        <v>39</v>
      </c>
      <c r="C7910" t="s">
        <v>70</v>
      </c>
      <c r="D7910" t="s">
        <v>61</v>
      </c>
      <c r="E7910">
        <v>697</v>
      </c>
      <c r="F7910">
        <v>3</v>
      </c>
      <c r="G7910">
        <v>240</v>
      </c>
    </row>
    <row r="7911" spans="1:7" ht="18.5" x14ac:dyDescent="0.55000000000000004">
      <c r="A7911" s="1">
        <v>44006</v>
      </c>
      <c r="B7911" t="s">
        <v>2</v>
      </c>
      <c r="C7911" t="s">
        <v>71</v>
      </c>
      <c r="D7911" t="s">
        <v>63</v>
      </c>
      <c r="E7911">
        <v>4850</v>
      </c>
      <c r="F7911">
        <v>91</v>
      </c>
      <c r="G7911">
        <v>5728</v>
      </c>
    </row>
    <row r="7912" spans="1:7" ht="18.5" x14ac:dyDescent="0.55000000000000004">
      <c r="A7912" s="1">
        <v>44006</v>
      </c>
      <c r="B7912" t="s">
        <v>17</v>
      </c>
      <c r="C7912" t="s">
        <v>71</v>
      </c>
      <c r="D7912" t="s">
        <v>63</v>
      </c>
      <c r="E7912">
        <v>262</v>
      </c>
      <c r="F7912">
        <v>2</v>
      </c>
      <c r="G7912">
        <v>1667</v>
      </c>
    </row>
    <row r="7913" spans="1:7" ht="18.5" x14ac:dyDescent="0.55000000000000004">
      <c r="A7913" s="1">
        <v>44006</v>
      </c>
      <c r="B7913" t="s">
        <v>33</v>
      </c>
      <c r="C7913" t="s">
        <v>72</v>
      </c>
      <c r="D7913" t="s">
        <v>64</v>
      </c>
      <c r="E7913">
        <v>14</v>
      </c>
      <c r="F7913">
        <v>10</v>
      </c>
      <c r="G7913">
        <v>4287</v>
      </c>
    </row>
    <row r="7914" spans="1:7" ht="18.5" x14ac:dyDescent="0.55000000000000004">
      <c r="A7914" s="1">
        <v>44006</v>
      </c>
      <c r="B7914" t="s">
        <v>40</v>
      </c>
      <c r="C7914" t="s">
        <v>70</v>
      </c>
      <c r="D7914" t="s">
        <v>61</v>
      </c>
      <c r="E7914">
        <v>42</v>
      </c>
      <c r="F7914">
        <v>1</v>
      </c>
      <c r="G7914">
        <v>505</v>
      </c>
    </row>
    <row r="7915" spans="1:7" ht="18.5" x14ac:dyDescent="0.55000000000000004">
      <c r="A7915" s="1">
        <v>44006</v>
      </c>
      <c r="B7915" t="s">
        <v>28</v>
      </c>
      <c r="C7915" t="s">
        <v>70</v>
      </c>
      <c r="D7915" t="s">
        <v>61</v>
      </c>
      <c r="E7915">
        <v>34</v>
      </c>
      <c r="F7915">
        <v>4</v>
      </c>
      <c r="G7915">
        <v>541</v>
      </c>
    </row>
    <row r="7916" spans="1:7" ht="18.5" x14ac:dyDescent="0.55000000000000004">
      <c r="A7916" s="1">
        <v>44006</v>
      </c>
      <c r="B7916" t="s">
        <v>10</v>
      </c>
      <c r="C7916" t="s">
        <v>70</v>
      </c>
      <c r="D7916" t="s">
        <v>61</v>
      </c>
      <c r="E7916">
        <v>5511</v>
      </c>
      <c r="F7916">
        <v>43</v>
      </c>
      <c r="G7916">
        <v>3280</v>
      </c>
    </row>
    <row r="7917" spans="1:7" ht="18.5" x14ac:dyDescent="0.55000000000000004">
      <c r="A7917" s="1">
        <v>44006</v>
      </c>
      <c r="B7917" t="s">
        <v>13</v>
      </c>
      <c r="C7917" t="s">
        <v>70</v>
      </c>
      <c r="D7917" t="s">
        <v>61</v>
      </c>
      <c r="E7917">
        <v>1713</v>
      </c>
      <c r="F7917">
        <v>12</v>
      </c>
      <c r="G7917">
        <v>2658</v>
      </c>
    </row>
    <row r="7918" spans="1:7" ht="18.5" x14ac:dyDescent="0.55000000000000004">
      <c r="A7918" s="1">
        <v>44006</v>
      </c>
      <c r="B7918" t="s">
        <v>21</v>
      </c>
      <c r="C7918" t="s">
        <v>71</v>
      </c>
      <c r="D7918" t="s">
        <v>63</v>
      </c>
      <c r="E7918">
        <v>14</v>
      </c>
      <c r="F7918">
        <v>0</v>
      </c>
      <c r="G7918">
        <v>17</v>
      </c>
    </row>
    <row r="7919" spans="1:7" ht="18.5" x14ac:dyDescent="0.55000000000000004">
      <c r="A7919" s="1">
        <v>44006</v>
      </c>
      <c r="B7919" t="s">
        <v>48</v>
      </c>
      <c r="C7919" t="s">
        <v>71</v>
      </c>
      <c r="D7919" t="s">
        <v>63</v>
      </c>
      <c r="E7919">
        <v>238</v>
      </c>
      <c r="F7919">
        <v>1</v>
      </c>
      <c r="G7919">
        <v>91</v>
      </c>
    </row>
    <row r="7920" spans="1:7" ht="18.5" x14ac:dyDescent="0.55000000000000004">
      <c r="A7920" s="1">
        <v>44006</v>
      </c>
      <c r="B7920" t="s">
        <v>1</v>
      </c>
      <c r="C7920" t="s">
        <v>73</v>
      </c>
      <c r="D7920" t="s">
        <v>62</v>
      </c>
      <c r="E7920">
        <v>743</v>
      </c>
      <c r="F7920">
        <v>61</v>
      </c>
      <c r="G7920">
        <v>6986</v>
      </c>
    </row>
    <row r="7921" spans="1:7" ht="18.5" x14ac:dyDescent="0.55000000000000004">
      <c r="A7921" s="1">
        <v>44006</v>
      </c>
      <c r="B7921" t="s">
        <v>22</v>
      </c>
      <c r="C7921" t="s">
        <v>73</v>
      </c>
      <c r="D7921" t="s">
        <v>62</v>
      </c>
      <c r="E7921">
        <v>293</v>
      </c>
      <c r="F7921">
        <v>9</v>
      </c>
      <c r="G7921">
        <v>2578</v>
      </c>
    </row>
    <row r="7922" spans="1:7" ht="18.5" x14ac:dyDescent="0.55000000000000004">
      <c r="A7922" s="1">
        <v>44006</v>
      </c>
      <c r="B7922" t="s">
        <v>34</v>
      </c>
      <c r="C7922" t="s">
        <v>73</v>
      </c>
      <c r="D7922" t="s">
        <v>62</v>
      </c>
      <c r="E7922">
        <v>427</v>
      </c>
      <c r="F7922">
        <v>4</v>
      </c>
      <c r="G7922">
        <v>694</v>
      </c>
    </row>
    <row r="7923" spans="1:7" ht="18.5" x14ac:dyDescent="0.55000000000000004">
      <c r="A7923" s="1">
        <v>44006</v>
      </c>
      <c r="B7923" t="s">
        <v>29</v>
      </c>
      <c r="C7923" t="s">
        <v>73</v>
      </c>
      <c r="D7923" t="s">
        <v>62</v>
      </c>
      <c r="E7923">
        <v>451</v>
      </c>
      <c r="F7923">
        <v>1</v>
      </c>
      <c r="G7923">
        <v>262</v>
      </c>
    </row>
    <row r="7924" spans="1:7" ht="18.5" x14ac:dyDescent="0.55000000000000004">
      <c r="A7924" s="1">
        <v>44006</v>
      </c>
      <c r="B7924" t="s">
        <v>23</v>
      </c>
      <c r="C7924" t="s">
        <v>70</v>
      </c>
      <c r="D7924" t="s">
        <v>61</v>
      </c>
      <c r="E7924">
        <v>199</v>
      </c>
      <c r="F7924">
        <v>2</v>
      </c>
      <c r="G7924">
        <v>561</v>
      </c>
    </row>
    <row r="7925" spans="1:7" ht="18.5" x14ac:dyDescent="0.55000000000000004">
      <c r="A7925" s="1">
        <v>44006</v>
      </c>
      <c r="B7925" t="s">
        <v>35</v>
      </c>
      <c r="C7925" t="s">
        <v>70</v>
      </c>
      <c r="D7925" t="s">
        <v>61</v>
      </c>
      <c r="E7925">
        <v>882</v>
      </c>
      <c r="F7925">
        <v>18</v>
      </c>
      <c r="G7925">
        <v>3152</v>
      </c>
    </row>
    <row r="7926" spans="1:7" ht="18.5" x14ac:dyDescent="0.55000000000000004">
      <c r="A7926" s="1">
        <v>44006</v>
      </c>
      <c r="B7926" t="s">
        <v>46</v>
      </c>
      <c r="C7926" t="s">
        <v>72</v>
      </c>
      <c r="D7926" t="s">
        <v>64</v>
      </c>
      <c r="E7926">
        <v>23</v>
      </c>
      <c r="F7926">
        <v>1</v>
      </c>
      <c r="G7926">
        <v>103</v>
      </c>
    </row>
    <row r="7927" spans="1:7" ht="18.5" x14ac:dyDescent="0.55000000000000004">
      <c r="A7927" s="1">
        <v>44006</v>
      </c>
      <c r="B7927" t="s">
        <v>18</v>
      </c>
      <c r="C7927" t="s">
        <v>70</v>
      </c>
      <c r="D7927" t="s">
        <v>61</v>
      </c>
      <c r="E7927">
        <v>332</v>
      </c>
      <c r="F7927">
        <v>16</v>
      </c>
      <c r="G7927">
        <v>3108</v>
      </c>
    </row>
    <row r="7928" spans="1:7" ht="18.5" x14ac:dyDescent="0.55000000000000004">
      <c r="A7928" s="1">
        <v>44006</v>
      </c>
      <c r="B7928" t="s">
        <v>4</v>
      </c>
      <c r="C7928" t="s">
        <v>72</v>
      </c>
      <c r="D7928" t="s">
        <v>64</v>
      </c>
      <c r="E7928">
        <v>172</v>
      </c>
      <c r="F7928">
        <v>48</v>
      </c>
      <c r="G7928">
        <v>7937</v>
      </c>
    </row>
    <row r="7929" spans="1:7" ht="18.5" x14ac:dyDescent="0.55000000000000004">
      <c r="A7929" s="1">
        <v>44006</v>
      </c>
      <c r="B7929" t="s">
        <v>37</v>
      </c>
      <c r="C7929" t="s">
        <v>73</v>
      </c>
      <c r="D7929" t="s">
        <v>62</v>
      </c>
      <c r="E7929">
        <v>338</v>
      </c>
      <c r="F7929">
        <v>5</v>
      </c>
      <c r="G7929">
        <v>6118</v>
      </c>
    </row>
    <row r="7930" spans="1:7" ht="18.5" x14ac:dyDescent="0.55000000000000004">
      <c r="A7930" s="1">
        <v>44006</v>
      </c>
      <c r="B7930" t="s">
        <v>24</v>
      </c>
      <c r="C7930" t="s">
        <v>73</v>
      </c>
      <c r="D7930" t="s">
        <v>62</v>
      </c>
      <c r="E7930">
        <v>297</v>
      </c>
      <c r="F7930">
        <v>7</v>
      </c>
      <c r="G7930">
        <v>1432</v>
      </c>
    </row>
    <row r="7931" spans="1:7" ht="18.5" x14ac:dyDescent="0.55000000000000004">
      <c r="A7931" s="1">
        <v>44006</v>
      </c>
      <c r="B7931" t="s">
        <v>41</v>
      </c>
      <c r="C7931" t="s">
        <v>70</v>
      </c>
      <c r="D7931" t="s">
        <v>61</v>
      </c>
      <c r="E7931">
        <v>526</v>
      </c>
      <c r="F7931">
        <v>22</v>
      </c>
      <c r="G7931">
        <v>1011</v>
      </c>
    </row>
    <row r="7932" spans="1:7" ht="18.5" x14ac:dyDescent="0.55000000000000004">
      <c r="A7932" s="1">
        <v>44006</v>
      </c>
      <c r="B7932" t="s">
        <v>30</v>
      </c>
      <c r="C7932" t="s">
        <v>73</v>
      </c>
      <c r="D7932" t="s">
        <v>62</v>
      </c>
      <c r="E7932">
        <v>330</v>
      </c>
      <c r="F7932">
        <v>8</v>
      </c>
      <c r="G7932">
        <v>1001</v>
      </c>
    </row>
    <row r="7933" spans="1:7" ht="18.5" x14ac:dyDescent="0.55000000000000004">
      <c r="A7933" s="1">
        <v>44006</v>
      </c>
      <c r="B7933" t="s">
        <v>49</v>
      </c>
      <c r="C7933" t="s">
        <v>71</v>
      </c>
      <c r="D7933" t="s">
        <v>63</v>
      </c>
      <c r="E7933">
        <v>23</v>
      </c>
      <c r="F7933">
        <v>0</v>
      </c>
      <c r="G7933">
        <v>21</v>
      </c>
    </row>
    <row r="7934" spans="1:7" ht="18.5" x14ac:dyDescent="0.55000000000000004">
      <c r="A7934" s="1">
        <v>44006</v>
      </c>
      <c r="B7934" t="s">
        <v>7</v>
      </c>
      <c r="C7934" t="s">
        <v>73</v>
      </c>
      <c r="D7934" t="s">
        <v>62</v>
      </c>
      <c r="E7934">
        <v>129</v>
      </c>
      <c r="F7934">
        <v>1</v>
      </c>
      <c r="G7934">
        <v>263</v>
      </c>
    </row>
    <row r="7935" spans="1:7" ht="18.5" x14ac:dyDescent="0.55000000000000004">
      <c r="A7935" s="1">
        <v>44006</v>
      </c>
      <c r="B7935" t="s">
        <v>19</v>
      </c>
      <c r="C7935" t="s">
        <v>71</v>
      </c>
      <c r="D7935" t="s">
        <v>63</v>
      </c>
      <c r="E7935">
        <v>402</v>
      </c>
      <c r="F7935">
        <v>2</v>
      </c>
      <c r="G7935">
        <v>494</v>
      </c>
    </row>
    <row r="7936" spans="1:7" ht="18.5" x14ac:dyDescent="0.55000000000000004">
      <c r="A7936" s="1">
        <v>44006</v>
      </c>
      <c r="B7936" t="s">
        <v>14</v>
      </c>
      <c r="C7936" t="s">
        <v>72</v>
      </c>
      <c r="D7936" t="s">
        <v>64</v>
      </c>
      <c r="E7936">
        <v>27</v>
      </c>
      <c r="F7936">
        <v>4</v>
      </c>
      <c r="G7936">
        <v>347</v>
      </c>
    </row>
    <row r="7937" spans="1:7" ht="18.5" x14ac:dyDescent="0.55000000000000004">
      <c r="A7937" s="1">
        <v>44006</v>
      </c>
      <c r="B7937" t="s">
        <v>16</v>
      </c>
      <c r="C7937" t="s">
        <v>72</v>
      </c>
      <c r="D7937" t="s">
        <v>64</v>
      </c>
      <c r="E7937">
        <v>158</v>
      </c>
      <c r="F7937">
        <v>46</v>
      </c>
      <c r="G7937">
        <v>12995</v>
      </c>
    </row>
    <row r="7938" spans="1:7" ht="18.5" x14ac:dyDescent="0.55000000000000004">
      <c r="A7938" s="1">
        <v>44006</v>
      </c>
      <c r="B7938" t="s">
        <v>42</v>
      </c>
      <c r="C7938" t="s">
        <v>71</v>
      </c>
      <c r="D7938" t="s">
        <v>63</v>
      </c>
      <c r="E7938">
        <v>152</v>
      </c>
      <c r="F7938">
        <v>4</v>
      </c>
      <c r="G7938">
        <v>480</v>
      </c>
    </row>
    <row r="7939" spans="1:7" ht="18.5" x14ac:dyDescent="0.55000000000000004">
      <c r="A7939" s="1">
        <v>44006</v>
      </c>
      <c r="B7939" t="s">
        <v>11</v>
      </c>
      <c r="C7939" t="s">
        <v>72</v>
      </c>
      <c r="D7939" t="s">
        <v>64</v>
      </c>
      <c r="E7939">
        <v>575</v>
      </c>
      <c r="F7939">
        <v>31</v>
      </c>
      <c r="G7939">
        <v>31001</v>
      </c>
    </row>
    <row r="7940" spans="1:7" ht="18.5" x14ac:dyDescent="0.55000000000000004">
      <c r="A7940" s="1">
        <v>44006</v>
      </c>
      <c r="B7940" t="s">
        <v>15</v>
      </c>
      <c r="C7940" t="s">
        <v>70</v>
      </c>
      <c r="D7940" t="s">
        <v>61</v>
      </c>
      <c r="E7940">
        <v>1437</v>
      </c>
      <c r="F7940">
        <v>19</v>
      </c>
      <c r="G7940">
        <v>1295</v>
      </c>
    </row>
    <row r="7941" spans="1:7" ht="18.5" x14ac:dyDescent="0.55000000000000004">
      <c r="A7941" s="1">
        <v>44006</v>
      </c>
      <c r="B7941" t="s">
        <v>43</v>
      </c>
      <c r="C7941" t="s">
        <v>73</v>
      </c>
      <c r="D7941" t="s">
        <v>62</v>
      </c>
      <c r="E7941">
        <v>44</v>
      </c>
      <c r="F7941">
        <v>2</v>
      </c>
      <c r="G7941">
        <v>86</v>
      </c>
    </row>
    <row r="7942" spans="1:7" ht="18.5" x14ac:dyDescent="0.55000000000000004">
      <c r="A7942" s="1">
        <v>44006</v>
      </c>
      <c r="B7942" t="s">
        <v>36</v>
      </c>
      <c r="C7942" t="s">
        <v>73</v>
      </c>
      <c r="D7942" t="s">
        <v>62</v>
      </c>
      <c r="E7942">
        <v>632</v>
      </c>
      <c r="F7942">
        <v>20</v>
      </c>
      <c r="G7942">
        <v>2755</v>
      </c>
    </row>
    <row r="7943" spans="1:7" ht="18.5" x14ac:dyDescent="0.55000000000000004">
      <c r="A7943" s="1">
        <v>44006</v>
      </c>
      <c r="B7943" t="s">
        <v>25</v>
      </c>
      <c r="C7943" t="s">
        <v>70</v>
      </c>
      <c r="D7943" t="s">
        <v>61</v>
      </c>
      <c r="E7943">
        <v>481</v>
      </c>
      <c r="F7943">
        <v>1</v>
      </c>
      <c r="G7943">
        <v>372</v>
      </c>
    </row>
    <row r="7944" spans="1:7" ht="18.5" x14ac:dyDescent="0.55000000000000004">
      <c r="A7944" s="1">
        <v>44006</v>
      </c>
      <c r="B7944" t="s">
        <v>9</v>
      </c>
      <c r="C7944" t="s">
        <v>71</v>
      </c>
      <c r="D7944" t="s">
        <v>63</v>
      </c>
      <c r="E7944">
        <v>145</v>
      </c>
      <c r="F7944">
        <v>3</v>
      </c>
      <c r="G7944">
        <v>195</v>
      </c>
    </row>
    <row r="7945" spans="1:7" ht="18.5" x14ac:dyDescent="0.55000000000000004">
      <c r="A7945" s="1">
        <v>44006</v>
      </c>
      <c r="B7945" t="s">
        <v>26</v>
      </c>
      <c r="C7945" t="s">
        <v>72</v>
      </c>
      <c r="D7945" t="s">
        <v>64</v>
      </c>
      <c r="E7945">
        <v>492</v>
      </c>
      <c r="F7945">
        <v>57</v>
      </c>
      <c r="G7945">
        <v>6568</v>
      </c>
    </row>
    <row r="7946" spans="1:7" ht="18.5" x14ac:dyDescent="0.55000000000000004">
      <c r="A7946" s="1">
        <v>44006</v>
      </c>
      <c r="B7946" t="s">
        <v>12</v>
      </c>
      <c r="C7946" t="s">
        <v>72</v>
      </c>
      <c r="D7946" t="s">
        <v>64</v>
      </c>
      <c r="E7946">
        <v>73</v>
      </c>
      <c r="F7946">
        <v>6</v>
      </c>
      <c r="G7946">
        <v>912</v>
      </c>
    </row>
    <row r="7947" spans="1:7" ht="18.5" x14ac:dyDescent="0.55000000000000004">
      <c r="A7947" s="1">
        <v>44006</v>
      </c>
      <c r="B7947" t="s">
        <v>27</v>
      </c>
      <c r="C7947" t="s">
        <v>70</v>
      </c>
      <c r="D7947" t="s">
        <v>61</v>
      </c>
      <c r="E7947">
        <v>1284</v>
      </c>
      <c r="F7947">
        <v>10</v>
      </c>
      <c r="G7947">
        <v>683</v>
      </c>
    </row>
    <row r="7948" spans="1:7" ht="18.5" x14ac:dyDescent="0.55000000000000004">
      <c r="A7948" s="1">
        <v>44006</v>
      </c>
      <c r="B7948" t="s">
        <v>38</v>
      </c>
      <c r="C7948" t="s">
        <v>73</v>
      </c>
      <c r="D7948" t="s">
        <v>62</v>
      </c>
      <c r="E7948">
        <v>66</v>
      </c>
      <c r="F7948">
        <v>1</v>
      </c>
      <c r="G7948">
        <v>84</v>
      </c>
    </row>
    <row r="7949" spans="1:7" ht="18.5" x14ac:dyDescent="0.55000000000000004">
      <c r="A7949" s="1">
        <v>44006</v>
      </c>
      <c r="B7949" t="s">
        <v>20</v>
      </c>
      <c r="C7949" t="s">
        <v>70</v>
      </c>
      <c r="D7949" t="s">
        <v>61</v>
      </c>
      <c r="E7949">
        <v>804</v>
      </c>
      <c r="F7949">
        <v>13</v>
      </c>
      <c r="G7949">
        <v>548</v>
      </c>
    </row>
    <row r="7950" spans="1:7" ht="18.5" x14ac:dyDescent="0.55000000000000004">
      <c r="A7950" s="1">
        <v>44006</v>
      </c>
      <c r="B7950" t="s">
        <v>6</v>
      </c>
      <c r="C7950" t="s">
        <v>70</v>
      </c>
      <c r="D7950" t="s">
        <v>61</v>
      </c>
      <c r="E7950">
        <v>6584</v>
      </c>
      <c r="F7950">
        <v>46</v>
      </c>
      <c r="G7950">
        <v>2292</v>
      </c>
    </row>
    <row r="7951" spans="1:7" ht="18.5" x14ac:dyDescent="0.55000000000000004">
      <c r="A7951" s="1">
        <v>44006</v>
      </c>
      <c r="B7951" t="s">
        <v>8</v>
      </c>
      <c r="C7951" t="s">
        <v>71</v>
      </c>
      <c r="D7951" t="s">
        <v>63</v>
      </c>
      <c r="E7951">
        <v>461</v>
      </c>
      <c r="F7951">
        <v>0</v>
      </c>
      <c r="G7951">
        <v>163</v>
      </c>
    </row>
    <row r="7952" spans="1:7" ht="18.5" x14ac:dyDescent="0.55000000000000004">
      <c r="A7952" s="1">
        <v>44006</v>
      </c>
      <c r="B7952" t="s">
        <v>31</v>
      </c>
      <c r="C7952" t="s">
        <v>72</v>
      </c>
      <c r="D7952" t="s">
        <v>64</v>
      </c>
      <c r="E7952">
        <v>20</v>
      </c>
      <c r="F7952">
        <v>0</v>
      </c>
      <c r="G7952">
        <v>56</v>
      </c>
    </row>
    <row r="7953" spans="1:7" ht="18.5" x14ac:dyDescent="0.55000000000000004">
      <c r="A7953" s="1">
        <v>44006</v>
      </c>
      <c r="B7953" t="s">
        <v>32</v>
      </c>
      <c r="C7953" t="s">
        <v>70</v>
      </c>
      <c r="D7953" t="s">
        <v>61</v>
      </c>
      <c r="E7953">
        <v>520</v>
      </c>
      <c r="F7953">
        <v>16</v>
      </c>
      <c r="G7953">
        <v>1661</v>
      </c>
    </row>
    <row r="7954" spans="1:7" ht="18.5" x14ac:dyDescent="0.55000000000000004">
      <c r="A7954" s="1">
        <v>44006</v>
      </c>
      <c r="B7954" t="s">
        <v>0</v>
      </c>
      <c r="C7954" t="s">
        <v>71</v>
      </c>
      <c r="D7954" t="s">
        <v>63</v>
      </c>
      <c r="E7954">
        <v>622</v>
      </c>
      <c r="F7954">
        <v>9</v>
      </c>
      <c r="G7954">
        <v>1294</v>
      </c>
    </row>
    <row r="7955" spans="1:7" ht="18.5" x14ac:dyDescent="0.55000000000000004">
      <c r="A7955" s="1">
        <v>44006</v>
      </c>
      <c r="B7955" t="s">
        <v>50</v>
      </c>
      <c r="C7955" t="s">
        <v>70</v>
      </c>
      <c r="D7955" t="s">
        <v>61</v>
      </c>
      <c r="E7955">
        <v>36</v>
      </c>
      <c r="F7955">
        <v>0</v>
      </c>
      <c r="G7955">
        <v>92</v>
      </c>
    </row>
    <row r="7956" spans="1:7" ht="18.5" x14ac:dyDescent="0.55000000000000004">
      <c r="A7956" s="1">
        <v>44006</v>
      </c>
      <c r="B7956" t="s">
        <v>5</v>
      </c>
      <c r="C7956" t="s">
        <v>73</v>
      </c>
      <c r="D7956" t="s">
        <v>62</v>
      </c>
      <c r="E7956">
        <v>465</v>
      </c>
      <c r="F7956">
        <v>11</v>
      </c>
      <c r="G7956">
        <v>769</v>
      </c>
    </row>
    <row r="7957" spans="1:7" ht="18.5" x14ac:dyDescent="0.55000000000000004">
      <c r="A7957" s="1">
        <v>44006</v>
      </c>
      <c r="B7957" t="s">
        <v>44</v>
      </c>
      <c r="C7957" t="s">
        <v>71</v>
      </c>
      <c r="D7957" t="s">
        <v>63</v>
      </c>
      <c r="E7957">
        <v>28</v>
      </c>
      <c r="F7957">
        <v>0</v>
      </c>
      <c r="G7957">
        <v>20</v>
      </c>
    </row>
    <row r="7958" spans="1:7" ht="18.5" x14ac:dyDescent="0.55000000000000004">
      <c r="A7958" s="1">
        <v>44007</v>
      </c>
      <c r="B7958" t="s">
        <v>47</v>
      </c>
      <c r="C7958" t="s">
        <v>70</v>
      </c>
      <c r="D7958" t="s">
        <v>61</v>
      </c>
      <c r="E7958">
        <v>1142</v>
      </c>
      <c r="F7958">
        <v>5</v>
      </c>
      <c r="G7958">
        <v>896</v>
      </c>
    </row>
    <row r="7959" spans="1:7" ht="18.5" x14ac:dyDescent="0.55000000000000004">
      <c r="A7959" s="1">
        <v>44007</v>
      </c>
      <c r="B7959" t="s">
        <v>45</v>
      </c>
      <c r="C7959" t="s">
        <v>71</v>
      </c>
      <c r="D7959" t="s">
        <v>63</v>
      </c>
      <c r="E7959">
        <v>45</v>
      </c>
      <c r="F7959">
        <v>0</v>
      </c>
      <c r="G7959">
        <v>10</v>
      </c>
    </row>
    <row r="7960" spans="1:7" ht="18.5" x14ac:dyDescent="0.55000000000000004">
      <c r="A7960" s="1">
        <v>44007</v>
      </c>
      <c r="B7960" t="s">
        <v>3</v>
      </c>
      <c r="C7960" t="s">
        <v>71</v>
      </c>
      <c r="D7960" t="s">
        <v>63</v>
      </c>
      <c r="E7960">
        <v>3090</v>
      </c>
      <c r="F7960">
        <v>28</v>
      </c>
      <c r="G7960">
        <v>1495</v>
      </c>
    </row>
    <row r="7961" spans="1:7" ht="18.5" x14ac:dyDescent="0.55000000000000004">
      <c r="A7961" s="1">
        <v>44007</v>
      </c>
      <c r="B7961" t="s">
        <v>39</v>
      </c>
      <c r="C7961" t="s">
        <v>70</v>
      </c>
      <c r="D7961" t="s">
        <v>61</v>
      </c>
      <c r="E7961">
        <v>687</v>
      </c>
      <c r="F7961">
        <v>0</v>
      </c>
      <c r="G7961">
        <v>240</v>
      </c>
    </row>
    <row r="7962" spans="1:7" ht="18.5" x14ac:dyDescent="0.55000000000000004">
      <c r="A7962" s="1">
        <v>44007</v>
      </c>
      <c r="B7962" t="s">
        <v>2</v>
      </c>
      <c r="C7962" t="s">
        <v>71</v>
      </c>
      <c r="D7962" t="s">
        <v>63</v>
      </c>
      <c r="E7962">
        <v>5524</v>
      </c>
      <c r="F7962">
        <v>82</v>
      </c>
      <c r="G7962">
        <v>5810</v>
      </c>
    </row>
    <row r="7963" spans="1:7" ht="18.5" x14ac:dyDescent="0.55000000000000004">
      <c r="A7963" s="1">
        <v>44007</v>
      </c>
      <c r="B7963" t="s">
        <v>17</v>
      </c>
      <c r="C7963" t="s">
        <v>71</v>
      </c>
      <c r="D7963" t="s">
        <v>63</v>
      </c>
      <c r="E7963">
        <v>324</v>
      </c>
      <c r="F7963">
        <v>2</v>
      </c>
      <c r="G7963">
        <v>1669</v>
      </c>
    </row>
    <row r="7964" spans="1:7" ht="18.5" x14ac:dyDescent="0.55000000000000004">
      <c r="A7964" s="1">
        <v>44007</v>
      </c>
      <c r="B7964" t="s">
        <v>33</v>
      </c>
      <c r="C7964" t="s">
        <v>72</v>
      </c>
      <c r="D7964" t="s">
        <v>64</v>
      </c>
      <c r="E7964">
        <v>81</v>
      </c>
      <c r="F7964">
        <v>11</v>
      </c>
      <c r="G7964">
        <v>4298</v>
      </c>
    </row>
    <row r="7965" spans="1:7" ht="18.5" x14ac:dyDescent="0.55000000000000004">
      <c r="A7965" s="1">
        <v>44007</v>
      </c>
      <c r="B7965" t="s">
        <v>40</v>
      </c>
      <c r="C7965" t="s">
        <v>70</v>
      </c>
      <c r="D7965" t="s">
        <v>61</v>
      </c>
      <c r="E7965">
        <v>91</v>
      </c>
      <c r="F7965">
        <v>2</v>
      </c>
      <c r="G7965">
        <v>507</v>
      </c>
    </row>
    <row r="7966" spans="1:7" ht="18.5" x14ac:dyDescent="0.55000000000000004">
      <c r="A7966" s="1">
        <v>44007</v>
      </c>
      <c r="B7966" t="s">
        <v>28</v>
      </c>
      <c r="C7966" t="s">
        <v>70</v>
      </c>
      <c r="D7966" t="s">
        <v>61</v>
      </c>
      <c r="E7966">
        <v>31</v>
      </c>
      <c r="F7966">
        <v>2</v>
      </c>
      <c r="G7966">
        <v>543</v>
      </c>
    </row>
    <row r="7967" spans="1:7" ht="18.5" x14ac:dyDescent="0.55000000000000004">
      <c r="A7967" s="1">
        <v>44007</v>
      </c>
      <c r="B7967" t="s">
        <v>10</v>
      </c>
      <c r="C7967" t="s">
        <v>70</v>
      </c>
      <c r="D7967" t="s">
        <v>61</v>
      </c>
      <c r="E7967">
        <v>5004</v>
      </c>
      <c r="F7967">
        <v>46</v>
      </c>
      <c r="G7967">
        <v>3326</v>
      </c>
    </row>
    <row r="7968" spans="1:7" ht="18.5" x14ac:dyDescent="0.55000000000000004">
      <c r="A7968" s="1">
        <v>44007</v>
      </c>
      <c r="B7968" t="s">
        <v>13</v>
      </c>
      <c r="C7968" t="s">
        <v>70</v>
      </c>
      <c r="D7968" t="s">
        <v>61</v>
      </c>
      <c r="E7968">
        <v>1506</v>
      </c>
      <c r="F7968">
        <v>46</v>
      </c>
      <c r="G7968">
        <v>2704</v>
      </c>
    </row>
    <row r="7969" spans="1:7" ht="18.5" x14ac:dyDescent="0.55000000000000004">
      <c r="A7969" s="1">
        <v>44007</v>
      </c>
      <c r="B7969" t="s">
        <v>21</v>
      </c>
      <c r="C7969" t="s">
        <v>71</v>
      </c>
      <c r="D7969" t="s">
        <v>63</v>
      </c>
      <c r="E7969">
        <v>15</v>
      </c>
      <c r="F7969">
        <v>0</v>
      </c>
      <c r="G7969">
        <v>17</v>
      </c>
    </row>
    <row r="7970" spans="1:7" ht="18.5" x14ac:dyDescent="0.55000000000000004">
      <c r="A7970" s="1">
        <v>44007</v>
      </c>
      <c r="B7970" t="s">
        <v>48</v>
      </c>
      <c r="C7970" t="s">
        <v>71</v>
      </c>
      <c r="D7970" t="s">
        <v>63</v>
      </c>
      <c r="E7970">
        <v>219</v>
      </c>
      <c r="F7970">
        <v>0</v>
      </c>
      <c r="G7970">
        <v>91</v>
      </c>
    </row>
    <row r="7971" spans="1:7" ht="18.5" x14ac:dyDescent="0.55000000000000004">
      <c r="A7971" s="1">
        <v>44007</v>
      </c>
      <c r="B7971" t="s">
        <v>1</v>
      </c>
      <c r="C7971" t="s">
        <v>73</v>
      </c>
      <c r="D7971" t="s">
        <v>62</v>
      </c>
      <c r="E7971">
        <v>910</v>
      </c>
      <c r="F7971">
        <v>38</v>
      </c>
      <c r="G7971">
        <v>7024</v>
      </c>
    </row>
    <row r="7972" spans="1:7" ht="18.5" x14ac:dyDescent="0.55000000000000004">
      <c r="A7972" s="1">
        <v>44007</v>
      </c>
      <c r="B7972" t="s">
        <v>22</v>
      </c>
      <c r="C7972" t="s">
        <v>73</v>
      </c>
      <c r="D7972" t="s">
        <v>62</v>
      </c>
      <c r="E7972">
        <v>519</v>
      </c>
      <c r="F7972">
        <v>8</v>
      </c>
      <c r="G7972">
        <v>2586</v>
      </c>
    </row>
    <row r="7973" spans="1:7" ht="18.5" x14ac:dyDescent="0.55000000000000004">
      <c r="A7973" s="1">
        <v>44007</v>
      </c>
      <c r="B7973" t="s">
        <v>34</v>
      </c>
      <c r="C7973" t="s">
        <v>73</v>
      </c>
      <c r="D7973" t="s">
        <v>62</v>
      </c>
      <c r="E7973">
        <v>487</v>
      </c>
      <c r="F7973">
        <v>8</v>
      </c>
      <c r="G7973">
        <v>702</v>
      </c>
    </row>
    <row r="7974" spans="1:7" ht="18.5" x14ac:dyDescent="0.55000000000000004">
      <c r="A7974" s="1">
        <v>44007</v>
      </c>
      <c r="B7974" t="s">
        <v>29</v>
      </c>
      <c r="C7974" t="s">
        <v>73</v>
      </c>
      <c r="D7974" t="s">
        <v>62</v>
      </c>
      <c r="E7974">
        <v>97</v>
      </c>
      <c r="F7974">
        <v>1</v>
      </c>
      <c r="G7974">
        <v>263</v>
      </c>
    </row>
    <row r="7975" spans="1:7" ht="18.5" x14ac:dyDescent="0.55000000000000004">
      <c r="A7975" s="1">
        <v>44007</v>
      </c>
      <c r="B7975" t="s">
        <v>23</v>
      </c>
      <c r="C7975" t="s">
        <v>70</v>
      </c>
      <c r="D7975" t="s">
        <v>61</v>
      </c>
      <c r="E7975">
        <v>271</v>
      </c>
      <c r="F7975">
        <v>8</v>
      </c>
      <c r="G7975">
        <v>569</v>
      </c>
    </row>
    <row r="7976" spans="1:7" ht="18.5" x14ac:dyDescent="0.55000000000000004">
      <c r="A7976" s="1">
        <v>44007</v>
      </c>
      <c r="B7976" t="s">
        <v>35</v>
      </c>
      <c r="C7976" t="s">
        <v>70</v>
      </c>
      <c r="D7976" t="s">
        <v>61</v>
      </c>
      <c r="E7976">
        <v>938</v>
      </c>
      <c r="F7976">
        <v>12</v>
      </c>
      <c r="G7976">
        <v>3164</v>
      </c>
    </row>
    <row r="7977" spans="1:7" ht="18.5" x14ac:dyDescent="0.55000000000000004">
      <c r="A7977" s="1">
        <v>44007</v>
      </c>
      <c r="B7977" t="s">
        <v>46</v>
      </c>
      <c r="C7977" t="s">
        <v>72</v>
      </c>
      <c r="D7977" t="s">
        <v>64</v>
      </c>
      <c r="E7977">
        <v>53</v>
      </c>
      <c r="F7977">
        <v>0</v>
      </c>
      <c r="G7977">
        <v>103</v>
      </c>
    </row>
    <row r="7978" spans="1:7" ht="18.5" x14ac:dyDescent="0.55000000000000004">
      <c r="A7978" s="1">
        <v>44007</v>
      </c>
      <c r="B7978" t="s">
        <v>18</v>
      </c>
      <c r="C7978" t="s">
        <v>70</v>
      </c>
      <c r="D7978" t="s">
        <v>61</v>
      </c>
      <c r="E7978">
        <v>463</v>
      </c>
      <c r="F7978">
        <v>21</v>
      </c>
      <c r="G7978">
        <v>3129</v>
      </c>
    </row>
    <row r="7979" spans="1:7" ht="18.5" x14ac:dyDescent="0.55000000000000004">
      <c r="A7979" s="1">
        <v>44007</v>
      </c>
      <c r="B7979" t="s">
        <v>4</v>
      </c>
      <c r="C7979" t="s">
        <v>72</v>
      </c>
      <c r="D7979" t="s">
        <v>64</v>
      </c>
      <c r="E7979">
        <v>226</v>
      </c>
      <c r="F7979">
        <v>25</v>
      </c>
      <c r="G7979">
        <v>7962</v>
      </c>
    </row>
    <row r="7980" spans="1:7" ht="18.5" x14ac:dyDescent="0.55000000000000004">
      <c r="A7980" s="1">
        <v>44007</v>
      </c>
      <c r="B7980" t="s">
        <v>37</v>
      </c>
      <c r="C7980" t="s">
        <v>73</v>
      </c>
      <c r="D7980" t="s">
        <v>62</v>
      </c>
      <c r="E7980">
        <v>448</v>
      </c>
      <c r="F7980">
        <v>19</v>
      </c>
      <c r="G7980">
        <v>6137</v>
      </c>
    </row>
    <row r="7981" spans="1:7" ht="18.5" x14ac:dyDescent="0.55000000000000004">
      <c r="A7981" s="1">
        <v>44007</v>
      </c>
      <c r="B7981" t="s">
        <v>24</v>
      </c>
      <c r="C7981" t="s">
        <v>73</v>
      </c>
      <c r="D7981" t="s">
        <v>62</v>
      </c>
      <c r="E7981">
        <v>360</v>
      </c>
      <c r="F7981">
        <v>9</v>
      </c>
      <c r="G7981">
        <v>1441</v>
      </c>
    </row>
    <row r="7982" spans="1:7" ht="18.5" x14ac:dyDescent="0.55000000000000004">
      <c r="A7982" s="1">
        <v>44007</v>
      </c>
      <c r="B7982" t="s">
        <v>41</v>
      </c>
      <c r="C7982" t="s">
        <v>70</v>
      </c>
      <c r="D7982" t="s">
        <v>61</v>
      </c>
      <c r="E7982">
        <v>1092</v>
      </c>
      <c r="F7982">
        <v>5</v>
      </c>
      <c r="G7982">
        <v>1016</v>
      </c>
    </row>
    <row r="7983" spans="1:7" ht="18.5" x14ac:dyDescent="0.55000000000000004">
      <c r="A7983" s="1">
        <v>44007</v>
      </c>
      <c r="B7983" t="s">
        <v>30</v>
      </c>
      <c r="C7983" t="s">
        <v>73</v>
      </c>
      <c r="D7983" t="s">
        <v>62</v>
      </c>
      <c r="E7983">
        <v>598</v>
      </c>
      <c r="F7983">
        <v>5</v>
      </c>
      <c r="G7983">
        <v>1006</v>
      </c>
    </row>
    <row r="7984" spans="1:7" ht="18.5" x14ac:dyDescent="0.55000000000000004">
      <c r="A7984" s="1">
        <v>44007</v>
      </c>
      <c r="B7984" t="s">
        <v>49</v>
      </c>
      <c r="C7984" t="s">
        <v>71</v>
      </c>
      <c r="D7984" t="s">
        <v>63</v>
      </c>
      <c r="E7984">
        <v>37</v>
      </c>
      <c r="F7984">
        <v>0</v>
      </c>
      <c r="G7984">
        <v>21</v>
      </c>
    </row>
    <row r="7985" spans="1:7" ht="18.5" x14ac:dyDescent="0.55000000000000004">
      <c r="A7985" s="1">
        <v>44007</v>
      </c>
      <c r="B7985" t="s">
        <v>7</v>
      </c>
      <c r="C7985" t="s">
        <v>73</v>
      </c>
      <c r="D7985" t="s">
        <v>62</v>
      </c>
      <c r="E7985">
        <v>125</v>
      </c>
      <c r="F7985">
        <v>3</v>
      </c>
      <c r="G7985">
        <v>266</v>
      </c>
    </row>
    <row r="7986" spans="1:7" ht="18.5" x14ac:dyDescent="0.55000000000000004">
      <c r="A7986" s="1">
        <v>44007</v>
      </c>
      <c r="B7986" t="s">
        <v>19</v>
      </c>
      <c r="C7986" t="s">
        <v>71</v>
      </c>
      <c r="D7986" t="s">
        <v>63</v>
      </c>
      <c r="E7986">
        <v>451</v>
      </c>
      <c r="F7986">
        <v>1</v>
      </c>
      <c r="G7986">
        <v>495</v>
      </c>
    </row>
    <row r="7987" spans="1:7" ht="18.5" x14ac:dyDescent="0.55000000000000004">
      <c r="A7987" s="1">
        <v>44007</v>
      </c>
      <c r="B7987" t="s">
        <v>14</v>
      </c>
      <c r="C7987" t="s">
        <v>72</v>
      </c>
      <c r="D7987" t="s">
        <v>64</v>
      </c>
      <c r="E7987">
        <v>40</v>
      </c>
      <c r="F7987">
        <v>10</v>
      </c>
      <c r="G7987">
        <v>357</v>
      </c>
    </row>
    <row r="7988" spans="1:7" ht="18.5" x14ac:dyDescent="0.55000000000000004">
      <c r="A7988" s="1">
        <v>44007</v>
      </c>
      <c r="B7988" t="s">
        <v>16</v>
      </c>
      <c r="C7988" t="s">
        <v>72</v>
      </c>
      <c r="D7988" t="s">
        <v>64</v>
      </c>
      <c r="E7988">
        <v>2158</v>
      </c>
      <c r="F7988">
        <v>1877</v>
      </c>
      <c r="G7988">
        <v>14872</v>
      </c>
    </row>
    <row r="7989" spans="1:7" ht="18.5" x14ac:dyDescent="0.55000000000000004">
      <c r="A7989" s="1">
        <v>44007</v>
      </c>
      <c r="B7989" t="s">
        <v>42</v>
      </c>
      <c r="C7989" t="s">
        <v>71</v>
      </c>
      <c r="D7989" t="s">
        <v>63</v>
      </c>
      <c r="E7989">
        <v>202</v>
      </c>
      <c r="F7989">
        <v>5</v>
      </c>
      <c r="G7989">
        <v>485</v>
      </c>
    </row>
    <row r="7990" spans="1:7" ht="18.5" x14ac:dyDescent="0.55000000000000004">
      <c r="A7990" s="1">
        <v>44007</v>
      </c>
      <c r="B7990" t="s">
        <v>11</v>
      </c>
      <c r="C7990" t="s">
        <v>72</v>
      </c>
      <c r="D7990" t="s">
        <v>64</v>
      </c>
      <c r="E7990">
        <v>738</v>
      </c>
      <c r="F7990">
        <v>28</v>
      </c>
      <c r="G7990">
        <v>31029</v>
      </c>
    </row>
    <row r="7991" spans="1:7" ht="18.5" x14ac:dyDescent="0.55000000000000004">
      <c r="A7991" s="1">
        <v>44007</v>
      </c>
      <c r="B7991" t="s">
        <v>15</v>
      </c>
      <c r="C7991" t="s">
        <v>70</v>
      </c>
      <c r="D7991" t="s">
        <v>61</v>
      </c>
      <c r="E7991">
        <v>1277</v>
      </c>
      <c r="F7991">
        <v>10</v>
      </c>
      <c r="G7991">
        <v>1305</v>
      </c>
    </row>
    <row r="7992" spans="1:7" ht="18.5" x14ac:dyDescent="0.55000000000000004">
      <c r="A7992" s="1">
        <v>44007</v>
      </c>
      <c r="B7992" t="s">
        <v>43</v>
      </c>
      <c r="C7992" t="s">
        <v>73</v>
      </c>
      <c r="D7992" t="s">
        <v>62</v>
      </c>
      <c r="E7992">
        <v>32</v>
      </c>
      <c r="F7992">
        <v>1</v>
      </c>
      <c r="G7992">
        <v>87</v>
      </c>
    </row>
    <row r="7993" spans="1:7" ht="18.5" x14ac:dyDescent="0.55000000000000004">
      <c r="A7993" s="1">
        <v>44007</v>
      </c>
      <c r="B7993" t="s">
        <v>36</v>
      </c>
      <c r="C7993" t="s">
        <v>73</v>
      </c>
      <c r="D7993" t="s">
        <v>62</v>
      </c>
      <c r="E7993">
        <v>892</v>
      </c>
      <c r="F7993">
        <v>17</v>
      </c>
      <c r="G7993">
        <v>2772</v>
      </c>
    </row>
    <row r="7994" spans="1:7" ht="18.5" x14ac:dyDescent="0.55000000000000004">
      <c r="A7994" s="1">
        <v>44007</v>
      </c>
      <c r="B7994" t="s">
        <v>25</v>
      </c>
      <c r="C7994" t="s">
        <v>70</v>
      </c>
      <c r="D7994" t="s">
        <v>61</v>
      </c>
      <c r="E7994">
        <v>438</v>
      </c>
      <c r="F7994">
        <v>3</v>
      </c>
      <c r="G7994">
        <v>375</v>
      </c>
    </row>
    <row r="7995" spans="1:7" ht="18.5" x14ac:dyDescent="0.55000000000000004">
      <c r="A7995" s="1">
        <v>44007</v>
      </c>
      <c r="B7995" t="s">
        <v>9</v>
      </c>
      <c r="C7995" t="s">
        <v>71</v>
      </c>
      <c r="D7995" t="s">
        <v>63</v>
      </c>
      <c r="E7995">
        <v>143</v>
      </c>
      <c r="F7995">
        <v>4</v>
      </c>
      <c r="G7995">
        <v>199</v>
      </c>
    </row>
    <row r="7996" spans="1:7" ht="18.5" x14ac:dyDescent="0.55000000000000004">
      <c r="A7996" s="1">
        <v>44007</v>
      </c>
      <c r="B7996" t="s">
        <v>26</v>
      </c>
      <c r="C7996" t="s">
        <v>72</v>
      </c>
      <c r="D7996" t="s">
        <v>64</v>
      </c>
      <c r="E7996">
        <v>455</v>
      </c>
      <c r="F7996">
        <v>34</v>
      </c>
      <c r="G7996">
        <v>6602</v>
      </c>
    </row>
    <row r="7997" spans="1:7" ht="18.5" x14ac:dyDescent="0.55000000000000004">
      <c r="A7997" s="1">
        <v>44007</v>
      </c>
      <c r="B7997" t="s">
        <v>12</v>
      </c>
      <c r="C7997" t="s">
        <v>72</v>
      </c>
      <c r="D7997" t="s">
        <v>64</v>
      </c>
      <c r="E7997">
        <v>34</v>
      </c>
      <c r="F7997">
        <v>8</v>
      </c>
      <c r="G7997">
        <v>920</v>
      </c>
    </row>
    <row r="7998" spans="1:7" ht="18.5" x14ac:dyDescent="0.55000000000000004">
      <c r="A7998" s="1">
        <v>44007</v>
      </c>
      <c r="B7998" t="s">
        <v>27</v>
      </c>
      <c r="C7998" t="s">
        <v>70</v>
      </c>
      <c r="D7998" t="s">
        <v>61</v>
      </c>
      <c r="E7998">
        <v>1125</v>
      </c>
      <c r="F7998">
        <v>10</v>
      </c>
      <c r="G7998">
        <v>693</v>
      </c>
    </row>
    <row r="7999" spans="1:7" ht="18.5" x14ac:dyDescent="0.55000000000000004">
      <c r="A7999" s="1">
        <v>44007</v>
      </c>
      <c r="B7999" t="s">
        <v>38</v>
      </c>
      <c r="C7999" t="s">
        <v>73</v>
      </c>
      <c r="D7999" t="s">
        <v>62</v>
      </c>
      <c r="E7999">
        <v>60</v>
      </c>
      <c r="F7999">
        <v>3</v>
      </c>
      <c r="G7999">
        <v>87</v>
      </c>
    </row>
    <row r="8000" spans="1:7" ht="18.5" x14ac:dyDescent="0.55000000000000004">
      <c r="A8000" s="1">
        <v>44007</v>
      </c>
      <c r="B8000" t="s">
        <v>20</v>
      </c>
      <c r="C8000" t="s">
        <v>70</v>
      </c>
      <c r="D8000" t="s">
        <v>61</v>
      </c>
      <c r="E8000">
        <v>873</v>
      </c>
      <c r="F8000">
        <v>10</v>
      </c>
      <c r="G8000">
        <v>558</v>
      </c>
    </row>
    <row r="8001" spans="1:7" ht="18.5" x14ac:dyDescent="0.55000000000000004">
      <c r="A8001" s="1">
        <v>44007</v>
      </c>
      <c r="B8001" t="s">
        <v>6</v>
      </c>
      <c r="C8001" t="s">
        <v>70</v>
      </c>
      <c r="D8001" t="s">
        <v>61</v>
      </c>
      <c r="E8001">
        <v>5473</v>
      </c>
      <c r="F8001">
        <v>29</v>
      </c>
      <c r="G8001">
        <v>2321</v>
      </c>
    </row>
    <row r="8002" spans="1:7" ht="18.5" x14ac:dyDescent="0.55000000000000004">
      <c r="A8002" s="1">
        <v>44007</v>
      </c>
      <c r="B8002" t="s">
        <v>8</v>
      </c>
      <c r="C8002" t="s">
        <v>71</v>
      </c>
      <c r="D8002" t="s">
        <v>63</v>
      </c>
      <c r="E8002">
        <v>629</v>
      </c>
      <c r="F8002">
        <v>1</v>
      </c>
      <c r="G8002">
        <v>164</v>
      </c>
    </row>
    <row r="8003" spans="1:7" ht="18.5" x14ac:dyDescent="0.55000000000000004">
      <c r="A8003" s="1">
        <v>44007</v>
      </c>
      <c r="B8003" t="s">
        <v>31</v>
      </c>
      <c r="C8003" t="s">
        <v>72</v>
      </c>
      <c r="D8003" t="s">
        <v>64</v>
      </c>
      <c r="E8003">
        <v>7</v>
      </c>
      <c r="F8003">
        <v>0</v>
      </c>
      <c r="G8003">
        <v>56</v>
      </c>
    </row>
    <row r="8004" spans="1:7" ht="18.5" x14ac:dyDescent="0.55000000000000004">
      <c r="A8004" s="1">
        <v>44007</v>
      </c>
      <c r="B8004" t="s">
        <v>32</v>
      </c>
      <c r="C8004" t="s">
        <v>70</v>
      </c>
      <c r="D8004" t="s">
        <v>61</v>
      </c>
      <c r="E8004">
        <v>432</v>
      </c>
      <c r="F8004">
        <v>14</v>
      </c>
      <c r="G8004">
        <v>1675</v>
      </c>
    </row>
    <row r="8005" spans="1:7" ht="18.5" x14ac:dyDescent="0.55000000000000004">
      <c r="A8005" s="1">
        <v>44007</v>
      </c>
      <c r="B8005" t="s">
        <v>0</v>
      </c>
      <c r="C8005" t="s">
        <v>71</v>
      </c>
      <c r="D8005" t="s">
        <v>63</v>
      </c>
      <c r="E8005">
        <v>598</v>
      </c>
      <c r="F8005">
        <v>7</v>
      </c>
      <c r="G8005">
        <v>1301</v>
      </c>
    </row>
    <row r="8006" spans="1:7" ht="18.5" x14ac:dyDescent="0.55000000000000004">
      <c r="A8006" s="1">
        <v>44007</v>
      </c>
      <c r="B8006" t="s">
        <v>50</v>
      </c>
      <c r="C8006" t="s">
        <v>70</v>
      </c>
      <c r="D8006" t="s">
        <v>61</v>
      </c>
      <c r="E8006">
        <v>65</v>
      </c>
      <c r="F8006">
        <v>0</v>
      </c>
      <c r="G8006">
        <v>92</v>
      </c>
    </row>
    <row r="8007" spans="1:7" ht="18.5" x14ac:dyDescent="0.55000000000000004">
      <c r="A8007" s="1">
        <v>44007</v>
      </c>
      <c r="B8007" t="s">
        <v>5</v>
      </c>
      <c r="C8007" t="s">
        <v>73</v>
      </c>
      <c r="D8007" t="s">
        <v>62</v>
      </c>
      <c r="E8007">
        <v>552</v>
      </c>
      <c r="F8007">
        <v>6</v>
      </c>
      <c r="G8007">
        <v>775</v>
      </c>
    </row>
    <row r="8008" spans="1:7" ht="18.5" x14ac:dyDescent="0.55000000000000004">
      <c r="A8008" s="1">
        <v>44007</v>
      </c>
      <c r="B8008" t="s">
        <v>44</v>
      </c>
      <c r="C8008" t="s">
        <v>71</v>
      </c>
      <c r="D8008" t="s">
        <v>63</v>
      </c>
      <c r="E8008">
        <v>44</v>
      </c>
      <c r="F8008">
        <v>0</v>
      </c>
      <c r="G8008">
        <v>20</v>
      </c>
    </row>
    <row r="8009" spans="1:7" ht="18.5" x14ac:dyDescent="0.55000000000000004">
      <c r="A8009" s="1">
        <v>44008</v>
      </c>
      <c r="B8009" t="s">
        <v>47</v>
      </c>
      <c r="C8009" t="s">
        <v>70</v>
      </c>
      <c r="D8009" t="s">
        <v>61</v>
      </c>
      <c r="E8009">
        <v>977</v>
      </c>
      <c r="F8009">
        <v>11</v>
      </c>
      <c r="G8009">
        <v>907</v>
      </c>
    </row>
    <row r="8010" spans="1:7" ht="18.5" x14ac:dyDescent="0.55000000000000004">
      <c r="A8010" s="1">
        <v>44008</v>
      </c>
      <c r="B8010" t="s">
        <v>45</v>
      </c>
      <c r="C8010" t="s">
        <v>71</v>
      </c>
      <c r="D8010" t="s">
        <v>63</v>
      </c>
      <c r="E8010">
        <v>30</v>
      </c>
      <c r="F8010">
        <v>2</v>
      </c>
      <c r="G8010">
        <v>12</v>
      </c>
    </row>
    <row r="8011" spans="1:7" ht="18.5" x14ac:dyDescent="0.55000000000000004">
      <c r="A8011" s="1">
        <v>44008</v>
      </c>
      <c r="B8011" t="s">
        <v>3</v>
      </c>
      <c r="C8011" t="s">
        <v>71</v>
      </c>
      <c r="D8011" t="s">
        <v>63</v>
      </c>
      <c r="E8011">
        <v>3379</v>
      </c>
      <c r="F8011">
        <v>42</v>
      </c>
      <c r="G8011">
        <v>1537</v>
      </c>
    </row>
    <row r="8012" spans="1:7" ht="18.5" x14ac:dyDescent="0.55000000000000004">
      <c r="A8012" s="1">
        <v>44008</v>
      </c>
      <c r="B8012" t="s">
        <v>39</v>
      </c>
      <c r="C8012" t="s">
        <v>70</v>
      </c>
      <c r="D8012" t="s">
        <v>61</v>
      </c>
      <c r="E8012">
        <v>678</v>
      </c>
      <c r="F8012">
        <v>9</v>
      </c>
      <c r="G8012">
        <v>249</v>
      </c>
    </row>
    <row r="8013" spans="1:7" ht="18.5" x14ac:dyDescent="0.55000000000000004">
      <c r="A8013" s="1">
        <v>44008</v>
      </c>
      <c r="B8013" t="s">
        <v>2</v>
      </c>
      <c r="C8013" t="s">
        <v>71</v>
      </c>
      <c r="D8013" t="s">
        <v>63</v>
      </c>
      <c r="E8013">
        <v>5614</v>
      </c>
      <c r="F8013">
        <v>62</v>
      </c>
      <c r="G8013">
        <v>5872</v>
      </c>
    </row>
    <row r="8014" spans="1:7" ht="18.5" x14ac:dyDescent="0.55000000000000004">
      <c r="A8014" s="1">
        <v>44008</v>
      </c>
      <c r="B8014" t="s">
        <v>17</v>
      </c>
      <c r="C8014" t="s">
        <v>71</v>
      </c>
      <c r="D8014" t="s">
        <v>63</v>
      </c>
      <c r="E8014">
        <v>317</v>
      </c>
      <c r="F8014">
        <v>4</v>
      </c>
      <c r="G8014">
        <v>1673</v>
      </c>
    </row>
    <row r="8015" spans="1:7" ht="18.5" x14ac:dyDescent="0.55000000000000004">
      <c r="A8015" s="1">
        <v>44008</v>
      </c>
      <c r="B8015" t="s">
        <v>33</v>
      </c>
      <c r="C8015" t="s">
        <v>72</v>
      </c>
      <c r="D8015" t="s">
        <v>64</v>
      </c>
      <c r="E8015">
        <v>65</v>
      </c>
      <c r="F8015">
        <v>9</v>
      </c>
      <c r="G8015">
        <v>4307</v>
      </c>
    </row>
    <row r="8016" spans="1:7" ht="18.5" x14ac:dyDescent="0.55000000000000004">
      <c r="A8016" s="1">
        <v>44008</v>
      </c>
      <c r="B8016" t="s">
        <v>40</v>
      </c>
      <c r="C8016" t="s">
        <v>70</v>
      </c>
      <c r="D8016" t="s">
        <v>61</v>
      </c>
      <c r="E8016">
        <v>37</v>
      </c>
      <c r="F8016">
        <v>0</v>
      </c>
      <c r="G8016">
        <v>507</v>
      </c>
    </row>
    <row r="8017" spans="1:7" ht="18.5" x14ac:dyDescent="0.55000000000000004">
      <c r="A8017" s="1">
        <v>44008</v>
      </c>
      <c r="B8017" t="s">
        <v>28</v>
      </c>
      <c r="C8017" t="s">
        <v>70</v>
      </c>
      <c r="D8017" t="s">
        <v>61</v>
      </c>
      <c r="E8017">
        <v>26</v>
      </c>
      <c r="F8017">
        <v>3</v>
      </c>
      <c r="G8017">
        <v>546</v>
      </c>
    </row>
    <row r="8018" spans="1:7" ht="18.5" x14ac:dyDescent="0.55000000000000004">
      <c r="A8018" s="1">
        <v>44008</v>
      </c>
      <c r="B8018" t="s">
        <v>10</v>
      </c>
      <c r="C8018" t="s">
        <v>70</v>
      </c>
      <c r="D8018" t="s">
        <v>61</v>
      </c>
      <c r="E8018">
        <v>8942</v>
      </c>
      <c r="F8018">
        <v>39</v>
      </c>
      <c r="G8018">
        <v>3365</v>
      </c>
    </row>
    <row r="8019" spans="1:7" ht="18.5" x14ac:dyDescent="0.55000000000000004">
      <c r="A8019" s="1">
        <v>44008</v>
      </c>
      <c r="B8019" t="s">
        <v>13</v>
      </c>
      <c r="C8019" t="s">
        <v>70</v>
      </c>
      <c r="D8019" t="s">
        <v>61</v>
      </c>
      <c r="E8019">
        <v>1746</v>
      </c>
      <c r="F8019">
        <v>23</v>
      </c>
      <c r="G8019">
        <v>2727</v>
      </c>
    </row>
    <row r="8020" spans="1:7" ht="18.5" x14ac:dyDescent="0.55000000000000004">
      <c r="A8020" s="1">
        <v>44008</v>
      </c>
      <c r="B8020" t="s">
        <v>21</v>
      </c>
      <c r="C8020" t="s">
        <v>71</v>
      </c>
      <c r="D8020" t="s">
        <v>63</v>
      </c>
      <c r="E8020">
        <v>14</v>
      </c>
      <c r="F8020">
        <v>0</v>
      </c>
      <c r="G8020">
        <v>17</v>
      </c>
    </row>
    <row r="8021" spans="1:7" ht="18.5" x14ac:dyDescent="0.55000000000000004">
      <c r="A8021" s="1">
        <v>44008</v>
      </c>
      <c r="B8021" t="s">
        <v>48</v>
      </c>
      <c r="C8021" t="s">
        <v>71</v>
      </c>
      <c r="D8021" t="s">
        <v>63</v>
      </c>
      <c r="E8021">
        <v>280</v>
      </c>
      <c r="F8021">
        <v>0</v>
      </c>
      <c r="G8021">
        <v>91</v>
      </c>
    </row>
    <row r="8022" spans="1:7" ht="18.5" x14ac:dyDescent="0.55000000000000004">
      <c r="A8022" s="1">
        <v>44008</v>
      </c>
      <c r="B8022" t="s">
        <v>1</v>
      </c>
      <c r="C8022" t="s">
        <v>73</v>
      </c>
      <c r="D8022" t="s">
        <v>62</v>
      </c>
      <c r="E8022">
        <v>877</v>
      </c>
      <c r="F8022">
        <v>35</v>
      </c>
      <c r="G8022">
        <v>7059</v>
      </c>
    </row>
    <row r="8023" spans="1:7" ht="18.5" x14ac:dyDescent="0.55000000000000004">
      <c r="A8023" s="1">
        <v>44008</v>
      </c>
      <c r="B8023" t="s">
        <v>22</v>
      </c>
      <c r="C8023" t="s">
        <v>73</v>
      </c>
      <c r="D8023" t="s">
        <v>62</v>
      </c>
      <c r="E8023">
        <v>490</v>
      </c>
      <c r="F8023">
        <v>9</v>
      </c>
      <c r="G8023">
        <v>2595</v>
      </c>
    </row>
    <row r="8024" spans="1:7" ht="18.5" x14ac:dyDescent="0.55000000000000004">
      <c r="A8024" s="1">
        <v>44008</v>
      </c>
      <c r="B8024" t="s">
        <v>34</v>
      </c>
      <c r="C8024" t="s">
        <v>73</v>
      </c>
      <c r="D8024" t="s">
        <v>62</v>
      </c>
      <c r="E8024">
        <v>444</v>
      </c>
      <c r="F8024">
        <v>2</v>
      </c>
      <c r="G8024">
        <v>704</v>
      </c>
    </row>
    <row r="8025" spans="1:7" ht="18.5" x14ac:dyDescent="0.55000000000000004">
      <c r="A8025" s="1">
        <v>44008</v>
      </c>
      <c r="B8025" t="s">
        <v>29</v>
      </c>
      <c r="C8025" t="s">
        <v>73</v>
      </c>
      <c r="D8025" t="s">
        <v>62</v>
      </c>
      <c r="E8025">
        <v>522</v>
      </c>
      <c r="F8025">
        <v>3</v>
      </c>
      <c r="G8025">
        <v>266</v>
      </c>
    </row>
    <row r="8026" spans="1:7" ht="18.5" x14ac:dyDescent="0.55000000000000004">
      <c r="A8026" s="1">
        <v>44008</v>
      </c>
      <c r="B8026" t="s">
        <v>23</v>
      </c>
      <c r="C8026" t="s">
        <v>70</v>
      </c>
      <c r="D8026" t="s">
        <v>61</v>
      </c>
      <c r="E8026">
        <v>240</v>
      </c>
      <c r="F8026">
        <v>6</v>
      </c>
      <c r="G8026">
        <v>575</v>
      </c>
    </row>
    <row r="8027" spans="1:7" ht="18.5" x14ac:dyDescent="0.55000000000000004">
      <c r="A8027" s="1">
        <v>44008</v>
      </c>
      <c r="B8027" t="s">
        <v>35</v>
      </c>
      <c r="C8027" t="s">
        <v>70</v>
      </c>
      <c r="D8027" t="s">
        <v>61</v>
      </c>
      <c r="E8027">
        <v>1354</v>
      </c>
      <c r="F8027">
        <v>26</v>
      </c>
      <c r="G8027">
        <v>3190</v>
      </c>
    </row>
    <row r="8028" spans="1:7" ht="18.5" x14ac:dyDescent="0.55000000000000004">
      <c r="A8028" s="1">
        <v>44008</v>
      </c>
      <c r="B8028" t="s">
        <v>46</v>
      </c>
      <c r="C8028" t="s">
        <v>72</v>
      </c>
      <c r="D8028" t="s">
        <v>64</v>
      </c>
      <c r="E8028">
        <v>32</v>
      </c>
      <c r="F8028">
        <v>0</v>
      </c>
      <c r="G8028">
        <v>103</v>
      </c>
    </row>
    <row r="8029" spans="1:7" ht="18.5" x14ac:dyDescent="0.55000000000000004">
      <c r="A8029" s="1">
        <v>44008</v>
      </c>
      <c r="B8029" t="s">
        <v>18</v>
      </c>
      <c r="C8029" t="s">
        <v>70</v>
      </c>
      <c r="D8029" t="s">
        <v>61</v>
      </c>
      <c r="E8029">
        <v>307</v>
      </c>
      <c r="F8029">
        <v>13</v>
      </c>
      <c r="G8029">
        <v>3142</v>
      </c>
    </row>
    <row r="8030" spans="1:7" ht="18.5" x14ac:dyDescent="0.55000000000000004">
      <c r="A8030" s="1">
        <v>44008</v>
      </c>
      <c r="B8030" t="s">
        <v>4</v>
      </c>
      <c r="C8030" t="s">
        <v>72</v>
      </c>
      <c r="D8030" t="s">
        <v>64</v>
      </c>
      <c r="E8030">
        <v>233</v>
      </c>
      <c r="F8030">
        <v>50</v>
      </c>
      <c r="G8030">
        <v>8012</v>
      </c>
    </row>
    <row r="8031" spans="1:7" ht="18.5" x14ac:dyDescent="0.55000000000000004">
      <c r="A8031" s="1">
        <v>44008</v>
      </c>
      <c r="B8031" t="s">
        <v>37</v>
      </c>
      <c r="C8031" t="s">
        <v>73</v>
      </c>
      <c r="D8031" t="s">
        <v>62</v>
      </c>
      <c r="E8031">
        <v>314</v>
      </c>
      <c r="F8031">
        <v>1</v>
      </c>
      <c r="G8031">
        <v>6138</v>
      </c>
    </row>
    <row r="8032" spans="1:7" ht="18.5" x14ac:dyDescent="0.55000000000000004">
      <c r="A8032" s="1">
        <v>44008</v>
      </c>
      <c r="B8032" t="s">
        <v>24</v>
      </c>
      <c r="C8032" t="s">
        <v>73</v>
      </c>
      <c r="D8032" t="s">
        <v>62</v>
      </c>
      <c r="E8032">
        <v>493</v>
      </c>
      <c r="F8032">
        <v>5</v>
      </c>
      <c r="G8032">
        <v>1446</v>
      </c>
    </row>
    <row r="8033" spans="1:7" ht="18.5" x14ac:dyDescent="0.55000000000000004">
      <c r="A8033" s="1">
        <v>44008</v>
      </c>
      <c r="B8033" t="s">
        <v>41</v>
      </c>
      <c r="C8033" t="s">
        <v>70</v>
      </c>
      <c r="D8033" t="s">
        <v>61</v>
      </c>
      <c r="E8033">
        <v>550</v>
      </c>
      <c r="F8033">
        <v>6</v>
      </c>
      <c r="G8033">
        <v>1022</v>
      </c>
    </row>
    <row r="8034" spans="1:7" ht="18.5" x14ac:dyDescent="0.55000000000000004">
      <c r="A8034" s="1">
        <v>44008</v>
      </c>
      <c r="B8034" t="s">
        <v>30</v>
      </c>
      <c r="C8034" t="s">
        <v>73</v>
      </c>
      <c r="D8034" t="s">
        <v>62</v>
      </c>
      <c r="E8034">
        <v>491</v>
      </c>
      <c r="F8034">
        <v>13</v>
      </c>
      <c r="G8034">
        <v>1019</v>
      </c>
    </row>
    <row r="8035" spans="1:7" ht="18.5" x14ac:dyDescent="0.55000000000000004">
      <c r="A8035" s="1">
        <v>44008</v>
      </c>
      <c r="B8035" t="s">
        <v>49</v>
      </c>
      <c r="C8035" t="s">
        <v>71</v>
      </c>
      <c r="D8035" t="s">
        <v>63</v>
      </c>
      <c r="E8035">
        <v>26</v>
      </c>
      <c r="F8035">
        <v>1</v>
      </c>
      <c r="G8035">
        <v>22</v>
      </c>
    </row>
    <row r="8036" spans="1:7" ht="18.5" x14ac:dyDescent="0.55000000000000004">
      <c r="A8036" s="1">
        <v>44008</v>
      </c>
      <c r="B8036" t="s">
        <v>7</v>
      </c>
      <c r="C8036" t="s">
        <v>73</v>
      </c>
      <c r="D8036" t="s">
        <v>62</v>
      </c>
      <c r="E8036">
        <v>178</v>
      </c>
      <c r="F8036">
        <v>4</v>
      </c>
      <c r="G8036">
        <v>270</v>
      </c>
    </row>
    <row r="8037" spans="1:7" ht="18.5" x14ac:dyDescent="0.55000000000000004">
      <c r="A8037" s="1">
        <v>44008</v>
      </c>
      <c r="B8037" t="s">
        <v>19</v>
      </c>
      <c r="C8037" t="s">
        <v>71</v>
      </c>
      <c r="D8037" t="s">
        <v>63</v>
      </c>
      <c r="E8037">
        <v>448</v>
      </c>
      <c r="F8037">
        <v>3</v>
      </c>
      <c r="G8037">
        <v>498</v>
      </c>
    </row>
    <row r="8038" spans="1:7" ht="18.5" x14ac:dyDescent="0.55000000000000004">
      <c r="A8038" s="1">
        <v>44008</v>
      </c>
      <c r="B8038" t="s">
        <v>14</v>
      </c>
      <c r="C8038" t="s">
        <v>72</v>
      </c>
      <c r="D8038" t="s">
        <v>64</v>
      </c>
      <c r="E8038">
        <v>33</v>
      </c>
      <c r="F8038">
        <v>8</v>
      </c>
      <c r="G8038">
        <v>365</v>
      </c>
    </row>
    <row r="8039" spans="1:7" ht="18.5" x14ac:dyDescent="0.55000000000000004">
      <c r="A8039" s="1">
        <v>44008</v>
      </c>
      <c r="B8039" t="s">
        <v>16</v>
      </c>
      <c r="C8039" t="s">
        <v>72</v>
      </c>
      <c r="D8039" t="s">
        <v>64</v>
      </c>
      <c r="E8039">
        <v>388</v>
      </c>
      <c r="F8039">
        <v>42</v>
      </c>
      <c r="G8039">
        <v>14914</v>
      </c>
    </row>
    <row r="8040" spans="1:7" ht="18.5" x14ac:dyDescent="0.55000000000000004">
      <c r="A8040" s="1">
        <v>44008</v>
      </c>
      <c r="B8040" t="s">
        <v>42</v>
      </c>
      <c r="C8040" t="s">
        <v>71</v>
      </c>
      <c r="D8040" t="s">
        <v>63</v>
      </c>
      <c r="E8040">
        <v>216</v>
      </c>
      <c r="F8040">
        <v>4</v>
      </c>
      <c r="G8040">
        <v>489</v>
      </c>
    </row>
    <row r="8041" spans="1:7" ht="18.5" x14ac:dyDescent="0.55000000000000004">
      <c r="A8041" s="1">
        <v>44008</v>
      </c>
      <c r="B8041" t="s">
        <v>11</v>
      </c>
      <c r="C8041" t="s">
        <v>72</v>
      </c>
      <c r="D8041" t="s">
        <v>64</v>
      </c>
      <c r="E8041">
        <v>804</v>
      </c>
      <c r="F8041">
        <v>46</v>
      </c>
      <c r="G8041">
        <v>31075</v>
      </c>
    </row>
    <row r="8042" spans="1:7" ht="18.5" x14ac:dyDescent="0.55000000000000004">
      <c r="A8042" s="1">
        <v>44008</v>
      </c>
      <c r="B8042" t="s">
        <v>15</v>
      </c>
      <c r="C8042" t="s">
        <v>70</v>
      </c>
      <c r="D8042" t="s">
        <v>61</v>
      </c>
      <c r="E8042">
        <v>1715</v>
      </c>
      <c r="F8042">
        <v>14</v>
      </c>
      <c r="G8042">
        <v>1319</v>
      </c>
    </row>
    <row r="8043" spans="1:7" ht="18.5" x14ac:dyDescent="0.55000000000000004">
      <c r="A8043" s="1">
        <v>44008</v>
      </c>
      <c r="B8043" t="s">
        <v>43</v>
      </c>
      <c r="C8043" t="s">
        <v>73</v>
      </c>
      <c r="D8043" t="s">
        <v>62</v>
      </c>
      <c r="E8043">
        <v>28</v>
      </c>
      <c r="F8043">
        <v>0</v>
      </c>
      <c r="G8043">
        <v>87</v>
      </c>
    </row>
    <row r="8044" spans="1:7" ht="18.5" x14ac:dyDescent="0.55000000000000004">
      <c r="A8044" s="1">
        <v>44008</v>
      </c>
      <c r="B8044" t="s">
        <v>36</v>
      </c>
      <c r="C8044" t="s">
        <v>73</v>
      </c>
      <c r="D8044" t="s">
        <v>62</v>
      </c>
      <c r="E8044">
        <v>987</v>
      </c>
      <c r="F8044">
        <v>16</v>
      </c>
      <c r="G8044">
        <v>2788</v>
      </c>
    </row>
    <row r="8045" spans="1:7" ht="18.5" x14ac:dyDescent="0.55000000000000004">
      <c r="A8045" s="1">
        <v>44008</v>
      </c>
      <c r="B8045" t="s">
        <v>25</v>
      </c>
      <c r="C8045" t="s">
        <v>70</v>
      </c>
      <c r="D8045" t="s">
        <v>61</v>
      </c>
      <c r="E8045">
        <v>396</v>
      </c>
      <c r="F8045">
        <v>2</v>
      </c>
      <c r="G8045">
        <v>377</v>
      </c>
    </row>
    <row r="8046" spans="1:7" ht="18.5" x14ac:dyDescent="0.55000000000000004">
      <c r="A8046" s="1">
        <v>44008</v>
      </c>
      <c r="B8046" t="s">
        <v>9</v>
      </c>
      <c r="C8046" t="s">
        <v>71</v>
      </c>
      <c r="D8046" t="s">
        <v>63</v>
      </c>
      <c r="E8046">
        <v>403</v>
      </c>
      <c r="F8046">
        <v>5</v>
      </c>
      <c r="G8046">
        <v>204</v>
      </c>
    </row>
    <row r="8047" spans="1:7" ht="18.5" x14ac:dyDescent="0.55000000000000004">
      <c r="A8047" s="1">
        <v>44008</v>
      </c>
      <c r="B8047" t="s">
        <v>26</v>
      </c>
      <c r="C8047" t="s">
        <v>72</v>
      </c>
      <c r="D8047" t="s">
        <v>64</v>
      </c>
      <c r="E8047">
        <v>720</v>
      </c>
      <c r="F8047">
        <v>23</v>
      </c>
      <c r="G8047">
        <v>6625</v>
      </c>
    </row>
    <row r="8048" spans="1:7" ht="18.5" x14ac:dyDescent="0.55000000000000004">
      <c r="A8048" s="1">
        <v>44008</v>
      </c>
      <c r="B8048" t="s">
        <v>12</v>
      </c>
      <c r="C8048" t="s">
        <v>72</v>
      </c>
      <c r="D8048" t="s">
        <v>64</v>
      </c>
      <c r="E8048">
        <v>21</v>
      </c>
      <c r="F8048">
        <v>7</v>
      </c>
      <c r="G8048">
        <v>927</v>
      </c>
    </row>
    <row r="8049" spans="1:7" ht="18.5" x14ac:dyDescent="0.55000000000000004">
      <c r="A8049" s="1">
        <v>44008</v>
      </c>
      <c r="B8049" t="s">
        <v>27</v>
      </c>
      <c r="C8049" t="s">
        <v>70</v>
      </c>
      <c r="D8049" t="s">
        <v>61</v>
      </c>
      <c r="E8049">
        <v>1313</v>
      </c>
      <c r="F8049">
        <v>1</v>
      </c>
      <c r="G8049">
        <v>694</v>
      </c>
    </row>
    <row r="8050" spans="1:7" ht="18.5" x14ac:dyDescent="0.55000000000000004">
      <c r="A8050" s="1">
        <v>44008</v>
      </c>
      <c r="B8050" t="s">
        <v>38</v>
      </c>
      <c r="C8050" t="s">
        <v>73</v>
      </c>
      <c r="D8050" t="s">
        <v>62</v>
      </c>
      <c r="E8050">
        <v>56</v>
      </c>
      <c r="F8050">
        <v>1</v>
      </c>
      <c r="G8050">
        <v>88</v>
      </c>
    </row>
    <row r="8051" spans="1:7" ht="18.5" x14ac:dyDescent="0.55000000000000004">
      <c r="A8051" s="1">
        <v>44008</v>
      </c>
      <c r="B8051" t="s">
        <v>20</v>
      </c>
      <c r="C8051" t="s">
        <v>70</v>
      </c>
      <c r="D8051" t="s">
        <v>61</v>
      </c>
      <c r="E8051">
        <v>1107</v>
      </c>
      <c r="F8051">
        <v>11</v>
      </c>
      <c r="G8051">
        <v>569</v>
      </c>
    </row>
    <row r="8052" spans="1:7" ht="18.5" x14ac:dyDescent="0.55000000000000004">
      <c r="A8052" s="1">
        <v>44008</v>
      </c>
      <c r="B8052" t="s">
        <v>6</v>
      </c>
      <c r="C8052" t="s">
        <v>70</v>
      </c>
      <c r="D8052" t="s">
        <v>61</v>
      </c>
      <c r="E8052">
        <v>5799</v>
      </c>
      <c r="F8052">
        <v>41</v>
      </c>
      <c r="G8052">
        <v>2362</v>
      </c>
    </row>
    <row r="8053" spans="1:7" ht="18.5" x14ac:dyDescent="0.55000000000000004">
      <c r="A8053" s="1">
        <v>44008</v>
      </c>
      <c r="B8053" t="s">
        <v>8</v>
      </c>
      <c r="C8053" t="s">
        <v>71</v>
      </c>
      <c r="D8053" t="s">
        <v>63</v>
      </c>
      <c r="E8053">
        <v>674</v>
      </c>
      <c r="F8053">
        <v>2</v>
      </c>
      <c r="G8053">
        <v>166</v>
      </c>
    </row>
    <row r="8054" spans="1:7" ht="18.5" x14ac:dyDescent="0.55000000000000004">
      <c r="A8054" s="1">
        <v>44008</v>
      </c>
      <c r="B8054" t="s">
        <v>31</v>
      </c>
      <c r="C8054" t="s">
        <v>72</v>
      </c>
      <c r="D8054" t="s">
        <v>64</v>
      </c>
      <c r="E8054">
        <v>7</v>
      </c>
      <c r="F8054">
        <v>0</v>
      </c>
      <c r="G8054">
        <v>56</v>
      </c>
    </row>
    <row r="8055" spans="1:7" ht="18.5" x14ac:dyDescent="0.55000000000000004">
      <c r="A8055" s="1">
        <v>44008</v>
      </c>
      <c r="B8055" t="s">
        <v>32</v>
      </c>
      <c r="C8055" t="s">
        <v>70</v>
      </c>
      <c r="D8055" t="s">
        <v>61</v>
      </c>
      <c r="E8055">
        <v>624</v>
      </c>
      <c r="F8055">
        <v>25</v>
      </c>
      <c r="G8055">
        <v>1700</v>
      </c>
    </row>
    <row r="8056" spans="1:7" ht="18.5" x14ac:dyDescent="0.55000000000000004">
      <c r="A8056" s="1">
        <v>44008</v>
      </c>
      <c r="B8056" t="s">
        <v>0</v>
      </c>
      <c r="C8056" t="s">
        <v>71</v>
      </c>
      <c r="D8056" t="s">
        <v>63</v>
      </c>
      <c r="E8056">
        <v>491</v>
      </c>
      <c r="F8056">
        <v>4</v>
      </c>
      <c r="G8056">
        <v>1305</v>
      </c>
    </row>
    <row r="8057" spans="1:7" ht="18.5" x14ac:dyDescent="0.55000000000000004">
      <c r="A8057" s="1">
        <v>44008</v>
      </c>
      <c r="B8057" t="s">
        <v>50</v>
      </c>
      <c r="C8057" t="s">
        <v>70</v>
      </c>
      <c r="D8057" t="s">
        <v>61</v>
      </c>
      <c r="E8057">
        <v>36</v>
      </c>
      <c r="F8057">
        <v>0</v>
      </c>
      <c r="G8057">
        <v>92</v>
      </c>
    </row>
    <row r="8058" spans="1:7" ht="18.5" x14ac:dyDescent="0.55000000000000004">
      <c r="A8058" s="1">
        <v>44008</v>
      </c>
      <c r="B8058" t="s">
        <v>5</v>
      </c>
      <c r="C8058" t="s">
        <v>73</v>
      </c>
      <c r="D8058" t="s">
        <v>62</v>
      </c>
      <c r="E8058">
        <v>514</v>
      </c>
      <c r="F8058">
        <v>0</v>
      </c>
      <c r="G8058">
        <v>775</v>
      </c>
    </row>
    <row r="8059" spans="1:7" ht="18.5" x14ac:dyDescent="0.55000000000000004">
      <c r="A8059" s="1">
        <v>44008</v>
      </c>
      <c r="B8059" t="s">
        <v>44</v>
      </c>
      <c r="C8059" t="s">
        <v>71</v>
      </c>
      <c r="D8059" t="s">
        <v>63</v>
      </c>
      <c r="E8059">
        <v>42</v>
      </c>
      <c r="F8059">
        <v>0</v>
      </c>
      <c r="G8059">
        <v>20</v>
      </c>
    </row>
    <row r="8060" spans="1:7" ht="18.5" x14ac:dyDescent="0.55000000000000004">
      <c r="A8060" s="1">
        <v>44009</v>
      </c>
      <c r="B8060" t="s">
        <v>47</v>
      </c>
      <c r="C8060" t="s">
        <v>70</v>
      </c>
      <c r="D8060" t="s">
        <v>61</v>
      </c>
      <c r="E8060">
        <v>900</v>
      </c>
      <c r="F8060">
        <v>12</v>
      </c>
      <c r="G8060">
        <v>919</v>
      </c>
    </row>
    <row r="8061" spans="1:7" ht="18.5" x14ac:dyDescent="0.55000000000000004">
      <c r="A8061" s="1">
        <v>44009</v>
      </c>
      <c r="B8061" t="s">
        <v>45</v>
      </c>
      <c r="C8061" t="s">
        <v>71</v>
      </c>
      <c r="D8061" t="s">
        <v>63</v>
      </c>
      <c r="E8061">
        <v>26</v>
      </c>
      <c r="F8061">
        <v>0</v>
      </c>
      <c r="G8061">
        <v>12</v>
      </c>
    </row>
    <row r="8062" spans="1:7" ht="18.5" x14ac:dyDescent="0.55000000000000004">
      <c r="A8062" s="1">
        <v>44009</v>
      </c>
      <c r="B8062" t="s">
        <v>3</v>
      </c>
      <c r="C8062" t="s">
        <v>71</v>
      </c>
      <c r="D8062" t="s">
        <v>63</v>
      </c>
      <c r="E8062">
        <v>3476</v>
      </c>
      <c r="F8062">
        <v>44</v>
      </c>
      <c r="G8062">
        <v>1581</v>
      </c>
    </row>
    <row r="8063" spans="1:7" ht="18.5" x14ac:dyDescent="0.55000000000000004">
      <c r="A8063" s="1">
        <v>44009</v>
      </c>
      <c r="B8063" t="s">
        <v>39</v>
      </c>
      <c r="C8063" t="s">
        <v>70</v>
      </c>
      <c r="D8063" t="s">
        <v>61</v>
      </c>
      <c r="E8063">
        <v>570</v>
      </c>
      <c r="F8063">
        <v>10</v>
      </c>
      <c r="G8063">
        <v>259</v>
      </c>
    </row>
    <row r="8064" spans="1:7" ht="18.5" x14ac:dyDescent="0.55000000000000004">
      <c r="A8064" s="1">
        <v>44009</v>
      </c>
      <c r="B8064" t="s">
        <v>2</v>
      </c>
      <c r="C8064" t="s">
        <v>71</v>
      </c>
      <c r="D8064" t="s">
        <v>63</v>
      </c>
      <c r="E8064">
        <v>4426</v>
      </c>
      <c r="F8064">
        <v>30</v>
      </c>
      <c r="G8064">
        <v>5902</v>
      </c>
    </row>
    <row r="8065" spans="1:7" ht="18.5" x14ac:dyDescent="0.55000000000000004">
      <c r="A8065" s="1">
        <v>44009</v>
      </c>
      <c r="B8065" t="s">
        <v>17</v>
      </c>
      <c r="C8065" t="s">
        <v>71</v>
      </c>
      <c r="D8065" t="s">
        <v>63</v>
      </c>
      <c r="E8065">
        <v>226</v>
      </c>
      <c r="F8065">
        <v>1</v>
      </c>
      <c r="G8065">
        <v>1674</v>
      </c>
    </row>
    <row r="8066" spans="1:7" ht="18.5" x14ac:dyDescent="0.55000000000000004">
      <c r="A8066" s="1">
        <v>44009</v>
      </c>
      <c r="B8066" t="s">
        <v>33</v>
      </c>
      <c r="C8066" t="s">
        <v>72</v>
      </c>
      <c r="D8066" t="s">
        <v>64</v>
      </c>
      <c r="E8066">
        <v>147</v>
      </c>
      <c r="F8066">
        <v>4</v>
      </c>
      <c r="G8066">
        <v>4311</v>
      </c>
    </row>
    <row r="8067" spans="1:7" ht="18.5" x14ac:dyDescent="0.55000000000000004">
      <c r="A8067" s="1">
        <v>44009</v>
      </c>
      <c r="B8067" t="s">
        <v>40</v>
      </c>
      <c r="C8067" t="s">
        <v>70</v>
      </c>
      <c r="D8067" t="s">
        <v>61</v>
      </c>
      <c r="E8067">
        <v>74</v>
      </c>
      <c r="F8067">
        <v>0</v>
      </c>
      <c r="G8067">
        <v>507</v>
      </c>
    </row>
    <row r="8068" spans="1:7" ht="18.5" x14ac:dyDescent="0.55000000000000004">
      <c r="A8068" s="1">
        <v>44009</v>
      </c>
      <c r="B8068" t="s">
        <v>28</v>
      </c>
      <c r="C8068" t="s">
        <v>70</v>
      </c>
      <c r="D8068" t="s">
        <v>61</v>
      </c>
      <c r="E8068">
        <v>31</v>
      </c>
      <c r="F8068">
        <v>2</v>
      </c>
      <c r="G8068">
        <v>548</v>
      </c>
    </row>
    <row r="8069" spans="1:7" ht="18.5" x14ac:dyDescent="0.55000000000000004">
      <c r="A8069" s="1">
        <v>44009</v>
      </c>
      <c r="B8069" t="s">
        <v>10</v>
      </c>
      <c r="C8069" t="s">
        <v>70</v>
      </c>
      <c r="D8069" t="s">
        <v>61</v>
      </c>
      <c r="E8069">
        <v>9585</v>
      </c>
      <c r="F8069">
        <v>24</v>
      </c>
      <c r="G8069">
        <v>3389</v>
      </c>
    </row>
    <row r="8070" spans="1:7" ht="18.5" x14ac:dyDescent="0.55000000000000004">
      <c r="A8070" s="1">
        <v>44009</v>
      </c>
      <c r="B8070" t="s">
        <v>13</v>
      </c>
      <c r="C8070" t="s">
        <v>70</v>
      </c>
      <c r="D8070" t="s">
        <v>61</v>
      </c>
      <c r="E8070">
        <v>1524</v>
      </c>
      <c r="F8070">
        <v>6</v>
      </c>
      <c r="G8070">
        <v>2733</v>
      </c>
    </row>
    <row r="8071" spans="1:7" ht="18.5" x14ac:dyDescent="0.55000000000000004">
      <c r="A8071" s="1">
        <v>44009</v>
      </c>
      <c r="B8071" t="s">
        <v>21</v>
      </c>
      <c r="C8071" t="s">
        <v>71</v>
      </c>
      <c r="D8071" t="s">
        <v>63</v>
      </c>
      <c r="E8071">
        <v>6</v>
      </c>
      <c r="F8071">
        <v>1</v>
      </c>
      <c r="G8071">
        <v>18</v>
      </c>
    </row>
    <row r="8072" spans="1:7" ht="18.5" x14ac:dyDescent="0.55000000000000004">
      <c r="A8072" s="1">
        <v>44009</v>
      </c>
      <c r="B8072" t="s">
        <v>48</v>
      </c>
      <c r="C8072" t="s">
        <v>71</v>
      </c>
      <c r="D8072" t="s">
        <v>63</v>
      </c>
      <c r="E8072">
        <v>170</v>
      </c>
      <c r="F8072">
        <v>1</v>
      </c>
      <c r="G8072">
        <v>92</v>
      </c>
    </row>
    <row r="8073" spans="1:7" ht="18.5" x14ac:dyDescent="0.55000000000000004">
      <c r="A8073" s="1">
        <v>44009</v>
      </c>
      <c r="B8073" t="s">
        <v>1</v>
      </c>
      <c r="C8073" t="s">
        <v>73</v>
      </c>
      <c r="D8073" t="s">
        <v>62</v>
      </c>
      <c r="E8073">
        <v>724</v>
      </c>
      <c r="F8073">
        <v>24</v>
      </c>
      <c r="G8073">
        <v>7083</v>
      </c>
    </row>
    <row r="8074" spans="1:7" ht="18.5" x14ac:dyDescent="0.55000000000000004">
      <c r="A8074" s="1">
        <v>44009</v>
      </c>
      <c r="B8074" t="s">
        <v>22</v>
      </c>
      <c r="C8074" t="s">
        <v>73</v>
      </c>
      <c r="D8074" t="s">
        <v>62</v>
      </c>
      <c r="E8074">
        <v>438</v>
      </c>
      <c r="F8074">
        <v>21</v>
      </c>
      <c r="G8074">
        <v>2616</v>
      </c>
    </row>
    <row r="8075" spans="1:7" ht="18.5" x14ac:dyDescent="0.55000000000000004">
      <c r="A8075" s="1">
        <v>44009</v>
      </c>
      <c r="B8075" t="s">
        <v>34</v>
      </c>
      <c r="C8075" t="s">
        <v>73</v>
      </c>
      <c r="D8075" t="s">
        <v>62</v>
      </c>
      <c r="E8075">
        <v>375</v>
      </c>
      <c r="F8075">
        <v>0</v>
      </c>
      <c r="G8075">
        <v>704</v>
      </c>
    </row>
    <row r="8076" spans="1:7" ht="18.5" x14ac:dyDescent="0.55000000000000004">
      <c r="A8076" s="1">
        <v>44009</v>
      </c>
      <c r="B8076" t="s">
        <v>29</v>
      </c>
      <c r="C8076" t="s">
        <v>73</v>
      </c>
      <c r="D8076" t="s">
        <v>62</v>
      </c>
      <c r="E8076">
        <v>38</v>
      </c>
      <c r="F8076">
        <v>3</v>
      </c>
      <c r="G8076">
        <v>269</v>
      </c>
    </row>
    <row r="8077" spans="1:7" ht="18.5" x14ac:dyDescent="0.55000000000000004">
      <c r="A8077" s="1">
        <v>44009</v>
      </c>
      <c r="B8077" t="s">
        <v>23</v>
      </c>
      <c r="C8077" t="s">
        <v>70</v>
      </c>
      <c r="D8077" t="s">
        <v>61</v>
      </c>
      <c r="E8077">
        <v>304</v>
      </c>
      <c r="F8077">
        <v>0</v>
      </c>
      <c r="G8077">
        <v>575</v>
      </c>
    </row>
    <row r="8078" spans="1:7" ht="18.5" x14ac:dyDescent="0.55000000000000004">
      <c r="A8078" s="1">
        <v>44009</v>
      </c>
      <c r="B8078" t="s">
        <v>35</v>
      </c>
      <c r="C8078" t="s">
        <v>70</v>
      </c>
      <c r="D8078" t="s">
        <v>61</v>
      </c>
      <c r="E8078">
        <v>0</v>
      </c>
      <c r="F8078">
        <v>0</v>
      </c>
      <c r="G8078">
        <v>3190</v>
      </c>
    </row>
    <row r="8079" spans="1:7" ht="18.5" x14ac:dyDescent="0.55000000000000004">
      <c r="A8079" s="1">
        <v>44009</v>
      </c>
      <c r="B8079" t="s">
        <v>46</v>
      </c>
      <c r="C8079" t="s">
        <v>72</v>
      </c>
      <c r="D8079" t="s">
        <v>64</v>
      </c>
      <c r="E8079">
        <v>52</v>
      </c>
      <c r="F8079">
        <v>1</v>
      </c>
      <c r="G8079">
        <v>104</v>
      </c>
    </row>
    <row r="8080" spans="1:7" ht="18.5" x14ac:dyDescent="0.55000000000000004">
      <c r="A8080" s="1">
        <v>44009</v>
      </c>
      <c r="B8080" t="s">
        <v>18</v>
      </c>
      <c r="C8080" t="s">
        <v>70</v>
      </c>
      <c r="D8080" t="s">
        <v>61</v>
      </c>
      <c r="E8080">
        <v>328</v>
      </c>
      <c r="F8080">
        <v>15</v>
      </c>
      <c r="G8080">
        <v>3157</v>
      </c>
    </row>
    <row r="8081" spans="1:7" ht="18.5" x14ac:dyDescent="0.55000000000000004">
      <c r="A8081" s="1">
        <v>44009</v>
      </c>
      <c r="B8081" t="s">
        <v>4</v>
      </c>
      <c r="C8081" t="s">
        <v>72</v>
      </c>
      <c r="D8081" t="s">
        <v>64</v>
      </c>
      <c r="E8081">
        <v>373</v>
      </c>
      <c r="F8081">
        <v>28</v>
      </c>
      <c r="G8081">
        <v>8040</v>
      </c>
    </row>
    <row r="8082" spans="1:7" ht="18.5" x14ac:dyDescent="0.55000000000000004">
      <c r="A8082" s="1">
        <v>44009</v>
      </c>
      <c r="B8082" t="s">
        <v>37</v>
      </c>
      <c r="C8082" t="s">
        <v>73</v>
      </c>
      <c r="D8082" t="s">
        <v>62</v>
      </c>
      <c r="E8082">
        <v>329</v>
      </c>
      <c r="F8082">
        <v>19</v>
      </c>
      <c r="G8082">
        <v>6157</v>
      </c>
    </row>
    <row r="8083" spans="1:7" ht="18.5" x14ac:dyDescent="0.55000000000000004">
      <c r="A8083" s="1">
        <v>44009</v>
      </c>
      <c r="B8083" t="s">
        <v>24</v>
      </c>
      <c r="C8083" t="s">
        <v>73</v>
      </c>
      <c r="D8083" t="s">
        <v>62</v>
      </c>
      <c r="E8083">
        <v>417</v>
      </c>
      <c r="F8083">
        <v>6</v>
      </c>
      <c r="G8083">
        <v>1452</v>
      </c>
    </row>
    <row r="8084" spans="1:7" ht="18.5" x14ac:dyDescent="0.55000000000000004">
      <c r="A8084" s="1">
        <v>44009</v>
      </c>
      <c r="B8084" t="s">
        <v>41</v>
      </c>
      <c r="C8084" t="s">
        <v>70</v>
      </c>
      <c r="D8084" t="s">
        <v>61</v>
      </c>
      <c r="E8084">
        <v>465</v>
      </c>
      <c r="F8084">
        <v>13</v>
      </c>
      <c r="G8084">
        <v>1035</v>
      </c>
    </row>
    <row r="8085" spans="1:7" ht="18.5" x14ac:dyDescent="0.55000000000000004">
      <c r="A8085" s="1">
        <v>44009</v>
      </c>
      <c r="B8085" t="s">
        <v>30</v>
      </c>
      <c r="C8085" t="s">
        <v>73</v>
      </c>
      <c r="D8085" t="s">
        <v>62</v>
      </c>
      <c r="E8085">
        <v>342</v>
      </c>
      <c r="F8085">
        <v>2</v>
      </c>
      <c r="G8085">
        <v>1021</v>
      </c>
    </row>
    <row r="8086" spans="1:7" ht="18.5" x14ac:dyDescent="0.55000000000000004">
      <c r="A8086" s="1">
        <v>44009</v>
      </c>
      <c r="B8086" t="s">
        <v>49</v>
      </c>
      <c r="C8086" t="s">
        <v>71</v>
      </c>
      <c r="D8086" t="s">
        <v>63</v>
      </c>
      <c r="E8086">
        <v>23</v>
      </c>
      <c r="F8086">
        <v>0</v>
      </c>
      <c r="G8086">
        <v>22</v>
      </c>
    </row>
    <row r="8087" spans="1:7" ht="18.5" x14ac:dyDescent="0.55000000000000004">
      <c r="A8087" s="1">
        <v>44009</v>
      </c>
      <c r="B8087" t="s">
        <v>7</v>
      </c>
      <c r="C8087" t="s">
        <v>73</v>
      </c>
      <c r="D8087" t="s">
        <v>62</v>
      </c>
      <c r="E8087">
        <v>251</v>
      </c>
      <c r="F8087">
        <v>1</v>
      </c>
      <c r="G8087">
        <v>271</v>
      </c>
    </row>
    <row r="8088" spans="1:7" ht="18.5" x14ac:dyDescent="0.55000000000000004">
      <c r="A8088" s="1">
        <v>44009</v>
      </c>
      <c r="B8088" t="s">
        <v>19</v>
      </c>
      <c r="C8088" t="s">
        <v>71</v>
      </c>
      <c r="D8088" t="s">
        <v>63</v>
      </c>
      <c r="E8088">
        <v>1041</v>
      </c>
      <c r="F8088">
        <v>2</v>
      </c>
      <c r="G8088">
        <v>500</v>
      </c>
    </row>
    <row r="8089" spans="1:7" ht="18.5" x14ac:dyDescent="0.55000000000000004">
      <c r="A8089" s="1">
        <v>44009</v>
      </c>
      <c r="B8089" t="s">
        <v>14</v>
      </c>
      <c r="C8089" t="s">
        <v>72</v>
      </c>
      <c r="D8089" t="s">
        <v>64</v>
      </c>
      <c r="E8089">
        <v>46</v>
      </c>
      <c r="F8089">
        <v>2</v>
      </c>
      <c r="G8089">
        <v>367</v>
      </c>
    </row>
    <row r="8090" spans="1:7" ht="18.5" x14ac:dyDescent="0.55000000000000004">
      <c r="A8090" s="1">
        <v>44009</v>
      </c>
      <c r="B8090" t="s">
        <v>16</v>
      </c>
      <c r="C8090" t="s">
        <v>72</v>
      </c>
      <c r="D8090" t="s">
        <v>64</v>
      </c>
      <c r="E8090">
        <v>289</v>
      </c>
      <c r="F8090">
        <v>34</v>
      </c>
      <c r="G8090">
        <v>14948</v>
      </c>
    </row>
    <row r="8091" spans="1:7" ht="18.5" x14ac:dyDescent="0.55000000000000004">
      <c r="A8091" s="1">
        <v>44009</v>
      </c>
      <c r="B8091" t="s">
        <v>42</v>
      </c>
      <c r="C8091" t="s">
        <v>71</v>
      </c>
      <c r="D8091" t="s">
        <v>63</v>
      </c>
      <c r="E8091">
        <v>211</v>
      </c>
      <c r="F8091">
        <v>2</v>
      </c>
      <c r="G8091">
        <v>491</v>
      </c>
    </row>
    <row r="8092" spans="1:7" ht="18.5" x14ac:dyDescent="0.55000000000000004">
      <c r="A8092" s="1">
        <v>44009</v>
      </c>
      <c r="B8092" t="s">
        <v>11</v>
      </c>
      <c r="C8092" t="s">
        <v>72</v>
      </c>
      <c r="D8092" t="s">
        <v>64</v>
      </c>
      <c r="E8092">
        <v>697</v>
      </c>
      <c r="F8092">
        <v>30</v>
      </c>
      <c r="G8092">
        <v>31105</v>
      </c>
    </row>
    <row r="8093" spans="1:7" ht="18.5" x14ac:dyDescent="0.55000000000000004">
      <c r="A8093" s="1">
        <v>44009</v>
      </c>
      <c r="B8093" t="s">
        <v>15</v>
      </c>
      <c r="C8093" t="s">
        <v>70</v>
      </c>
      <c r="D8093" t="s">
        <v>61</v>
      </c>
      <c r="E8093">
        <v>1457</v>
      </c>
      <c r="F8093">
        <v>15</v>
      </c>
      <c r="G8093">
        <v>1334</v>
      </c>
    </row>
    <row r="8094" spans="1:7" ht="18.5" x14ac:dyDescent="0.55000000000000004">
      <c r="A8094" s="1">
        <v>44009</v>
      </c>
      <c r="B8094" t="s">
        <v>43</v>
      </c>
      <c r="C8094" t="s">
        <v>73</v>
      </c>
      <c r="D8094" t="s">
        <v>62</v>
      </c>
      <c r="E8094">
        <v>37</v>
      </c>
      <c r="F8094">
        <v>0</v>
      </c>
      <c r="G8094">
        <v>87</v>
      </c>
    </row>
    <row r="8095" spans="1:7" ht="18.5" x14ac:dyDescent="0.55000000000000004">
      <c r="A8095" s="1">
        <v>44009</v>
      </c>
      <c r="B8095" t="s">
        <v>36</v>
      </c>
      <c r="C8095" t="s">
        <v>73</v>
      </c>
      <c r="D8095" t="s">
        <v>62</v>
      </c>
      <c r="E8095">
        <v>817</v>
      </c>
      <c r="F8095">
        <v>16</v>
      </c>
      <c r="G8095">
        <v>2804</v>
      </c>
    </row>
    <row r="8096" spans="1:7" ht="18.5" x14ac:dyDescent="0.55000000000000004">
      <c r="A8096" s="1">
        <v>44009</v>
      </c>
      <c r="B8096" t="s">
        <v>25</v>
      </c>
      <c r="C8096" t="s">
        <v>70</v>
      </c>
      <c r="D8096" t="s">
        <v>61</v>
      </c>
      <c r="E8096">
        <v>299</v>
      </c>
      <c r="F8096">
        <v>7</v>
      </c>
      <c r="G8096">
        <v>384</v>
      </c>
    </row>
    <row r="8097" spans="1:7" ht="18.5" x14ac:dyDescent="0.55000000000000004">
      <c r="A8097" s="1">
        <v>44009</v>
      </c>
      <c r="B8097" t="s">
        <v>9</v>
      </c>
      <c r="C8097" t="s">
        <v>71</v>
      </c>
      <c r="D8097" t="s">
        <v>63</v>
      </c>
      <c r="E8097">
        <v>102</v>
      </c>
      <c r="F8097">
        <v>0</v>
      </c>
      <c r="G8097">
        <v>204</v>
      </c>
    </row>
    <row r="8098" spans="1:7" ht="18.5" x14ac:dyDescent="0.55000000000000004">
      <c r="A8098" s="1">
        <v>44009</v>
      </c>
      <c r="B8098" t="s">
        <v>26</v>
      </c>
      <c r="C8098" t="s">
        <v>72</v>
      </c>
      <c r="D8098" t="s">
        <v>64</v>
      </c>
      <c r="E8098">
        <v>450</v>
      </c>
      <c r="F8098">
        <v>27</v>
      </c>
      <c r="G8098">
        <v>6652</v>
      </c>
    </row>
    <row r="8099" spans="1:7" ht="18.5" x14ac:dyDescent="0.55000000000000004">
      <c r="A8099" s="1">
        <v>44009</v>
      </c>
      <c r="B8099" t="s">
        <v>12</v>
      </c>
      <c r="C8099" t="s">
        <v>72</v>
      </c>
      <c r="D8099" t="s">
        <v>64</v>
      </c>
      <c r="E8099">
        <v>0</v>
      </c>
      <c r="F8099">
        <v>0</v>
      </c>
      <c r="G8099">
        <v>927</v>
      </c>
    </row>
    <row r="8100" spans="1:7" ht="18.5" x14ac:dyDescent="0.55000000000000004">
      <c r="A8100" s="1">
        <v>44009</v>
      </c>
      <c r="B8100" t="s">
        <v>27</v>
      </c>
      <c r="C8100" t="s">
        <v>70</v>
      </c>
      <c r="D8100" t="s">
        <v>61</v>
      </c>
      <c r="E8100">
        <v>1604</v>
      </c>
      <c r="F8100">
        <v>17</v>
      </c>
      <c r="G8100">
        <v>711</v>
      </c>
    </row>
    <row r="8101" spans="1:7" ht="18.5" x14ac:dyDescent="0.55000000000000004">
      <c r="A8101" s="1">
        <v>44009</v>
      </c>
      <c r="B8101" t="s">
        <v>38</v>
      </c>
      <c r="C8101" t="s">
        <v>73</v>
      </c>
      <c r="D8101" t="s">
        <v>62</v>
      </c>
      <c r="E8101">
        <v>91</v>
      </c>
      <c r="F8101">
        <v>3</v>
      </c>
      <c r="G8101">
        <v>91</v>
      </c>
    </row>
    <row r="8102" spans="1:7" ht="18.5" x14ac:dyDescent="0.55000000000000004">
      <c r="A8102" s="1">
        <v>44009</v>
      </c>
      <c r="B8102" t="s">
        <v>20</v>
      </c>
      <c r="C8102" t="s">
        <v>70</v>
      </c>
      <c r="D8102" t="s">
        <v>61</v>
      </c>
      <c r="E8102">
        <v>1011</v>
      </c>
      <c r="F8102">
        <v>8</v>
      </c>
      <c r="G8102">
        <v>577</v>
      </c>
    </row>
    <row r="8103" spans="1:7" ht="18.5" x14ac:dyDescent="0.55000000000000004">
      <c r="A8103" s="1">
        <v>44009</v>
      </c>
      <c r="B8103" t="s">
        <v>6</v>
      </c>
      <c r="C8103" t="s">
        <v>70</v>
      </c>
      <c r="D8103" t="s">
        <v>61</v>
      </c>
      <c r="E8103">
        <v>6057</v>
      </c>
      <c r="F8103">
        <v>36</v>
      </c>
      <c r="G8103">
        <v>2398</v>
      </c>
    </row>
    <row r="8104" spans="1:7" ht="18.5" x14ac:dyDescent="0.55000000000000004">
      <c r="A8104" s="1">
        <v>44009</v>
      </c>
      <c r="B8104" t="s">
        <v>8</v>
      </c>
      <c r="C8104" t="s">
        <v>71</v>
      </c>
      <c r="D8104" t="s">
        <v>63</v>
      </c>
      <c r="E8104">
        <v>517</v>
      </c>
      <c r="F8104">
        <v>1</v>
      </c>
      <c r="G8104">
        <v>167</v>
      </c>
    </row>
    <row r="8105" spans="1:7" ht="18.5" x14ac:dyDescent="0.55000000000000004">
      <c r="A8105" s="1">
        <v>44009</v>
      </c>
      <c r="B8105" t="s">
        <v>31</v>
      </c>
      <c r="C8105" t="s">
        <v>72</v>
      </c>
      <c r="D8105" t="s">
        <v>64</v>
      </c>
      <c r="E8105">
        <v>2</v>
      </c>
      <c r="F8105">
        <v>0</v>
      </c>
      <c r="G8105">
        <v>56</v>
      </c>
    </row>
    <row r="8106" spans="1:7" ht="18.5" x14ac:dyDescent="0.55000000000000004">
      <c r="A8106" s="1">
        <v>44009</v>
      </c>
      <c r="B8106" t="s">
        <v>32</v>
      </c>
      <c r="C8106" t="s">
        <v>70</v>
      </c>
      <c r="D8106" t="s">
        <v>61</v>
      </c>
      <c r="E8106">
        <v>677</v>
      </c>
      <c r="F8106">
        <v>24</v>
      </c>
      <c r="G8106">
        <v>1724</v>
      </c>
    </row>
    <row r="8107" spans="1:7" ht="18.5" x14ac:dyDescent="0.55000000000000004">
      <c r="A8107" s="1">
        <v>44009</v>
      </c>
      <c r="B8107" t="s">
        <v>0</v>
      </c>
      <c r="C8107" t="s">
        <v>71</v>
      </c>
      <c r="D8107" t="s">
        <v>63</v>
      </c>
      <c r="E8107">
        <v>542</v>
      </c>
      <c r="F8107">
        <v>6</v>
      </c>
      <c r="G8107">
        <v>1311</v>
      </c>
    </row>
    <row r="8108" spans="1:7" ht="18.5" x14ac:dyDescent="0.55000000000000004">
      <c r="A8108" s="1">
        <v>44009</v>
      </c>
      <c r="B8108" t="s">
        <v>50</v>
      </c>
      <c r="C8108" t="s">
        <v>70</v>
      </c>
      <c r="D8108" t="s">
        <v>61</v>
      </c>
      <c r="E8108">
        <v>52</v>
      </c>
      <c r="F8108">
        <v>1</v>
      </c>
      <c r="G8108">
        <v>93</v>
      </c>
    </row>
    <row r="8109" spans="1:7" ht="18.5" x14ac:dyDescent="0.55000000000000004">
      <c r="A8109" s="1">
        <v>44009</v>
      </c>
      <c r="B8109" t="s">
        <v>5</v>
      </c>
      <c r="C8109" t="s">
        <v>73</v>
      </c>
      <c r="D8109" t="s">
        <v>62</v>
      </c>
      <c r="E8109">
        <v>517</v>
      </c>
      <c r="F8109">
        <v>11</v>
      </c>
      <c r="G8109">
        <v>786</v>
      </c>
    </row>
    <row r="8110" spans="1:7" ht="18.5" x14ac:dyDescent="0.55000000000000004">
      <c r="A8110" s="1">
        <v>44009</v>
      </c>
      <c r="B8110" t="s">
        <v>44</v>
      </c>
      <c r="C8110" t="s">
        <v>71</v>
      </c>
      <c r="D8110" t="s">
        <v>63</v>
      </c>
      <c r="E8110">
        <v>24</v>
      </c>
      <c r="F8110">
        <v>0</v>
      </c>
      <c r="G8110">
        <v>20</v>
      </c>
    </row>
    <row r="8111" spans="1:7" ht="18.5" x14ac:dyDescent="0.55000000000000004">
      <c r="A8111" s="1">
        <v>44010</v>
      </c>
      <c r="B8111" t="s">
        <v>47</v>
      </c>
      <c r="C8111" t="s">
        <v>70</v>
      </c>
      <c r="D8111" t="s">
        <v>61</v>
      </c>
      <c r="E8111">
        <v>358</v>
      </c>
      <c r="F8111">
        <v>0</v>
      </c>
      <c r="G8111">
        <v>919</v>
      </c>
    </row>
    <row r="8112" spans="1:7" ht="18.5" x14ac:dyDescent="0.55000000000000004">
      <c r="A8112" s="1">
        <v>44010</v>
      </c>
      <c r="B8112" t="s">
        <v>45</v>
      </c>
      <c r="C8112" t="s">
        <v>71</v>
      </c>
      <c r="D8112" t="s">
        <v>63</v>
      </c>
      <c r="E8112">
        <v>33</v>
      </c>
      <c r="F8112">
        <v>0</v>
      </c>
      <c r="G8112">
        <v>12</v>
      </c>
    </row>
    <row r="8113" spans="1:7" ht="18.5" x14ac:dyDescent="0.55000000000000004">
      <c r="A8113" s="1">
        <v>44010</v>
      </c>
      <c r="B8113" t="s">
        <v>3</v>
      </c>
      <c r="C8113" t="s">
        <v>71</v>
      </c>
      <c r="D8113" t="s">
        <v>63</v>
      </c>
      <c r="E8113">
        <v>3809</v>
      </c>
      <c r="F8113">
        <v>13</v>
      </c>
      <c r="G8113">
        <v>1594</v>
      </c>
    </row>
    <row r="8114" spans="1:7" ht="18.5" x14ac:dyDescent="0.55000000000000004">
      <c r="A8114" s="1">
        <v>44010</v>
      </c>
      <c r="B8114" t="s">
        <v>39</v>
      </c>
      <c r="C8114" t="s">
        <v>70</v>
      </c>
      <c r="D8114" t="s">
        <v>61</v>
      </c>
      <c r="E8114">
        <v>508</v>
      </c>
      <c r="F8114">
        <v>5</v>
      </c>
      <c r="G8114">
        <v>264</v>
      </c>
    </row>
    <row r="8115" spans="1:7" ht="18.5" x14ac:dyDescent="0.55000000000000004">
      <c r="A8115" s="1">
        <v>44010</v>
      </c>
      <c r="B8115" t="s">
        <v>2</v>
      </c>
      <c r="C8115" t="s">
        <v>71</v>
      </c>
      <c r="D8115" t="s">
        <v>63</v>
      </c>
      <c r="E8115">
        <v>5502</v>
      </c>
      <c r="F8115">
        <v>35</v>
      </c>
      <c r="G8115">
        <v>5937</v>
      </c>
    </row>
    <row r="8116" spans="1:7" ht="18.5" x14ac:dyDescent="0.55000000000000004">
      <c r="A8116" s="1">
        <v>44010</v>
      </c>
      <c r="B8116" t="s">
        <v>17</v>
      </c>
      <c r="C8116" t="s">
        <v>71</v>
      </c>
      <c r="D8116" t="s">
        <v>63</v>
      </c>
      <c r="E8116">
        <v>284</v>
      </c>
      <c r="F8116">
        <v>2</v>
      </c>
      <c r="G8116">
        <v>1676</v>
      </c>
    </row>
    <row r="8117" spans="1:7" ht="18.5" x14ac:dyDescent="0.55000000000000004">
      <c r="A8117" s="1">
        <v>44010</v>
      </c>
      <c r="B8117" t="s">
        <v>33</v>
      </c>
      <c r="C8117" t="s">
        <v>72</v>
      </c>
      <c r="D8117" t="s">
        <v>64</v>
      </c>
      <c r="E8117">
        <v>97</v>
      </c>
      <c r="F8117">
        <v>5</v>
      </c>
      <c r="G8117">
        <v>4316</v>
      </c>
    </row>
    <row r="8118" spans="1:7" ht="18.5" x14ac:dyDescent="0.55000000000000004">
      <c r="A8118" s="1">
        <v>44010</v>
      </c>
      <c r="B8118" t="s">
        <v>40</v>
      </c>
      <c r="C8118" t="s">
        <v>70</v>
      </c>
      <c r="D8118" t="s">
        <v>61</v>
      </c>
      <c r="E8118">
        <v>135</v>
      </c>
      <c r="F8118">
        <v>0</v>
      </c>
      <c r="G8118">
        <v>507</v>
      </c>
    </row>
    <row r="8119" spans="1:7" ht="18.5" x14ac:dyDescent="0.55000000000000004">
      <c r="A8119" s="1">
        <v>44010</v>
      </c>
      <c r="B8119" t="s">
        <v>28</v>
      </c>
      <c r="C8119" t="s">
        <v>70</v>
      </c>
      <c r="D8119" t="s">
        <v>61</v>
      </c>
      <c r="E8119">
        <v>32</v>
      </c>
      <c r="F8119">
        <v>2</v>
      </c>
      <c r="G8119">
        <v>550</v>
      </c>
    </row>
    <row r="8120" spans="1:7" ht="18.5" x14ac:dyDescent="0.55000000000000004">
      <c r="A8120" s="1">
        <v>44010</v>
      </c>
      <c r="B8120" t="s">
        <v>10</v>
      </c>
      <c r="C8120" t="s">
        <v>70</v>
      </c>
      <c r="D8120" t="s">
        <v>61</v>
      </c>
      <c r="E8120">
        <v>8530</v>
      </c>
      <c r="F8120">
        <v>29</v>
      </c>
      <c r="G8120">
        <v>3418</v>
      </c>
    </row>
    <row r="8121" spans="1:7" ht="18.5" x14ac:dyDescent="0.55000000000000004">
      <c r="A8121" s="1">
        <v>44010</v>
      </c>
      <c r="B8121" t="s">
        <v>13</v>
      </c>
      <c r="C8121" t="s">
        <v>70</v>
      </c>
      <c r="D8121" t="s">
        <v>61</v>
      </c>
      <c r="E8121">
        <v>1734</v>
      </c>
      <c r="F8121">
        <v>2</v>
      </c>
      <c r="G8121">
        <v>2735</v>
      </c>
    </row>
    <row r="8122" spans="1:7" ht="18.5" x14ac:dyDescent="0.55000000000000004">
      <c r="A8122" s="1">
        <v>44010</v>
      </c>
      <c r="B8122" t="s">
        <v>21</v>
      </c>
      <c r="C8122" t="s">
        <v>71</v>
      </c>
      <c r="D8122" t="s">
        <v>63</v>
      </c>
      <c r="E8122">
        <v>27</v>
      </c>
      <c r="F8122">
        <v>0</v>
      </c>
      <c r="G8122">
        <v>18</v>
      </c>
    </row>
    <row r="8123" spans="1:7" ht="18.5" x14ac:dyDescent="0.55000000000000004">
      <c r="A8123" s="1">
        <v>44010</v>
      </c>
      <c r="B8123" t="s">
        <v>48</v>
      </c>
      <c r="C8123" t="s">
        <v>71</v>
      </c>
      <c r="D8123" t="s">
        <v>63</v>
      </c>
      <c r="E8123">
        <v>224</v>
      </c>
      <c r="F8123">
        <v>-1</v>
      </c>
      <c r="G8123">
        <v>91</v>
      </c>
    </row>
    <row r="8124" spans="1:7" ht="18.5" x14ac:dyDescent="0.55000000000000004">
      <c r="A8124" s="1">
        <v>44010</v>
      </c>
      <c r="B8124" t="s">
        <v>1</v>
      </c>
      <c r="C8124" t="s">
        <v>73</v>
      </c>
      <c r="D8124" t="s">
        <v>62</v>
      </c>
      <c r="E8124">
        <v>581</v>
      </c>
      <c r="F8124">
        <v>15</v>
      </c>
      <c r="G8124">
        <v>7098</v>
      </c>
    </row>
    <row r="8125" spans="1:7" ht="18.5" x14ac:dyDescent="0.55000000000000004">
      <c r="A8125" s="1">
        <v>44010</v>
      </c>
      <c r="B8125" t="s">
        <v>22</v>
      </c>
      <c r="C8125" t="s">
        <v>73</v>
      </c>
      <c r="D8125" t="s">
        <v>62</v>
      </c>
      <c r="E8125">
        <v>364</v>
      </c>
      <c r="F8125">
        <v>3</v>
      </c>
      <c r="G8125">
        <v>2619</v>
      </c>
    </row>
    <row r="8126" spans="1:7" ht="18.5" x14ac:dyDescent="0.55000000000000004">
      <c r="A8126" s="1">
        <v>44010</v>
      </c>
      <c r="B8126" t="s">
        <v>34</v>
      </c>
      <c r="C8126" t="s">
        <v>73</v>
      </c>
      <c r="D8126" t="s">
        <v>62</v>
      </c>
      <c r="E8126">
        <v>317</v>
      </c>
      <c r="F8126">
        <v>2</v>
      </c>
      <c r="G8126">
        <v>706</v>
      </c>
    </row>
    <row r="8127" spans="1:7" ht="18.5" x14ac:dyDescent="0.55000000000000004">
      <c r="A8127" s="1">
        <v>44010</v>
      </c>
      <c r="B8127" t="s">
        <v>29</v>
      </c>
      <c r="C8127" t="s">
        <v>73</v>
      </c>
      <c r="D8127" t="s">
        <v>62</v>
      </c>
      <c r="E8127">
        <v>249</v>
      </c>
      <c r="F8127">
        <v>3</v>
      </c>
      <c r="G8127">
        <v>272</v>
      </c>
    </row>
    <row r="8128" spans="1:7" ht="18.5" x14ac:dyDescent="0.55000000000000004">
      <c r="A8128" s="1">
        <v>44010</v>
      </c>
      <c r="B8128" t="s">
        <v>23</v>
      </c>
      <c r="C8128" t="s">
        <v>70</v>
      </c>
      <c r="D8128" t="s">
        <v>61</v>
      </c>
      <c r="E8128">
        <v>143</v>
      </c>
      <c r="F8128">
        <v>2</v>
      </c>
      <c r="G8128">
        <v>577</v>
      </c>
    </row>
    <row r="8129" spans="1:7" ht="18.5" x14ac:dyDescent="0.55000000000000004">
      <c r="A8129" s="1">
        <v>44010</v>
      </c>
      <c r="B8129" t="s">
        <v>35</v>
      </c>
      <c r="C8129" t="s">
        <v>70</v>
      </c>
      <c r="D8129" t="s">
        <v>61</v>
      </c>
      <c r="E8129">
        <v>1467</v>
      </c>
      <c r="F8129">
        <v>9</v>
      </c>
      <c r="G8129">
        <v>3199</v>
      </c>
    </row>
    <row r="8130" spans="1:7" ht="18.5" x14ac:dyDescent="0.55000000000000004">
      <c r="A8130" s="1">
        <v>44010</v>
      </c>
      <c r="B8130" t="s">
        <v>46</v>
      </c>
      <c r="C8130" t="s">
        <v>72</v>
      </c>
      <c r="D8130" t="s">
        <v>64</v>
      </c>
      <c r="E8130">
        <v>37</v>
      </c>
      <c r="F8130">
        <v>0</v>
      </c>
      <c r="G8130">
        <v>104</v>
      </c>
    </row>
    <row r="8131" spans="1:7" ht="18.5" x14ac:dyDescent="0.55000000000000004">
      <c r="A8131" s="1">
        <v>44010</v>
      </c>
      <c r="B8131" t="s">
        <v>18</v>
      </c>
      <c r="C8131" t="s">
        <v>70</v>
      </c>
      <c r="D8131" t="s">
        <v>61</v>
      </c>
      <c r="E8131">
        <v>328</v>
      </c>
      <c r="F8131">
        <v>11</v>
      </c>
      <c r="G8131">
        <v>3168</v>
      </c>
    </row>
    <row r="8132" spans="1:7" ht="18.5" x14ac:dyDescent="0.55000000000000004">
      <c r="A8132" s="1">
        <v>44010</v>
      </c>
      <c r="B8132" t="s">
        <v>4</v>
      </c>
      <c r="C8132" t="s">
        <v>72</v>
      </c>
      <c r="D8132" t="s">
        <v>64</v>
      </c>
      <c r="E8132">
        <v>224</v>
      </c>
      <c r="F8132">
        <v>20</v>
      </c>
      <c r="G8132">
        <v>8060</v>
      </c>
    </row>
    <row r="8133" spans="1:7" ht="18.5" x14ac:dyDescent="0.55000000000000004">
      <c r="A8133" s="1">
        <v>44010</v>
      </c>
      <c r="B8133" t="s">
        <v>37</v>
      </c>
      <c r="C8133" t="s">
        <v>73</v>
      </c>
      <c r="D8133" t="s">
        <v>62</v>
      </c>
      <c r="E8133">
        <v>240</v>
      </c>
      <c r="F8133">
        <v>4</v>
      </c>
      <c r="G8133">
        <v>6161</v>
      </c>
    </row>
    <row r="8134" spans="1:7" ht="18.5" x14ac:dyDescent="0.55000000000000004">
      <c r="A8134" s="1">
        <v>44010</v>
      </c>
      <c r="B8134" t="s">
        <v>24</v>
      </c>
      <c r="C8134" t="s">
        <v>73</v>
      </c>
      <c r="D8134" t="s">
        <v>62</v>
      </c>
      <c r="E8134">
        <v>516</v>
      </c>
      <c r="F8134">
        <v>8</v>
      </c>
      <c r="G8134">
        <v>1460</v>
      </c>
    </row>
    <row r="8135" spans="1:7" ht="18.5" x14ac:dyDescent="0.55000000000000004">
      <c r="A8135" s="1">
        <v>44010</v>
      </c>
      <c r="B8135" t="s">
        <v>41</v>
      </c>
      <c r="C8135" t="s">
        <v>70</v>
      </c>
      <c r="D8135" t="s">
        <v>61</v>
      </c>
      <c r="E8135">
        <v>368</v>
      </c>
      <c r="F8135">
        <v>4</v>
      </c>
      <c r="G8135">
        <v>1039</v>
      </c>
    </row>
    <row r="8136" spans="1:7" ht="18.5" x14ac:dyDescent="0.55000000000000004">
      <c r="A8136" s="1">
        <v>44010</v>
      </c>
      <c r="B8136" t="s">
        <v>30</v>
      </c>
      <c r="C8136" t="s">
        <v>73</v>
      </c>
      <c r="D8136" t="s">
        <v>62</v>
      </c>
      <c r="E8136">
        <v>345</v>
      </c>
      <c r="F8136">
        <v>2</v>
      </c>
      <c r="G8136">
        <v>1023</v>
      </c>
    </row>
    <row r="8137" spans="1:7" ht="18.5" x14ac:dyDescent="0.55000000000000004">
      <c r="A8137" s="1">
        <v>44010</v>
      </c>
      <c r="B8137" t="s">
        <v>49</v>
      </c>
      <c r="C8137" t="s">
        <v>71</v>
      </c>
      <c r="D8137" t="s">
        <v>63</v>
      </c>
      <c r="E8137">
        <v>11</v>
      </c>
      <c r="F8137">
        <v>0</v>
      </c>
      <c r="G8137">
        <v>22</v>
      </c>
    </row>
    <row r="8138" spans="1:7" ht="18.5" x14ac:dyDescent="0.55000000000000004">
      <c r="A8138" s="1">
        <v>44010</v>
      </c>
      <c r="B8138" t="s">
        <v>7</v>
      </c>
      <c r="C8138" t="s">
        <v>73</v>
      </c>
      <c r="D8138" t="s">
        <v>62</v>
      </c>
      <c r="E8138">
        <v>125</v>
      </c>
      <c r="F8138">
        <v>0</v>
      </c>
      <c r="G8138">
        <v>271</v>
      </c>
    </row>
    <row r="8139" spans="1:7" ht="18.5" x14ac:dyDescent="0.55000000000000004">
      <c r="A8139" s="1">
        <v>44010</v>
      </c>
      <c r="B8139" t="s">
        <v>19</v>
      </c>
      <c r="C8139" t="s">
        <v>71</v>
      </c>
      <c r="D8139" t="s">
        <v>63</v>
      </c>
      <c r="E8139">
        <v>787</v>
      </c>
      <c r="F8139">
        <v>0</v>
      </c>
      <c r="G8139">
        <v>500</v>
      </c>
    </row>
    <row r="8140" spans="1:7" ht="18.5" x14ac:dyDescent="0.55000000000000004">
      <c r="A8140" s="1">
        <v>44010</v>
      </c>
      <c r="B8140" t="s">
        <v>14</v>
      </c>
      <c r="C8140" t="s">
        <v>72</v>
      </c>
      <c r="D8140" t="s">
        <v>64</v>
      </c>
      <c r="E8140">
        <v>30</v>
      </c>
      <c r="F8140">
        <v>0</v>
      </c>
      <c r="G8140">
        <v>367</v>
      </c>
    </row>
    <row r="8141" spans="1:7" ht="18.5" x14ac:dyDescent="0.55000000000000004">
      <c r="A8141" s="1">
        <v>44010</v>
      </c>
      <c r="B8141" t="s">
        <v>16</v>
      </c>
      <c r="C8141" t="s">
        <v>72</v>
      </c>
      <c r="D8141" t="s">
        <v>64</v>
      </c>
      <c r="E8141">
        <v>309</v>
      </c>
      <c r="F8141">
        <v>27</v>
      </c>
      <c r="G8141">
        <v>14975</v>
      </c>
    </row>
    <row r="8142" spans="1:7" ht="18.5" x14ac:dyDescent="0.55000000000000004">
      <c r="A8142" s="1">
        <v>44010</v>
      </c>
      <c r="B8142" t="s">
        <v>42</v>
      </c>
      <c r="C8142" t="s">
        <v>71</v>
      </c>
      <c r="D8142" t="s">
        <v>63</v>
      </c>
      <c r="E8142">
        <v>190</v>
      </c>
      <c r="F8142">
        <v>1</v>
      </c>
      <c r="G8142">
        <v>492</v>
      </c>
    </row>
    <row r="8143" spans="1:7" ht="18.5" x14ac:dyDescent="0.55000000000000004">
      <c r="A8143" s="1">
        <v>44010</v>
      </c>
      <c r="B8143" t="s">
        <v>11</v>
      </c>
      <c r="C8143" t="s">
        <v>72</v>
      </c>
      <c r="D8143" t="s">
        <v>64</v>
      </c>
      <c r="E8143">
        <v>624</v>
      </c>
      <c r="F8143">
        <v>32</v>
      </c>
      <c r="G8143">
        <v>31137</v>
      </c>
    </row>
    <row r="8144" spans="1:7" ht="18.5" x14ac:dyDescent="0.55000000000000004">
      <c r="A8144" s="1">
        <v>44010</v>
      </c>
      <c r="B8144" t="s">
        <v>15</v>
      </c>
      <c r="C8144" t="s">
        <v>70</v>
      </c>
      <c r="D8144" t="s">
        <v>61</v>
      </c>
      <c r="E8144">
        <v>1468</v>
      </c>
      <c r="F8144">
        <v>4</v>
      </c>
      <c r="G8144">
        <v>1338</v>
      </c>
    </row>
    <row r="8145" spans="1:7" ht="18.5" x14ac:dyDescent="0.55000000000000004">
      <c r="A8145" s="1">
        <v>44010</v>
      </c>
      <c r="B8145" t="s">
        <v>43</v>
      </c>
      <c r="C8145" t="s">
        <v>73</v>
      </c>
      <c r="D8145" t="s">
        <v>62</v>
      </c>
      <c r="E8145">
        <v>37</v>
      </c>
      <c r="F8145">
        <v>1</v>
      </c>
      <c r="G8145">
        <v>88</v>
      </c>
    </row>
    <row r="8146" spans="1:7" ht="18.5" x14ac:dyDescent="0.55000000000000004">
      <c r="A8146" s="1">
        <v>44010</v>
      </c>
      <c r="B8146" t="s">
        <v>36</v>
      </c>
      <c r="C8146" t="s">
        <v>73</v>
      </c>
      <c r="D8146" t="s">
        <v>62</v>
      </c>
      <c r="E8146">
        <v>854</v>
      </c>
      <c r="F8146">
        <v>3</v>
      </c>
      <c r="G8146">
        <v>2807</v>
      </c>
    </row>
    <row r="8147" spans="1:7" ht="18.5" x14ac:dyDescent="0.55000000000000004">
      <c r="A8147" s="1">
        <v>44010</v>
      </c>
      <c r="B8147" t="s">
        <v>25</v>
      </c>
      <c r="C8147" t="s">
        <v>70</v>
      </c>
      <c r="D8147" t="s">
        <v>61</v>
      </c>
      <c r="E8147">
        <v>302</v>
      </c>
      <c r="F8147">
        <v>1</v>
      </c>
      <c r="G8147">
        <v>385</v>
      </c>
    </row>
    <row r="8148" spans="1:7" ht="18.5" x14ac:dyDescent="0.55000000000000004">
      <c r="A8148" s="1">
        <v>44010</v>
      </c>
      <c r="B8148" t="s">
        <v>9</v>
      </c>
      <c r="C8148" t="s">
        <v>71</v>
      </c>
      <c r="D8148" t="s">
        <v>63</v>
      </c>
      <c r="E8148">
        <v>238</v>
      </c>
      <c r="F8148">
        <v>0</v>
      </c>
      <c r="G8148">
        <v>204</v>
      </c>
    </row>
    <row r="8149" spans="1:7" ht="18.5" x14ac:dyDescent="0.55000000000000004">
      <c r="A8149" s="1">
        <v>44010</v>
      </c>
      <c r="B8149" t="s">
        <v>26</v>
      </c>
      <c r="C8149" t="s">
        <v>72</v>
      </c>
      <c r="D8149" t="s">
        <v>64</v>
      </c>
      <c r="E8149">
        <v>385</v>
      </c>
      <c r="F8149">
        <v>3</v>
      </c>
      <c r="G8149">
        <v>6655</v>
      </c>
    </row>
    <row r="8150" spans="1:7" ht="18.5" x14ac:dyDescent="0.55000000000000004">
      <c r="A8150" s="1">
        <v>44010</v>
      </c>
      <c r="B8150" t="s">
        <v>12</v>
      </c>
      <c r="C8150" t="s">
        <v>72</v>
      </c>
      <c r="D8150" t="s">
        <v>64</v>
      </c>
      <c r="E8150">
        <v>0</v>
      </c>
      <c r="F8150">
        <v>0</v>
      </c>
      <c r="G8150">
        <v>927</v>
      </c>
    </row>
    <row r="8151" spans="1:7" ht="18.5" x14ac:dyDescent="0.55000000000000004">
      <c r="A8151" s="1">
        <v>44010</v>
      </c>
      <c r="B8151" t="s">
        <v>27</v>
      </c>
      <c r="C8151" t="s">
        <v>70</v>
      </c>
      <c r="D8151" t="s">
        <v>61</v>
      </c>
      <c r="E8151">
        <v>1381</v>
      </c>
      <c r="F8151">
        <v>5</v>
      </c>
      <c r="G8151">
        <v>716</v>
      </c>
    </row>
    <row r="8152" spans="1:7" ht="18.5" x14ac:dyDescent="0.55000000000000004">
      <c r="A8152" s="1">
        <v>44010</v>
      </c>
      <c r="B8152" t="s">
        <v>38</v>
      </c>
      <c r="C8152" t="s">
        <v>73</v>
      </c>
      <c r="D8152" t="s">
        <v>62</v>
      </c>
      <c r="E8152">
        <v>55</v>
      </c>
      <c r="F8152">
        <v>0</v>
      </c>
      <c r="G8152">
        <v>91</v>
      </c>
    </row>
    <row r="8153" spans="1:7" ht="18.5" x14ac:dyDescent="0.55000000000000004">
      <c r="A8153" s="1">
        <v>44010</v>
      </c>
      <c r="B8153" t="s">
        <v>20</v>
      </c>
      <c r="C8153" t="s">
        <v>70</v>
      </c>
      <c r="D8153" t="s">
        <v>61</v>
      </c>
      <c r="E8153">
        <v>132</v>
      </c>
      <c r="F8153">
        <v>0</v>
      </c>
      <c r="G8153">
        <v>577</v>
      </c>
    </row>
    <row r="8154" spans="1:7" ht="18.5" x14ac:dyDescent="0.55000000000000004">
      <c r="A8154" s="1">
        <v>44010</v>
      </c>
      <c r="B8154" t="s">
        <v>6</v>
      </c>
      <c r="C8154" t="s">
        <v>70</v>
      </c>
      <c r="D8154" t="s">
        <v>61</v>
      </c>
      <c r="E8154">
        <v>4227</v>
      </c>
      <c r="F8154">
        <v>10</v>
      </c>
      <c r="G8154">
        <v>2408</v>
      </c>
    </row>
    <row r="8155" spans="1:7" ht="18.5" x14ac:dyDescent="0.55000000000000004">
      <c r="A8155" s="1">
        <v>44010</v>
      </c>
      <c r="B8155" t="s">
        <v>8</v>
      </c>
      <c r="C8155" t="s">
        <v>71</v>
      </c>
      <c r="D8155" t="s">
        <v>63</v>
      </c>
      <c r="E8155">
        <v>420</v>
      </c>
      <c r="F8155">
        <v>0</v>
      </c>
      <c r="G8155">
        <v>167</v>
      </c>
    </row>
    <row r="8156" spans="1:7" ht="18.5" x14ac:dyDescent="0.55000000000000004">
      <c r="A8156" s="1">
        <v>44010</v>
      </c>
      <c r="B8156" t="s">
        <v>31</v>
      </c>
      <c r="C8156" t="s">
        <v>72</v>
      </c>
      <c r="D8156" t="s">
        <v>64</v>
      </c>
      <c r="E8156">
        <v>2</v>
      </c>
      <c r="F8156">
        <v>0</v>
      </c>
      <c r="G8156">
        <v>56</v>
      </c>
    </row>
    <row r="8157" spans="1:7" ht="18.5" x14ac:dyDescent="0.55000000000000004">
      <c r="A8157" s="1">
        <v>44010</v>
      </c>
      <c r="B8157" t="s">
        <v>32</v>
      </c>
      <c r="C8157" t="s">
        <v>70</v>
      </c>
      <c r="D8157" t="s">
        <v>61</v>
      </c>
      <c r="E8157">
        <v>489</v>
      </c>
      <c r="F8157">
        <v>8</v>
      </c>
      <c r="G8157">
        <v>1732</v>
      </c>
    </row>
    <row r="8158" spans="1:7" ht="18.5" x14ac:dyDescent="0.55000000000000004">
      <c r="A8158" s="1">
        <v>44010</v>
      </c>
      <c r="B8158" t="s">
        <v>0</v>
      </c>
      <c r="C8158" t="s">
        <v>71</v>
      </c>
      <c r="D8158" t="s">
        <v>63</v>
      </c>
      <c r="E8158">
        <v>310</v>
      </c>
      <c r="F8158">
        <v>0</v>
      </c>
      <c r="G8158">
        <v>1311</v>
      </c>
    </row>
    <row r="8159" spans="1:7" ht="18.5" x14ac:dyDescent="0.55000000000000004">
      <c r="A8159" s="1">
        <v>44010</v>
      </c>
      <c r="B8159" t="s">
        <v>50</v>
      </c>
      <c r="C8159" t="s">
        <v>70</v>
      </c>
      <c r="D8159" t="s">
        <v>61</v>
      </c>
      <c r="E8159">
        <v>50</v>
      </c>
      <c r="F8159">
        <v>0</v>
      </c>
      <c r="G8159">
        <v>93</v>
      </c>
    </row>
    <row r="8160" spans="1:7" ht="18.5" x14ac:dyDescent="0.55000000000000004">
      <c r="A8160" s="1">
        <v>44010</v>
      </c>
      <c r="B8160" t="s">
        <v>5</v>
      </c>
      <c r="C8160" t="s">
        <v>73</v>
      </c>
      <c r="D8160" t="s">
        <v>62</v>
      </c>
      <c r="E8160">
        <v>481</v>
      </c>
      <c r="F8160">
        <v>0</v>
      </c>
      <c r="G8160">
        <v>786</v>
      </c>
    </row>
    <row r="8161" spans="1:7" ht="18.5" x14ac:dyDescent="0.55000000000000004">
      <c r="A8161" s="1">
        <v>44010</v>
      </c>
      <c r="B8161" t="s">
        <v>44</v>
      </c>
      <c r="C8161" t="s">
        <v>71</v>
      </c>
      <c r="D8161" t="s">
        <v>63</v>
      </c>
      <c r="E8161">
        <v>25</v>
      </c>
      <c r="F8161">
        <v>0</v>
      </c>
      <c r="G8161">
        <v>20</v>
      </c>
    </row>
    <row r="8162" spans="1:7" ht="18.5" x14ac:dyDescent="0.55000000000000004">
      <c r="A8162" s="1">
        <v>44011</v>
      </c>
      <c r="B8162" t="s">
        <v>47</v>
      </c>
      <c r="C8162" t="s">
        <v>70</v>
      </c>
      <c r="D8162" t="s">
        <v>61</v>
      </c>
      <c r="E8162">
        <v>1734</v>
      </c>
      <c r="F8162">
        <v>10</v>
      </c>
      <c r="G8162">
        <v>929</v>
      </c>
    </row>
    <row r="8163" spans="1:7" ht="18.5" x14ac:dyDescent="0.55000000000000004">
      <c r="A8163" s="1">
        <v>44011</v>
      </c>
      <c r="B8163" t="s">
        <v>45</v>
      </c>
      <c r="C8163" t="s">
        <v>71</v>
      </c>
      <c r="D8163" t="s">
        <v>63</v>
      </c>
      <c r="E8163">
        <v>25</v>
      </c>
      <c r="F8163">
        <v>0</v>
      </c>
      <c r="G8163">
        <v>12</v>
      </c>
    </row>
    <row r="8164" spans="1:7" ht="18.5" x14ac:dyDescent="0.55000000000000004">
      <c r="A8164" s="1">
        <v>44011</v>
      </c>
      <c r="B8164" t="s">
        <v>3</v>
      </c>
      <c r="C8164" t="s">
        <v>71</v>
      </c>
      <c r="D8164" t="s">
        <v>63</v>
      </c>
      <c r="E8164">
        <v>641</v>
      </c>
      <c r="F8164">
        <v>4</v>
      </c>
      <c r="G8164">
        <v>1598</v>
      </c>
    </row>
    <row r="8165" spans="1:7" ht="18.5" x14ac:dyDescent="0.55000000000000004">
      <c r="A8165" s="1">
        <v>44011</v>
      </c>
      <c r="B8165" t="s">
        <v>39</v>
      </c>
      <c r="C8165" t="s">
        <v>70</v>
      </c>
      <c r="D8165" t="s">
        <v>61</v>
      </c>
      <c r="E8165">
        <v>439</v>
      </c>
      <c r="F8165">
        <v>1</v>
      </c>
      <c r="G8165">
        <v>265</v>
      </c>
    </row>
    <row r="8166" spans="1:7" ht="18.5" x14ac:dyDescent="0.55000000000000004">
      <c r="A8166" s="1">
        <v>44011</v>
      </c>
      <c r="B8166" t="s">
        <v>2</v>
      </c>
      <c r="C8166" t="s">
        <v>71</v>
      </c>
      <c r="D8166" t="s">
        <v>63</v>
      </c>
      <c r="E8166">
        <v>7040</v>
      </c>
      <c r="F8166">
        <v>42</v>
      </c>
      <c r="G8166">
        <v>5979</v>
      </c>
    </row>
    <row r="8167" spans="1:7" ht="18.5" x14ac:dyDescent="0.55000000000000004">
      <c r="A8167" s="1">
        <v>44011</v>
      </c>
      <c r="B8167" t="s">
        <v>17</v>
      </c>
      <c r="C8167" t="s">
        <v>71</v>
      </c>
      <c r="D8167" t="s">
        <v>63</v>
      </c>
      <c r="E8167">
        <v>205</v>
      </c>
      <c r="F8167">
        <v>6</v>
      </c>
      <c r="G8167">
        <v>1682</v>
      </c>
    </row>
    <row r="8168" spans="1:7" ht="18.5" x14ac:dyDescent="0.55000000000000004">
      <c r="A8168" s="1">
        <v>44011</v>
      </c>
      <c r="B8168" t="s">
        <v>33</v>
      </c>
      <c r="C8168" t="s">
        <v>72</v>
      </c>
      <c r="D8168" t="s">
        <v>64</v>
      </c>
      <c r="E8168">
        <v>59</v>
      </c>
      <c r="F8168">
        <v>4</v>
      </c>
      <c r="G8168">
        <v>4320</v>
      </c>
    </row>
    <row r="8169" spans="1:7" ht="18.5" x14ac:dyDescent="0.55000000000000004">
      <c r="A8169" s="1">
        <v>44011</v>
      </c>
      <c r="B8169" t="s">
        <v>40</v>
      </c>
      <c r="C8169" t="s">
        <v>70</v>
      </c>
      <c r="D8169" t="s">
        <v>61</v>
      </c>
      <c r="E8169">
        <v>150</v>
      </c>
      <c r="F8169">
        <v>0</v>
      </c>
      <c r="G8169">
        <v>507</v>
      </c>
    </row>
    <row r="8170" spans="1:7" ht="18.5" x14ac:dyDescent="0.55000000000000004">
      <c r="A8170" s="1">
        <v>44011</v>
      </c>
      <c r="B8170" t="s">
        <v>28</v>
      </c>
      <c r="C8170" t="s">
        <v>70</v>
      </c>
      <c r="D8170" t="s">
        <v>61</v>
      </c>
      <c r="E8170">
        <v>44</v>
      </c>
      <c r="F8170">
        <v>1</v>
      </c>
      <c r="G8170">
        <v>551</v>
      </c>
    </row>
    <row r="8171" spans="1:7" ht="18.5" x14ac:dyDescent="0.55000000000000004">
      <c r="A8171" s="1">
        <v>44011</v>
      </c>
      <c r="B8171" t="s">
        <v>10</v>
      </c>
      <c r="C8171" t="s">
        <v>70</v>
      </c>
      <c r="D8171" t="s">
        <v>61</v>
      </c>
      <c r="E8171">
        <v>5266</v>
      </c>
      <c r="F8171">
        <v>28</v>
      </c>
      <c r="G8171">
        <v>3446</v>
      </c>
    </row>
    <row r="8172" spans="1:7" ht="18.5" x14ac:dyDescent="0.55000000000000004">
      <c r="A8172" s="1">
        <v>44011</v>
      </c>
      <c r="B8172" t="s">
        <v>13</v>
      </c>
      <c r="C8172" t="s">
        <v>70</v>
      </c>
      <c r="D8172" t="s">
        <v>61</v>
      </c>
      <c r="E8172">
        <v>2016</v>
      </c>
      <c r="F8172">
        <v>4</v>
      </c>
      <c r="G8172">
        <v>2739</v>
      </c>
    </row>
    <row r="8173" spans="1:7" ht="18.5" x14ac:dyDescent="0.55000000000000004">
      <c r="A8173" s="1">
        <v>44011</v>
      </c>
      <c r="B8173" t="s">
        <v>21</v>
      </c>
      <c r="C8173" t="s">
        <v>71</v>
      </c>
      <c r="D8173" t="s">
        <v>63</v>
      </c>
      <c r="E8173">
        <v>1</v>
      </c>
      <c r="F8173">
        <v>0</v>
      </c>
      <c r="G8173">
        <v>18</v>
      </c>
    </row>
    <row r="8174" spans="1:7" ht="18.5" x14ac:dyDescent="0.55000000000000004">
      <c r="A8174" s="1">
        <v>44011</v>
      </c>
      <c r="B8174" t="s">
        <v>48</v>
      </c>
      <c r="C8174" t="s">
        <v>71</v>
      </c>
      <c r="D8174" t="s">
        <v>63</v>
      </c>
      <c r="E8174">
        <v>227</v>
      </c>
      <c r="F8174">
        <v>0</v>
      </c>
      <c r="G8174">
        <v>91</v>
      </c>
    </row>
    <row r="8175" spans="1:7" ht="18.5" x14ac:dyDescent="0.55000000000000004">
      <c r="A8175" s="1">
        <v>44011</v>
      </c>
      <c r="B8175" t="s">
        <v>1</v>
      </c>
      <c r="C8175" t="s">
        <v>73</v>
      </c>
      <c r="D8175" t="s">
        <v>62</v>
      </c>
      <c r="E8175">
        <v>768</v>
      </c>
      <c r="F8175">
        <v>17</v>
      </c>
      <c r="G8175">
        <v>7115</v>
      </c>
    </row>
    <row r="8176" spans="1:7" ht="18.5" x14ac:dyDescent="0.55000000000000004">
      <c r="A8176" s="1">
        <v>44011</v>
      </c>
      <c r="B8176" t="s">
        <v>22</v>
      </c>
      <c r="C8176" t="s">
        <v>73</v>
      </c>
      <c r="D8176" t="s">
        <v>62</v>
      </c>
      <c r="E8176">
        <v>299</v>
      </c>
      <c r="F8176">
        <v>5</v>
      </c>
      <c r="G8176">
        <v>2624</v>
      </c>
    </row>
    <row r="8177" spans="1:7" ht="18.5" x14ac:dyDescent="0.55000000000000004">
      <c r="A8177" s="1">
        <v>44011</v>
      </c>
      <c r="B8177" t="s">
        <v>34</v>
      </c>
      <c r="C8177" t="s">
        <v>73</v>
      </c>
      <c r="D8177" t="s">
        <v>62</v>
      </c>
      <c r="E8177">
        <v>354</v>
      </c>
      <c r="F8177">
        <v>6</v>
      </c>
      <c r="G8177">
        <v>712</v>
      </c>
    </row>
    <row r="8178" spans="1:7" ht="18.5" x14ac:dyDescent="0.55000000000000004">
      <c r="A8178" s="1">
        <v>44011</v>
      </c>
      <c r="B8178" t="s">
        <v>29</v>
      </c>
      <c r="C8178" t="s">
        <v>73</v>
      </c>
      <c r="D8178" t="s">
        <v>62</v>
      </c>
      <c r="E8178">
        <v>553</v>
      </c>
      <c r="F8178">
        <v>4</v>
      </c>
      <c r="G8178">
        <v>276</v>
      </c>
    </row>
    <row r="8179" spans="1:7" ht="18.5" x14ac:dyDescent="0.55000000000000004">
      <c r="A8179" s="1">
        <v>44011</v>
      </c>
      <c r="B8179" t="s">
        <v>23</v>
      </c>
      <c r="C8179" t="s">
        <v>70</v>
      </c>
      <c r="D8179" t="s">
        <v>61</v>
      </c>
      <c r="E8179">
        <v>177</v>
      </c>
      <c r="F8179">
        <v>7</v>
      </c>
      <c r="G8179">
        <v>584</v>
      </c>
    </row>
    <row r="8180" spans="1:7" ht="18.5" x14ac:dyDescent="0.55000000000000004">
      <c r="A8180" s="1">
        <v>44011</v>
      </c>
      <c r="B8180" t="s">
        <v>35</v>
      </c>
      <c r="C8180" t="s">
        <v>70</v>
      </c>
      <c r="D8180" t="s">
        <v>61</v>
      </c>
      <c r="E8180">
        <v>840</v>
      </c>
      <c r="F8180">
        <v>0</v>
      </c>
      <c r="G8180">
        <v>3199</v>
      </c>
    </row>
    <row r="8181" spans="1:7" ht="18.5" x14ac:dyDescent="0.55000000000000004">
      <c r="A8181" s="1">
        <v>44011</v>
      </c>
      <c r="B8181" t="s">
        <v>46</v>
      </c>
      <c r="C8181" t="s">
        <v>72</v>
      </c>
      <c r="D8181" t="s">
        <v>64</v>
      </c>
      <c r="E8181">
        <v>28</v>
      </c>
      <c r="F8181">
        <v>1</v>
      </c>
      <c r="G8181">
        <v>105</v>
      </c>
    </row>
    <row r="8182" spans="1:7" ht="18.5" x14ac:dyDescent="0.55000000000000004">
      <c r="A8182" s="1">
        <v>44011</v>
      </c>
      <c r="B8182" t="s">
        <v>18</v>
      </c>
      <c r="C8182" t="s">
        <v>70</v>
      </c>
      <c r="D8182" t="s">
        <v>61</v>
      </c>
      <c r="E8182">
        <v>477</v>
      </c>
      <c r="F8182">
        <v>7</v>
      </c>
      <c r="G8182">
        <v>3175</v>
      </c>
    </row>
    <row r="8183" spans="1:7" ht="18.5" x14ac:dyDescent="0.55000000000000004">
      <c r="A8183" s="1">
        <v>44011</v>
      </c>
      <c r="B8183" t="s">
        <v>4</v>
      </c>
      <c r="C8183" t="s">
        <v>72</v>
      </c>
      <c r="D8183" t="s">
        <v>64</v>
      </c>
      <c r="E8183">
        <v>101</v>
      </c>
      <c r="F8183">
        <v>35</v>
      </c>
      <c r="G8183">
        <v>8095</v>
      </c>
    </row>
    <row r="8184" spans="1:7" ht="18.5" x14ac:dyDescent="0.55000000000000004">
      <c r="A8184" s="1">
        <v>44011</v>
      </c>
      <c r="B8184" t="s">
        <v>37</v>
      </c>
      <c r="C8184" t="s">
        <v>73</v>
      </c>
      <c r="D8184" t="s">
        <v>62</v>
      </c>
      <c r="E8184">
        <v>314</v>
      </c>
      <c r="F8184">
        <v>4</v>
      </c>
      <c r="G8184">
        <v>6165</v>
      </c>
    </row>
    <row r="8185" spans="1:7" ht="18.5" x14ac:dyDescent="0.55000000000000004">
      <c r="A8185" s="1">
        <v>44011</v>
      </c>
      <c r="B8185" t="s">
        <v>24</v>
      </c>
      <c r="C8185" t="s">
        <v>73</v>
      </c>
      <c r="D8185" t="s">
        <v>62</v>
      </c>
      <c r="E8185">
        <v>312</v>
      </c>
      <c r="F8185">
        <v>10</v>
      </c>
      <c r="G8185">
        <v>1470</v>
      </c>
    </row>
    <row r="8186" spans="1:7" ht="18.5" x14ac:dyDescent="0.55000000000000004">
      <c r="A8186" s="1">
        <v>44011</v>
      </c>
      <c r="B8186" t="s">
        <v>41</v>
      </c>
      <c r="C8186" t="s">
        <v>70</v>
      </c>
      <c r="D8186" t="s">
        <v>61</v>
      </c>
      <c r="E8186">
        <v>669</v>
      </c>
      <c r="F8186">
        <v>20</v>
      </c>
      <c r="G8186">
        <v>1059</v>
      </c>
    </row>
    <row r="8187" spans="1:7" ht="18.5" x14ac:dyDescent="0.55000000000000004">
      <c r="A8187" s="1">
        <v>44011</v>
      </c>
      <c r="B8187" t="s">
        <v>30</v>
      </c>
      <c r="C8187" t="s">
        <v>73</v>
      </c>
      <c r="D8187" t="s">
        <v>62</v>
      </c>
      <c r="E8187">
        <v>494</v>
      </c>
      <c r="F8187">
        <v>3</v>
      </c>
      <c r="G8187">
        <v>1026</v>
      </c>
    </row>
    <row r="8188" spans="1:7" ht="18.5" x14ac:dyDescent="0.55000000000000004">
      <c r="A8188" s="1">
        <v>44011</v>
      </c>
      <c r="B8188" t="s">
        <v>49</v>
      </c>
      <c r="C8188" t="s">
        <v>71</v>
      </c>
      <c r="D8188" t="s">
        <v>63</v>
      </c>
      <c r="E8188">
        <v>56</v>
      </c>
      <c r="F8188">
        <v>0</v>
      </c>
      <c r="G8188">
        <v>22</v>
      </c>
    </row>
    <row r="8189" spans="1:7" ht="18.5" x14ac:dyDescent="0.55000000000000004">
      <c r="A8189" s="1">
        <v>44011</v>
      </c>
      <c r="B8189" t="s">
        <v>7</v>
      </c>
      <c r="C8189" t="s">
        <v>73</v>
      </c>
      <c r="D8189" t="s">
        <v>62</v>
      </c>
      <c r="E8189">
        <v>164</v>
      </c>
      <c r="F8189">
        <v>2</v>
      </c>
      <c r="G8189">
        <v>273</v>
      </c>
    </row>
    <row r="8190" spans="1:7" ht="18.5" x14ac:dyDescent="0.55000000000000004">
      <c r="A8190" s="1">
        <v>44011</v>
      </c>
      <c r="B8190" t="s">
        <v>19</v>
      </c>
      <c r="C8190" t="s">
        <v>71</v>
      </c>
      <c r="D8190" t="s">
        <v>63</v>
      </c>
      <c r="E8190">
        <v>784</v>
      </c>
      <c r="F8190">
        <v>5</v>
      </c>
      <c r="G8190">
        <v>505</v>
      </c>
    </row>
    <row r="8191" spans="1:7" ht="18.5" x14ac:dyDescent="0.55000000000000004">
      <c r="A8191" s="1">
        <v>44011</v>
      </c>
      <c r="B8191" t="s">
        <v>14</v>
      </c>
      <c r="C8191" t="s">
        <v>72</v>
      </c>
      <c r="D8191" t="s">
        <v>64</v>
      </c>
      <c r="E8191">
        <v>13</v>
      </c>
      <c r="F8191">
        <v>0</v>
      </c>
      <c r="G8191">
        <v>367</v>
      </c>
    </row>
    <row r="8192" spans="1:7" ht="18.5" x14ac:dyDescent="0.55000000000000004">
      <c r="A8192" s="1">
        <v>44011</v>
      </c>
      <c r="B8192" t="s">
        <v>16</v>
      </c>
      <c r="C8192" t="s">
        <v>72</v>
      </c>
      <c r="D8192" t="s">
        <v>64</v>
      </c>
      <c r="E8192">
        <v>90</v>
      </c>
      <c r="F8192">
        <v>17</v>
      </c>
      <c r="G8192">
        <v>14992</v>
      </c>
    </row>
    <row r="8193" spans="1:7" ht="18.5" x14ac:dyDescent="0.55000000000000004">
      <c r="A8193" s="1">
        <v>44011</v>
      </c>
      <c r="B8193" t="s">
        <v>42</v>
      </c>
      <c r="C8193" t="s">
        <v>71</v>
      </c>
      <c r="D8193" t="s">
        <v>63</v>
      </c>
      <c r="E8193">
        <v>173</v>
      </c>
      <c r="F8193">
        <v>1</v>
      </c>
      <c r="G8193">
        <v>493</v>
      </c>
    </row>
    <row r="8194" spans="1:7" ht="18.5" x14ac:dyDescent="0.55000000000000004">
      <c r="A8194" s="1">
        <v>44011</v>
      </c>
      <c r="B8194" t="s">
        <v>11</v>
      </c>
      <c r="C8194" t="s">
        <v>72</v>
      </c>
      <c r="D8194" t="s">
        <v>64</v>
      </c>
      <c r="E8194">
        <v>391</v>
      </c>
      <c r="F8194">
        <v>6</v>
      </c>
      <c r="G8194">
        <v>31143</v>
      </c>
    </row>
    <row r="8195" spans="1:7" ht="18.5" x14ac:dyDescent="0.55000000000000004">
      <c r="A8195" s="1">
        <v>44011</v>
      </c>
      <c r="B8195" t="s">
        <v>15</v>
      </c>
      <c r="C8195" t="s">
        <v>70</v>
      </c>
      <c r="D8195" t="s">
        <v>61</v>
      </c>
      <c r="E8195">
        <v>1506</v>
      </c>
      <c r="F8195">
        <v>3</v>
      </c>
      <c r="G8195">
        <v>1341</v>
      </c>
    </row>
    <row r="8196" spans="1:7" ht="18.5" x14ac:dyDescent="0.55000000000000004">
      <c r="A8196" s="1">
        <v>44011</v>
      </c>
      <c r="B8196" t="s">
        <v>43</v>
      </c>
      <c r="C8196" t="s">
        <v>73</v>
      </c>
      <c r="D8196" t="s">
        <v>62</v>
      </c>
      <c r="E8196">
        <v>44</v>
      </c>
      <c r="F8196">
        <v>0</v>
      </c>
      <c r="G8196">
        <v>88</v>
      </c>
    </row>
    <row r="8197" spans="1:7" ht="18.5" x14ac:dyDescent="0.55000000000000004">
      <c r="A8197" s="1">
        <v>44011</v>
      </c>
      <c r="B8197" t="s">
        <v>36</v>
      </c>
      <c r="C8197" t="s">
        <v>73</v>
      </c>
      <c r="D8197" t="s">
        <v>62</v>
      </c>
      <c r="E8197">
        <v>737</v>
      </c>
      <c r="F8197">
        <v>11</v>
      </c>
      <c r="G8197">
        <v>2818</v>
      </c>
    </row>
    <row r="8198" spans="1:7" ht="18.5" x14ac:dyDescent="0.55000000000000004">
      <c r="A8198" s="1">
        <v>44011</v>
      </c>
      <c r="B8198" t="s">
        <v>25</v>
      </c>
      <c r="C8198" t="s">
        <v>70</v>
      </c>
      <c r="D8198" t="s">
        <v>61</v>
      </c>
      <c r="E8198">
        <v>228</v>
      </c>
      <c r="F8198">
        <v>0</v>
      </c>
      <c r="G8198">
        <v>385</v>
      </c>
    </row>
    <row r="8199" spans="1:7" ht="18.5" x14ac:dyDescent="0.55000000000000004">
      <c r="A8199" s="1">
        <v>44011</v>
      </c>
      <c r="B8199" t="s">
        <v>9</v>
      </c>
      <c r="C8199" t="s">
        <v>71</v>
      </c>
      <c r="D8199" t="s">
        <v>63</v>
      </c>
      <c r="E8199">
        <v>161</v>
      </c>
      <c r="F8199">
        <v>3</v>
      </c>
      <c r="G8199">
        <v>207</v>
      </c>
    </row>
    <row r="8200" spans="1:7" ht="18.5" x14ac:dyDescent="0.55000000000000004">
      <c r="A8200" s="1">
        <v>44011</v>
      </c>
      <c r="B8200" t="s">
        <v>26</v>
      </c>
      <c r="C8200" t="s">
        <v>72</v>
      </c>
      <c r="D8200" t="s">
        <v>64</v>
      </c>
      <c r="E8200">
        <v>768</v>
      </c>
      <c r="F8200">
        <v>8</v>
      </c>
      <c r="G8200">
        <v>6663</v>
      </c>
    </row>
    <row r="8201" spans="1:7" ht="18.5" x14ac:dyDescent="0.55000000000000004">
      <c r="A8201" s="1">
        <v>44011</v>
      </c>
      <c r="B8201" t="s">
        <v>12</v>
      </c>
      <c r="C8201" t="s">
        <v>72</v>
      </c>
      <c r="D8201" t="s">
        <v>64</v>
      </c>
      <c r="E8201">
        <v>103</v>
      </c>
      <c r="F8201">
        <v>19</v>
      </c>
      <c r="G8201">
        <v>946</v>
      </c>
    </row>
    <row r="8202" spans="1:7" ht="18.5" x14ac:dyDescent="0.55000000000000004">
      <c r="A8202" s="1">
        <v>44011</v>
      </c>
      <c r="B8202" t="s">
        <v>27</v>
      </c>
      <c r="C8202" t="s">
        <v>70</v>
      </c>
      <c r="D8202" t="s">
        <v>61</v>
      </c>
      <c r="E8202">
        <v>1324</v>
      </c>
      <c r="F8202">
        <v>4</v>
      </c>
      <c r="G8202">
        <v>720</v>
      </c>
    </row>
    <row r="8203" spans="1:7" ht="18.5" x14ac:dyDescent="0.55000000000000004">
      <c r="A8203" s="1">
        <v>44011</v>
      </c>
      <c r="B8203" t="s">
        <v>38</v>
      </c>
      <c r="C8203" t="s">
        <v>73</v>
      </c>
      <c r="D8203" t="s">
        <v>62</v>
      </c>
      <c r="E8203">
        <v>35</v>
      </c>
      <c r="F8203">
        <v>0</v>
      </c>
      <c r="G8203">
        <v>91</v>
      </c>
    </row>
    <row r="8204" spans="1:7" ht="18.5" x14ac:dyDescent="0.55000000000000004">
      <c r="A8204" s="1">
        <v>44011</v>
      </c>
      <c r="B8204" t="s">
        <v>20</v>
      </c>
      <c r="C8204" t="s">
        <v>70</v>
      </c>
      <c r="D8204" t="s">
        <v>61</v>
      </c>
      <c r="E8204">
        <v>1443</v>
      </c>
      <c r="F8204">
        <v>8</v>
      </c>
      <c r="G8204">
        <v>585</v>
      </c>
    </row>
    <row r="8205" spans="1:7" ht="18.5" x14ac:dyDescent="0.55000000000000004">
      <c r="A8205" s="1">
        <v>44011</v>
      </c>
      <c r="B8205" t="s">
        <v>6</v>
      </c>
      <c r="C8205" t="s">
        <v>70</v>
      </c>
      <c r="D8205" t="s">
        <v>61</v>
      </c>
      <c r="E8205">
        <v>5890</v>
      </c>
      <c r="F8205">
        <v>22</v>
      </c>
      <c r="G8205">
        <v>2430</v>
      </c>
    </row>
    <row r="8206" spans="1:7" ht="18.5" x14ac:dyDescent="0.55000000000000004">
      <c r="A8206" s="1">
        <v>44011</v>
      </c>
      <c r="B8206" t="s">
        <v>8</v>
      </c>
      <c r="C8206" t="s">
        <v>71</v>
      </c>
      <c r="D8206" t="s">
        <v>63</v>
      </c>
      <c r="E8206">
        <v>663</v>
      </c>
      <c r="F8206">
        <v>1</v>
      </c>
      <c r="G8206">
        <v>168</v>
      </c>
    </row>
    <row r="8207" spans="1:7" ht="18.5" x14ac:dyDescent="0.55000000000000004">
      <c r="A8207" s="1">
        <v>44011</v>
      </c>
      <c r="B8207" t="s">
        <v>31</v>
      </c>
      <c r="C8207" t="s">
        <v>72</v>
      </c>
      <c r="D8207" t="s">
        <v>64</v>
      </c>
      <c r="E8207">
        <v>6</v>
      </c>
      <c r="F8207">
        <v>0</v>
      </c>
      <c r="G8207">
        <v>56</v>
      </c>
    </row>
    <row r="8208" spans="1:7" ht="18.5" x14ac:dyDescent="0.55000000000000004">
      <c r="A8208" s="1">
        <v>44011</v>
      </c>
      <c r="B8208" t="s">
        <v>32</v>
      </c>
      <c r="C8208" t="s">
        <v>70</v>
      </c>
      <c r="D8208" t="s">
        <v>61</v>
      </c>
      <c r="E8208">
        <v>453</v>
      </c>
      <c r="F8208">
        <v>8</v>
      </c>
      <c r="G8208">
        <v>1740</v>
      </c>
    </row>
    <row r="8209" spans="1:7" ht="18.5" x14ac:dyDescent="0.55000000000000004">
      <c r="A8209" s="1">
        <v>44011</v>
      </c>
      <c r="B8209" t="s">
        <v>0</v>
      </c>
      <c r="C8209" t="s">
        <v>71</v>
      </c>
      <c r="D8209" t="s">
        <v>63</v>
      </c>
      <c r="E8209">
        <v>695</v>
      </c>
      <c r="F8209">
        <v>10</v>
      </c>
      <c r="G8209">
        <v>1321</v>
      </c>
    </row>
    <row r="8210" spans="1:7" ht="18.5" x14ac:dyDescent="0.55000000000000004">
      <c r="A8210" s="1">
        <v>44011</v>
      </c>
      <c r="B8210" t="s">
        <v>50</v>
      </c>
      <c r="C8210" t="s">
        <v>70</v>
      </c>
      <c r="D8210" t="s">
        <v>61</v>
      </c>
      <c r="E8210">
        <v>38</v>
      </c>
      <c r="F8210">
        <v>0</v>
      </c>
      <c r="G8210">
        <v>93</v>
      </c>
    </row>
    <row r="8211" spans="1:7" ht="18.5" x14ac:dyDescent="0.55000000000000004">
      <c r="A8211" s="1">
        <v>44011</v>
      </c>
      <c r="B8211" t="s">
        <v>5</v>
      </c>
      <c r="C8211" t="s">
        <v>73</v>
      </c>
      <c r="D8211" t="s">
        <v>62</v>
      </c>
      <c r="E8211">
        <v>387</v>
      </c>
      <c r="F8211">
        <v>0</v>
      </c>
      <c r="G8211">
        <v>786</v>
      </c>
    </row>
    <row r="8212" spans="1:7" ht="18.5" x14ac:dyDescent="0.55000000000000004">
      <c r="A8212" s="1">
        <v>44011</v>
      </c>
      <c r="B8212" t="s">
        <v>44</v>
      </c>
      <c r="C8212" t="s">
        <v>71</v>
      </c>
      <c r="D8212" t="s">
        <v>63</v>
      </c>
      <c r="E8212">
        <v>33</v>
      </c>
      <c r="F8212">
        <v>0</v>
      </c>
      <c r="G8212">
        <v>20</v>
      </c>
    </row>
    <row r="8213" spans="1:7" ht="18.5" x14ac:dyDescent="0.55000000000000004">
      <c r="A8213" s="1">
        <v>44012</v>
      </c>
      <c r="B8213" t="s">
        <v>47</v>
      </c>
      <c r="C8213" t="s">
        <v>70</v>
      </c>
      <c r="D8213" t="s">
        <v>61</v>
      </c>
      <c r="E8213">
        <v>870</v>
      </c>
      <c r="F8213">
        <v>21</v>
      </c>
      <c r="G8213">
        <v>950</v>
      </c>
    </row>
    <row r="8214" spans="1:7" ht="18.5" x14ac:dyDescent="0.55000000000000004">
      <c r="A8214" s="1">
        <v>44012</v>
      </c>
      <c r="B8214" t="s">
        <v>45</v>
      </c>
      <c r="C8214" t="s">
        <v>71</v>
      </c>
      <c r="D8214" t="s">
        <v>63</v>
      </c>
      <c r="E8214">
        <v>47</v>
      </c>
      <c r="F8214">
        <v>0</v>
      </c>
      <c r="G8214">
        <v>12</v>
      </c>
    </row>
    <row r="8215" spans="1:7" ht="18.5" x14ac:dyDescent="0.55000000000000004">
      <c r="A8215" s="1">
        <v>44012</v>
      </c>
      <c r="B8215" t="s">
        <v>3</v>
      </c>
      <c r="C8215" t="s">
        <v>71</v>
      </c>
      <c r="D8215" t="s">
        <v>63</v>
      </c>
      <c r="E8215">
        <v>4797</v>
      </c>
      <c r="F8215">
        <v>47</v>
      </c>
      <c r="G8215">
        <v>1645</v>
      </c>
    </row>
    <row r="8216" spans="1:7" ht="18.5" x14ac:dyDescent="0.55000000000000004">
      <c r="A8216" s="1">
        <v>44012</v>
      </c>
      <c r="B8216" t="s">
        <v>39</v>
      </c>
      <c r="C8216" t="s">
        <v>70</v>
      </c>
      <c r="D8216" t="s">
        <v>61</v>
      </c>
      <c r="E8216">
        <v>520</v>
      </c>
      <c r="F8216">
        <v>5</v>
      </c>
      <c r="G8216">
        <v>270</v>
      </c>
    </row>
    <row r="8217" spans="1:7" ht="18.5" x14ac:dyDescent="0.55000000000000004">
      <c r="A8217" s="1">
        <v>44012</v>
      </c>
      <c r="B8217" t="s">
        <v>2</v>
      </c>
      <c r="C8217" t="s">
        <v>71</v>
      </c>
      <c r="D8217" t="s">
        <v>63</v>
      </c>
      <c r="E8217">
        <v>8158</v>
      </c>
      <c r="F8217">
        <v>104</v>
      </c>
      <c r="G8217">
        <v>6083</v>
      </c>
    </row>
    <row r="8218" spans="1:7" ht="18.5" x14ac:dyDescent="0.55000000000000004">
      <c r="A8218" s="1">
        <v>44012</v>
      </c>
      <c r="B8218" t="s">
        <v>17</v>
      </c>
      <c r="C8218" t="s">
        <v>71</v>
      </c>
      <c r="D8218" t="s">
        <v>63</v>
      </c>
      <c r="E8218">
        <v>203</v>
      </c>
      <c r="F8218">
        <v>8</v>
      </c>
      <c r="G8218">
        <v>1690</v>
      </c>
    </row>
    <row r="8219" spans="1:7" ht="18.5" x14ac:dyDescent="0.55000000000000004">
      <c r="A8219" s="1">
        <v>44012</v>
      </c>
      <c r="B8219" t="s">
        <v>33</v>
      </c>
      <c r="C8219" t="s">
        <v>72</v>
      </c>
      <c r="D8219" t="s">
        <v>64</v>
      </c>
      <c r="E8219">
        <v>152</v>
      </c>
      <c r="F8219">
        <v>2</v>
      </c>
      <c r="G8219">
        <v>4322</v>
      </c>
    </row>
    <row r="8220" spans="1:7" ht="18.5" x14ac:dyDescent="0.55000000000000004">
      <c r="A8220" s="1">
        <v>44012</v>
      </c>
      <c r="B8220" t="s">
        <v>40</v>
      </c>
      <c r="C8220" t="s">
        <v>70</v>
      </c>
      <c r="D8220" t="s">
        <v>61</v>
      </c>
      <c r="E8220">
        <v>98</v>
      </c>
      <c r="F8220">
        <v>2</v>
      </c>
      <c r="G8220">
        <v>509</v>
      </c>
    </row>
    <row r="8221" spans="1:7" ht="18.5" x14ac:dyDescent="0.55000000000000004">
      <c r="A8221" s="1">
        <v>44012</v>
      </c>
      <c r="B8221" t="s">
        <v>28</v>
      </c>
      <c r="C8221" t="s">
        <v>70</v>
      </c>
      <c r="D8221" t="s">
        <v>61</v>
      </c>
      <c r="E8221">
        <v>35</v>
      </c>
      <c r="F8221">
        <v>0</v>
      </c>
      <c r="G8221">
        <v>551</v>
      </c>
    </row>
    <row r="8222" spans="1:7" ht="18.5" x14ac:dyDescent="0.55000000000000004">
      <c r="A8222" s="1">
        <v>44012</v>
      </c>
      <c r="B8222" t="s">
        <v>10</v>
      </c>
      <c r="C8222" t="s">
        <v>70</v>
      </c>
      <c r="D8222" t="s">
        <v>61</v>
      </c>
      <c r="E8222">
        <v>6093</v>
      </c>
      <c r="F8222">
        <v>58</v>
      </c>
      <c r="G8222">
        <v>3504</v>
      </c>
    </row>
    <row r="8223" spans="1:7" ht="18.5" x14ac:dyDescent="0.55000000000000004">
      <c r="A8223" s="1">
        <v>44012</v>
      </c>
      <c r="B8223" t="s">
        <v>13</v>
      </c>
      <c r="C8223" t="s">
        <v>70</v>
      </c>
      <c r="D8223" t="s">
        <v>61</v>
      </c>
      <c r="E8223">
        <v>2464</v>
      </c>
      <c r="F8223">
        <v>19</v>
      </c>
      <c r="G8223">
        <v>2758</v>
      </c>
    </row>
    <row r="8224" spans="1:7" ht="18.5" x14ac:dyDescent="0.55000000000000004">
      <c r="A8224" s="1">
        <v>44012</v>
      </c>
      <c r="B8224" t="s">
        <v>21</v>
      </c>
      <c r="C8224" t="s">
        <v>71</v>
      </c>
      <c r="D8224" t="s">
        <v>63</v>
      </c>
      <c r="E8224">
        <v>17</v>
      </c>
      <c r="F8224">
        <v>0</v>
      </c>
      <c r="G8224">
        <v>18</v>
      </c>
    </row>
    <row r="8225" spans="1:7" ht="18.5" x14ac:dyDescent="0.55000000000000004">
      <c r="A8225" s="1">
        <v>44012</v>
      </c>
      <c r="B8225" t="s">
        <v>48</v>
      </c>
      <c r="C8225" t="s">
        <v>71</v>
      </c>
      <c r="D8225" t="s">
        <v>63</v>
      </c>
      <c r="E8225">
        <v>354</v>
      </c>
      <c r="F8225">
        <v>1</v>
      </c>
      <c r="G8225">
        <v>92</v>
      </c>
    </row>
    <row r="8226" spans="1:7" ht="18.5" x14ac:dyDescent="0.55000000000000004">
      <c r="A8226" s="1">
        <v>44012</v>
      </c>
      <c r="B8226" t="s">
        <v>1</v>
      </c>
      <c r="C8226" t="s">
        <v>73</v>
      </c>
      <c r="D8226" t="s">
        <v>62</v>
      </c>
      <c r="E8226">
        <v>776</v>
      </c>
      <c r="F8226">
        <v>21</v>
      </c>
      <c r="G8226">
        <v>7136</v>
      </c>
    </row>
    <row r="8227" spans="1:7" ht="18.5" x14ac:dyDescent="0.55000000000000004">
      <c r="A8227" s="1">
        <v>44012</v>
      </c>
      <c r="B8227" t="s">
        <v>22</v>
      </c>
      <c r="C8227" t="s">
        <v>73</v>
      </c>
      <c r="D8227" t="s">
        <v>62</v>
      </c>
      <c r="E8227">
        <v>370</v>
      </c>
      <c r="F8227">
        <v>16</v>
      </c>
      <c r="G8227">
        <v>2640</v>
      </c>
    </row>
    <row r="8228" spans="1:7" ht="18.5" x14ac:dyDescent="0.55000000000000004">
      <c r="A8228" s="1">
        <v>44012</v>
      </c>
      <c r="B8228" t="s">
        <v>34</v>
      </c>
      <c r="C8228" t="s">
        <v>73</v>
      </c>
      <c r="D8228" t="s">
        <v>62</v>
      </c>
      <c r="E8228">
        <v>278</v>
      </c>
      <c r="F8228">
        <v>5</v>
      </c>
      <c r="G8228">
        <v>717</v>
      </c>
    </row>
    <row r="8229" spans="1:7" ht="18.5" x14ac:dyDescent="0.55000000000000004">
      <c r="A8229" s="1">
        <v>44012</v>
      </c>
      <c r="B8229" t="s">
        <v>29</v>
      </c>
      <c r="C8229" t="s">
        <v>73</v>
      </c>
      <c r="D8229" t="s">
        <v>62</v>
      </c>
      <c r="E8229">
        <v>61</v>
      </c>
      <c r="F8229">
        <v>0</v>
      </c>
      <c r="G8229">
        <v>276</v>
      </c>
    </row>
    <row r="8230" spans="1:7" ht="18.5" x14ac:dyDescent="0.55000000000000004">
      <c r="A8230" s="1">
        <v>44012</v>
      </c>
      <c r="B8230" t="s">
        <v>23</v>
      </c>
      <c r="C8230" t="s">
        <v>70</v>
      </c>
      <c r="D8230" t="s">
        <v>61</v>
      </c>
      <c r="E8230">
        <v>259</v>
      </c>
      <c r="F8230">
        <v>4</v>
      </c>
      <c r="G8230">
        <v>588</v>
      </c>
    </row>
    <row r="8231" spans="1:7" ht="18.5" x14ac:dyDescent="0.55000000000000004">
      <c r="A8231" s="1">
        <v>44012</v>
      </c>
      <c r="B8231" t="s">
        <v>35</v>
      </c>
      <c r="C8231" t="s">
        <v>70</v>
      </c>
      <c r="D8231" t="s">
        <v>61</v>
      </c>
      <c r="E8231">
        <v>1014</v>
      </c>
      <c r="F8231">
        <v>22</v>
      </c>
      <c r="G8231">
        <v>3221</v>
      </c>
    </row>
    <row r="8232" spans="1:7" ht="18.5" x14ac:dyDescent="0.55000000000000004">
      <c r="A8232" s="1">
        <v>44012</v>
      </c>
      <c r="B8232" t="s">
        <v>46</v>
      </c>
      <c r="C8232" t="s">
        <v>72</v>
      </c>
      <c r="D8232" t="s">
        <v>64</v>
      </c>
      <c r="E8232">
        <v>34</v>
      </c>
      <c r="F8232">
        <v>0</v>
      </c>
      <c r="G8232">
        <v>105</v>
      </c>
    </row>
    <row r="8233" spans="1:7" ht="18.5" x14ac:dyDescent="0.55000000000000004">
      <c r="A8233" s="1">
        <v>44012</v>
      </c>
      <c r="B8233" t="s">
        <v>18</v>
      </c>
      <c r="C8233" t="s">
        <v>70</v>
      </c>
      <c r="D8233" t="s">
        <v>61</v>
      </c>
      <c r="E8233">
        <v>315</v>
      </c>
      <c r="F8233">
        <v>15</v>
      </c>
      <c r="G8233">
        <v>3190</v>
      </c>
    </row>
    <row r="8234" spans="1:7" ht="18.5" x14ac:dyDescent="0.55000000000000004">
      <c r="A8234" s="1">
        <v>44012</v>
      </c>
      <c r="B8234" t="s">
        <v>4</v>
      </c>
      <c r="C8234" t="s">
        <v>72</v>
      </c>
      <c r="D8234" t="s">
        <v>64</v>
      </c>
      <c r="E8234">
        <v>114</v>
      </c>
      <c r="F8234">
        <v>-41</v>
      </c>
      <c r="G8234">
        <v>8054</v>
      </c>
    </row>
    <row r="8235" spans="1:7" ht="18.5" x14ac:dyDescent="0.55000000000000004">
      <c r="A8235" s="1">
        <v>44012</v>
      </c>
      <c r="B8235" t="s">
        <v>37</v>
      </c>
      <c r="C8235" t="s">
        <v>73</v>
      </c>
      <c r="D8235" t="s">
        <v>62</v>
      </c>
      <c r="E8235">
        <v>494</v>
      </c>
      <c r="F8235">
        <v>32</v>
      </c>
      <c r="G8235">
        <v>6197</v>
      </c>
    </row>
    <row r="8236" spans="1:7" ht="18.5" x14ac:dyDescent="0.55000000000000004">
      <c r="A8236" s="1">
        <v>44012</v>
      </c>
      <c r="B8236" t="s">
        <v>24</v>
      </c>
      <c r="C8236" t="s">
        <v>73</v>
      </c>
      <c r="D8236" t="s">
        <v>62</v>
      </c>
      <c r="E8236">
        <v>442</v>
      </c>
      <c r="F8236">
        <v>6</v>
      </c>
      <c r="G8236">
        <v>1476</v>
      </c>
    </row>
    <row r="8237" spans="1:7" ht="18.5" x14ac:dyDescent="0.55000000000000004">
      <c r="A8237" s="1">
        <v>44012</v>
      </c>
      <c r="B8237" t="s">
        <v>41</v>
      </c>
      <c r="C8237" t="s">
        <v>70</v>
      </c>
      <c r="D8237" t="s">
        <v>61</v>
      </c>
      <c r="E8237">
        <v>680</v>
      </c>
      <c r="F8237">
        <v>14</v>
      </c>
      <c r="G8237">
        <v>1073</v>
      </c>
    </row>
    <row r="8238" spans="1:7" ht="18.5" x14ac:dyDescent="0.55000000000000004">
      <c r="A8238" s="1">
        <v>44012</v>
      </c>
      <c r="B8238" t="s">
        <v>30</v>
      </c>
      <c r="C8238" t="s">
        <v>73</v>
      </c>
      <c r="D8238" t="s">
        <v>62</v>
      </c>
      <c r="E8238">
        <v>527</v>
      </c>
      <c r="F8238">
        <v>11</v>
      </c>
      <c r="G8238">
        <v>1037</v>
      </c>
    </row>
    <row r="8239" spans="1:7" ht="18.5" x14ac:dyDescent="0.55000000000000004">
      <c r="A8239" s="1">
        <v>44012</v>
      </c>
      <c r="B8239" t="s">
        <v>49</v>
      </c>
      <c r="C8239" t="s">
        <v>71</v>
      </c>
      <c r="D8239" t="s">
        <v>63</v>
      </c>
      <c r="E8239">
        <v>48</v>
      </c>
      <c r="F8239">
        <v>0</v>
      </c>
      <c r="G8239">
        <v>22</v>
      </c>
    </row>
    <row r="8240" spans="1:7" ht="18.5" x14ac:dyDescent="0.55000000000000004">
      <c r="A8240" s="1">
        <v>44012</v>
      </c>
      <c r="B8240" t="s">
        <v>7</v>
      </c>
      <c r="C8240" t="s">
        <v>73</v>
      </c>
      <c r="D8240" t="s">
        <v>62</v>
      </c>
      <c r="E8240">
        <v>130</v>
      </c>
      <c r="F8240">
        <v>6</v>
      </c>
      <c r="G8240">
        <v>279</v>
      </c>
    </row>
    <row r="8241" spans="1:7" ht="18.5" x14ac:dyDescent="0.55000000000000004">
      <c r="A8241" s="1">
        <v>44012</v>
      </c>
      <c r="B8241" t="s">
        <v>19</v>
      </c>
      <c r="C8241" t="s">
        <v>71</v>
      </c>
      <c r="D8241" t="s">
        <v>63</v>
      </c>
      <c r="E8241">
        <v>611</v>
      </c>
      <c r="F8241">
        <v>2</v>
      </c>
      <c r="G8241">
        <v>507</v>
      </c>
    </row>
    <row r="8242" spans="1:7" ht="18.5" x14ac:dyDescent="0.55000000000000004">
      <c r="A8242" s="1">
        <v>44012</v>
      </c>
      <c r="B8242" t="s">
        <v>14</v>
      </c>
      <c r="C8242" t="s">
        <v>72</v>
      </c>
      <c r="D8242" t="s">
        <v>64</v>
      </c>
      <c r="E8242">
        <v>22</v>
      </c>
      <c r="F8242">
        <v>4</v>
      </c>
      <c r="G8242">
        <v>371</v>
      </c>
    </row>
    <row r="8243" spans="1:7" ht="18.5" x14ac:dyDescent="0.55000000000000004">
      <c r="A8243" s="1">
        <v>44012</v>
      </c>
      <c r="B8243" t="s">
        <v>16</v>
      </c>
      <c r="C8243" t="s">
        <v>72</v>
      </c>
      <c r="D8243" t="s">
        <v>64</v>
      </c>
      <c r="E8243">
        <v>395</v>
      </c>
      <c r="F8243">
        <v>43</v>
      </c>
      <c r="G8243">
        <v>15035</v>
      </c>
    </row>
    <row r="8244" spans="1:7" ht="18.5" x14ac:dyDescent="0.55000000000000004">
      <c r="A8244" s="1">
        <v>44012</v>
      </c>
      <c r="B8244" t="s">
        <v>42</v>
      </c>
      <c r="C8244" t="s">
        <v>71</v>
      </c>
      <c r="D8244" t="s">
        <v>63</v>
      </c>
      <c r="E8244">
        <v>165</v>
      </c>
      <c r="F8244">
        <v>4</v>
      </c>
      <c r="G8244">
        <v>497</v>
      </c>
    </row>
    <row r="8245" spans="1:7" ht="18.5" x14ac:dyDescent="0.55000000000000004">
      <c r="A8245" s="1">
        <v>44012</v>
      </c>
      <c r="B8245" t="s">
        <v>11</v>
      </c>
      <c r="C8245" t="s">
        <v>72</v>
      </c>
      <c r="D8245" t="s">
        <v>64</v>
      </c>
      <c r="E8245">
        <v>458</v>
      </c>
      <c r="F8245">
        <v>633</v>
      </c>
      <c r="G8245">
        <v>31776</v>
      </c>
    </row>
    <row r="8246" spans="1:7" ht="18.5" x14ac:dyDescent="0.55000000000000004">
      <c r="A8246" s="1">
        <v>44012</v>
      </c>
      <c r="B8246" t="s">
        <v>15</v>
      </c>
      <c r="C8246" t="s">
        <v>70</v>
      </c>
      <c r="D8246" t="s">
        <v>61</v>
      </c>
      <c r="E8246">
        <v>1378</v>
      </c>
      <c r="F8246">
        <v>21</v>
      </c>
      <c r="G8246">
        <v>1362</v>
      </c>
    </row>
    <row r="8247" spans="1:7" ht="18.5" x14ac:dyDescent="0.55000000000000004">
      <c r="A8247" s="1">
        <v>44012</v>
      </c>
      <c r="B8247" t="s">
        <v>43</v>
      </c>
      <c r="C8247" t="s">
        <v>73</v>
      </c>
      <c r="D8247" t="s">
        <v>62</v>
      </c>
      <c r="E8247">
        <v>37</v>
      </c>
      <c r="F8247">
        <v>0</v>
      </c>
      <c r="G8247">
        <v>88</v>
      </c>
    </row>
    <row r="8248" spans="1:7" ht="18.5" x14ac:dyDescent="0.55000000000000004">
      <c r="A8248" s="1">
        <v>44012</v>
      </c>
      <c r="B8248" t="s">
        <v>36</v>
      </c>
      <c r="C8248" t="s">
        <v>73</v>
      </c>
      <c r="D8248" t="s">
        <v>62</v>
      </c>
      <c r="E8248">
        <v>743</v>
      </c>
      <c r="F8248">
        <v>45</v>
      </c>
      <c r="G8248">
        <v>2863</v>
      </c>
    </row>
    <row r="8249" spans="1:7" ht="18.5" x14ac:dyDescent="0.55000000000000004">
      <c r="A8249" s="1">
        <v>44012</v>
      </c>
      <c r="B8249" t="s">
        <v>25</v>
      </c>
      <c r="C8249" t="s">
        <v>70</v>
      </c>
      <c r="D8249" t="s">
        <v>61</v>
      </c>
      <c r="E8249">
        <v>585</v>
      </c>
      <c r="F8249">
        <v>2</v>
      </c>
      <c r="G8249">
        <v>387</v>
      </c>
    </row>
    <row r="8250" spans="1:7" ht="18.5" x14ac:dyDescent="0.55000000000000004">
      <c r="A8250" s="1">
        <v>44012</v>
      </c>
      <c r="B8250" t="s">
        <v>9</v>
      </c>
      <c r="C8250" t="s">
        <v>71</v>
      </c>
      <c r="D8250" t="s">
        <v>63</v>
      </c>
      <c r="E8250">
        <v>186</v>
      </c>
      <c r="F8250">
        <v>3</v>
      </c>
      <c r="G8250">
        <v>210</v>
      </c>
    </row>
    <row r="8251" spans="1:7" ht="18.5" x14ac:dyDescent="0.55000000000000004">
      <c r="A8251" s="1">
        <v>44012</v>
      </c>
      <c r="B8251" t="s">
        <v>26</v>
      </c>
      <c r="C8251" t="s">
        <v>72</v>
      </c>
      <c r="D8251" t="s">
        <v>64</v>
      </c>
      <c r="E8251">
        <v>673</v>
      </c>
      <c r="F8251">
        <v>32</v>
      </c>
      <c r="G8251">
        <v>6695</v>
      </c>
    </row>
    <row r="8252" spans="1:7" ht="18.5" x14ac:dyDescent="0.55000000000000004">
      <c r="A8252" s="1">
        <v>44012</v>
      </c>
      <c r="B8252" t="s">
        <v>12</v>
      </c>
      <c r="C8252" t="s">
        <v>72</v>
      </c>
      <c r="D8252" t="s">
        <v>64</v>
      </c>
      <c r="E8252">
        <v>49</v>
      </c>
      <c r="F8252">
        <v>4</v>
      </c>
      <c r="G8252">
        <v>950</v>
      </c>
    </row>
    <row r="8253" spans="1:7" ht="18.5" x14ac:dyDescent="0.55000000000000004">
      <c r="A8253" s="1">
        <v>44012</v>
      </c>
      <c r="B8253" t="s">
        <v>27</v>
      </c>
      <c r="C8253" t="s">
        <v>70</v>
      </c>
      <c r="D8253" t="s">
        <v>61</v>
      </c>
      <c r="E8253">
        <v>1755</v>
      </c>
      <c r="F8253">
        <v>19</v>
      </c>
      <c r="G8253">
        <v>739</v>
      </c>
    </row>
    <row r="8254" spans="1:7" ht="18.5" x14ac:dyDescent="0.55000000000000004">
      <c r="A8254" s="1">
        <v>44012</v>
      </c>
      <c r="B8254" t="s">
        <v>38</v>
      </c>
      <c r="C8254" t="s">
        <v>73</v>
      </c>
      <c r="D8254" t="s">
        <v>62</v>
      </c>
      <c r="E8254">
        <v>48</v>
      </c>
      <c r="F8254">
        <v>0</v>
      </c>
      <c r="G8254">
        <v>91</v>
      </c>
    </row>
    <row r="8255" spans="1:7" ht="18.5" x14ac:dyDescent="0.55000000000000004">
      <c r="A8255" s="1">
        <v>44012</v>
      </c>
      <c r="B8255" t="s">
        <v>20</v>
      </c>
      <c r="C8255" t="s">
        <v>70</v>
      </c>
      <c r="D8255" t="s">
        <v>61</v>
      </c>
      <c r="E8255">
        <v>1427</v>
      </c>
      <c r="F8255">
        <v>12</v>
      </c>
      <c r="G8255">
        <v>597</v>
      </c>
    </row>
    <row r="8256" spans="1:7" ht="18.5" x14ac:dyDescent="0.55000000000000004">
      <c r="A8256" s="1">
        <v>44012</v>
      </c>
      <c r="B8256" t="s">
        <v>6</v>
      </c>
      <c r="C8256" t="s">
        <v>70</v>
      </c>
      <c r="D8256" t="s">
        <v>61</v>
      </c>
      <c r="E8256">
        <v>7947</v>
      </c>
      <c r="F8256">
        <v>52</v>
      </c>
      <c r="G8256">
        <v>2482</v>
      </c>
    </row>
    <row r="8257" spans="1:7" ht="18.5" x14ac:dyDescent="0.55000000000000004">
      <c r="A8257" s="1">
        <v>44012</v>
      </c>
      <c r="B8257" t="s">
        <v>8</v>
      </c>
      <c r="C8257" t="s">
        <v>71</v>
      </c>
      <c r="D8257" t="s">
        <v>63</v>
      </c>
      <c r="E8257">
        <v>546</v>
      </c>
      <c r="F8257">
        <v>4</v>
      </c>
      <c r="G8257">
        <v>172</v>
      </c>
    </row>
    <row r="8258" spans="1:7" ht="18.5" x14ac:dyDescent="0.55000000000000004">
      <c r="A8258" s="1">
        <v>44012</v>
      </c>
      <c r="B8258" t="s">
        <v>31</v>
      </c>
      <c r="C8258" t="s">
        <v>72</v>
      </c>
      <c r="D8258" t="s">
        <v>64</v>
      </c>
      <c r="E8258">
        <v>0</v>
      </c>
      <c r="F8258">
        <v>0</v>
      </c>
      <c r="G8258">
        <v>56</v>
      </c>
    </row>
    <row r="8259" spans="1:7" ht="18.5" x14ac:dyDescent="0.55000000000000004">
      <c r="A8259" s="1">
        <v>44012</v>
      </c>
      <c r="B8259" t="s">
        <v>32</v>
      </c>
      <c r="C8259" t="s">
        <v>70</v>
      </c>
      <c r="D8259" t="s">
        <v>61</v>
      </c>
      <c r="E8259">
        <v>598</v>
      </c>
      <c r="F8259">
        <v>23</v>
      </c>
      <c r="G8259">
        <v>1763</v>
      </c>
    </row>
    <row r="8260" spans="1:7" ht="18.5" x14ac:dyDescent="0.55000000000000004">
      <c r="A8260" s="1">
        <v>44012</v>
      </c>
      <c r="B8260" t="s">
        <v>0</v>
      </c>
      <c r="C8260" t="s">
        <v>71</v>
      </c>
      <c r="D8260" t="s">
        <v>63</v>
      </c>
      <c r="E8260">
        <v>505</v>
      </c>
      <c r="F8260">
        <v>12</v>
      </c>
      <c r="G8260">
        <v>1333</v>
      </c>
    </row>
    <row r="8261" spans="1:7" ht="18.5" x14ac:dyDescent="0.55000000000000004">
      <c r="A8261" s="1">
        <v>44012</v>
      </c>
      <c r="B8261" t="s">
        <v>50</v>
      </c>
      <c r="C8261" t="s">
        <v>70</v>
      </c>
      <c r="D8261" t="s">
        <v>61</v>
      </c>
      <c r="E8261">
        <v>35</v>
      </c>
      <c r="F8261">
        <v>0</v>
      </c>
      <c r="G8261">
        <v>93</v>
      </c>
    </row>
    <row r="8262" spans="1:7" ht="18.5" x14ac:dyDescent="0.55000000000000004">
      <c r="A8262" s="1">
        <v>44012</v>
      </c>
      <c r="B8262" t="s">
        <v>5</v>
      </c>
      <c r="C8262" t="s">
        <v>73</v>
      </c>
      <c r="D8262" t="s">
        <v>62</v>
      </c>
      <c r="E8262">
        <v>620</v>
      </c>
      <c r="F8262">
        <v>7</v>
      </c>
      <c r="G8262">
        <v>793</v>
      </c>
    </row>
    <row r="8263" spans="1:7" ht="18.5" x14ac:dyDescent="0.55000000000000004">
      <c r="A8263" s="1">
        <v>44012</v>
      </c>
      <c r="B8263" t="s">
        <v>44</v>
      </c>
      <c r="C8263" t="s">
        <v>71</v>
      </c>
      <c r="D8263" t="s">
        <v>63</v>
      </c>
      <c r="E8263">
        <v>37</v>
      </c>
      <c r="F8263">
        <v>0</v>
      </c>
      <c r="G8263">
        <v>20</v>
      </c>
    </row>
  </sheetData>
  <phoneticPr fontId="4" type="noConversion"/>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23D8-F8AF-4B45-819A-DD5F58761630}">
  <dimension ref="A1:C163"/>
  <sheetViews>
    <sheetView workbookViewId="0">
      <selection activeCell="C2" sqref="C2:C163"/>
    </sheetView>
  </sheetViews>
  <sheetFormatPr defaultColWidth="8.83203125" defaultRowHeight="15.5" x14ac:dyDescent="0.55000000000000004"/>
  <cols>
    <col min="1" max="1" width="14.9140625" style="1" customWidth="1"/>
    <col min="2" max="2" width="25.1640625" customWidth="1"/>
    <col min="3" max="3" width="21.1640625" customWidth="1"/>
  </cols>
  <sheetData>
    <row r="1" spans="1:3" ht="18.5" x14ac:dyDescent="0.55000000000000004">
      <c r="A1" s="1" t="s">
        <v>51</v>
      </c>
      <c r="B1" t="s">
        <v>53</v>
      </c>
      <c r="C1" t="s">
        <v>52</v>
      </c>
    </row>
    <row r="2" spans="1:3" ht="18.5" x14ac:dyDescent="0.55000000000000004">
      <c r="A2" s="1">
        <v>43851</v>
      </c>
      <c r="B2">
        <v>1</v>
      </c>
      <c r="C2">
        <v>0</v>
      </c>
    </row>
    <row r="3" spans="1:3" ht="18.5" x14ac:dyDescent="0.55000000000000004">
      <c r="A3" s="1">
        <v>43852</v>
      </c>
      <c r="B3">
        <v>0</v>
      </c>
      <c r="C3">
        <v>0</v>
      </c>
    </row>
    <row r="4" spans="1:3" ht="18.5" x14ac:dyDescent="0.55000000000000004">
      <c r="A4" s="1">
        <v>43853</v>
      </c>
      <c r="B4">
        <v>0</v>
      </c>
      <c r="C4">
        <v>0</v>
      </c>
    </row>
    <row r="5" spans="1:3" ht="18.5" x14ac:dyDescent="0.55000000000000004">
      <c r="A5" s="1">
        <v>43854</v>
      </c>
      <c r="B5">
        <v>1</v>
      </c>
      <c r="C5">
        <v>0</v>
      </c>
    </row>
    <row r="6" spans="1:3" ht="18.5" x14ac:dyDescent="0.55000000000000004">
      <c r="A6" s="1">
        <v>43855</v>
      </c>
      <c r="B6">
        <v>1</v>
      </c>
      <c r="C6">
        <v>0</v>
      </c>
    </row>
    <row r="7" spans="1:3" ht="18.5" x14ac:dyDescent="0.55000000000000004">
      <c r="A7" s="1">
        <v>43856</v>
      </c>
      <c r="B7">
        <v>2</v>
      </c>
      <c r="C7">
        <v>0</v>
      </c>
    </row>
    <row r="8" spans="1:3" ht="18.5" x14ac:dyDescent="0.55000000000000004">
      <c r="A8" s="1">
        <v>43857</v>
      </c>
      <c r="B8">
        <v>0</v>
      </c>
      <c r="C8">
        <v>0</v>
      </c>
    </row>
    <row r="9" spans="1:3" ht="18.5" x14ac:dyDescent="0.55000000000000004">
      <c r="A9" s="1">
        <v>43858</v>
      </c>
      <c r="B9">
        <v>0</v>
      </c>
      <c r="C9">
        <v>0</v>
      </c>
    </row>
    <row r="10" spans="1:3" ht="18.5" x14ac:dyDescent="0.55000000000000004">
      <c r="A10" s="1">
        <v>43859</v>
      </c>
      <c r="B10">
        <v>0</v>
      </c>
      <c r="C10">
        <v>0</v>
      </c>
    </row>
    <row r="11" spans="1:3" ht="18.5" x14ac:dyDescent="0.55000000000000004">
      <c r="A11" s="1">
        <v>43860</v>
      </c>
      <c r="B11">
        <v>1</v>
      </c>
      <c r="C11">
        <v>0</v>
      </c>
    </row>
    <row r="12" spans="1:3" ht="18.5" x14ac:dyDescent="0.55000000000000004">
      <c r="A12" s="1">
        <v>43861</v>
      </c>
      <c r="B12">
        <v>1</v>
      </c>
      <c r="C12">
        <v>0</v>
      </c>
    </row>
    <row r="13" spans="1:3" ht="18.5" x14ac:dyDescent="0.55000000000000004">
      <c r="A13" s="1">
        <v>43862</v>
      </c>
      <c r="B13">
        <v>1</v>
      </c>
      <c r="C13">
        <v>0</v>
      </c>
    </row>
    <row r="14" spans="1:3" ht="18.5" x14ac:dyDescent="0.55000000000000004">
      <c r="A14" s="1">
        <v>43863</v>
      </c>
      <c r="B14">
        <v>3</v>
      </c>
      <c r="C14">
        <v>0</v>
      </c>
    </row>
    <row r="15" spans="1:3" ht="18.5" x14ac:dyDescent="0.55000000000000004">
      <c r="A15" s="1">
        <v>43864</v>
      </c>
      <c r="B15">
        <v>0</v>
      </c>
      <c r="C15">
        <v>0</v>
      </c>
    </row>
    <row r="16" spans="1:3" ht="18.5" x14ac:dyDescent="0.55000000000000004">
      <c r="A16" s="1">
        <v>43865</v>
      </c>
      <c r="B16">
        <v>0</v>
      </c>
      <c r="C16">
        <v>0</v>
      </c>
    </row>
    <row r="17" spans="1:3" ht="18.5" x14ac:dyDescent="0.55000000000000004">
      <c r="A17" s="1">
        <v>43866</v>
      </c>
      <c r="B17">
        <v>1</v>
      </c>
      <c r="C17">
        <v>0</v>
      </c>
    </row>
    <row r="18" spans="1:3" ht="18.5" x14ac:dyDescent="0.55000000000000004">
      <c r="A18" s="1">
        <v>43867</v>
      </c>
      <c r="B18">
        <v>0</v>
      </c>
      <c r="C18">
        <v>0</v>
      </c>
    </row>
    <row r="19" spans="1:3" ht="18.5" x14ac:dyDescent="0.55000000000000004">
      <c r="A19" s="1">
        <v>43868</v>
      </c>
      <c r="B19">
        <v>0</v>
      </c>
      <c r="C19">
        <v>0</v>
      </c>
    </row>
    <row r="20" spans="1:3" ht="18.5" x14ac:dyDescent="0.55000000000000004">
      <c r="A20" s="1">
        <v>43869</v>
      </c>
      <c r="B20">
        <v>0</v>
      </c>
      <c r="C20">
        <v>0</v>
      </c>
    </row>
    <row r="21" spans="1:3" ht="18.5" x14ac:dyDescent="0.55000000000000004">
      <c r="A21" s="1">
        <v>43870</v>
      </c>
      <c r="B21">
        <v>0</v>
      </c>
      <c r="C21">
        <v>0</v>
      </c>
    </row>
    <row r="22" spans="1:3" ht="18.5" x14ac:dyDescent="0.55000000000000004">
      <c r="A22" s="1">
        <v>43871</v>
      </c>
      <c r="B22">
        <v>1</v>
      </c>
      <c r="C22">
        <v>0</v>
      </c>
    </row>
    <row r="23" spans="1:3" ht="18.5" x14ac:dyDescent="0.55000000000000004">
      <c r="A23" s="1">
        <v>43872</v>
      </c>
      <c r="B23">
        <v>0</v>
      </c>
      <c r="C23">
        <v>0</v>
      </c>
    </row>
    <row r="24" spans="1:3" ht="18.5" x14ac:dyDescent="0.55000000000000004">
      <c r="A24" s="1">
        <v>43873</v>
      </c>
      <c r="B24">
        <v>1</v>
      </c>
      <c r="C24">
        <v>0</v>
      </c>
    </row>
    <row r="25" spans="1:3" ht="18.5" x14ac:dyDescent="0.55000000000000004">
      <c r="A25" s="1">
        <v>43874</v>
      </c>
      <c r="B25">
        <v>1</v>
      </c>
      <c r="C25">
        <v>0</v>
      </c>
    </row>
    <row r="26" spans="1:3" ht="18.5" x14ac:dyDescent="0.55000000000000004">
      <c r="A26" s="1">
        <v>43875</v>
      </c>
      <c r="B26">
        <v>0</v>
      </c>
      <c r="C26">
        <v>0</v>
      </c>
    </row>
    <row r="27" spans="1:3" ht="18.5" x14ac:dyDescent="0.55000000000000004">
      <c r="A27" s="1">
        <v>43876</v>
      </c>
      <c r="B27">
        <v>0</v>
      </c>
      <c r="C27">
        <v>0</v>
      </c>
    </row>
    <row r="28" spans="1:3" ht="18.5" x14ac:dyDescent="0.55000000000000004">
      <c r="A28" s="1">
        <v>43877</v>
      </c>
      <c r="B28">
        <v>0</v>
      </c>
      <c r="C28">
        <v>0</v>
      </c>
    </row>
    <row r="29" spans="1:3" ht="18.5" x14ac:dyDescent="0.55000000000000004">
      <c r="A29" s="1">
        <v>43878</v>
      </c>
      <c r="B29">
        <v>10</v>
      </c>
      <c r="C29">
        <v>0</v>
      </c>
    </row>
    <row r="30" spans="1:3" ht="18.5" x14ac:dyDescent="0.55000000000000004">
      <c r="A30" s="1">
        <v>43879</v>
      </c>
      <c r="B30">
        <v>0</v>
      </c>
      <c r="C30">
        <v>0</v>
      </c>
    </row>
    <row r="31" spans="1:3" ht="18.5" x14ac:dyDescent="0.55000000000000004">
      <c r="A31" s="1">
        <v>43880</v>
      </c>
      <c r="B31">
        <v>0</v>
      </c>
      <c r="C31">
        <v>0</v>
      </c>
    </row>
    <row r="32" spans="1:3" ht="18.5" x14ac:dyDescent="0.55000000000000004">
      <c r="A32" s="1">
        <v>43881</v>
      </c>
      <c r="B32">
        <v>2</v>
      </c>
      <c r="C32">
        <v>0</v>
      </c>
    </row>
    <row r="33" spans="1:3" ht="18.5" x14ac:dyDescent="0.55000000000000004">
      <c r="A33" s="1">
        <v>43882</v>
      </c>
      <c r="B33">
        <v>3</v>
      </c>
      <c r="C33">
        <v>0</v>
      </c>
    </row>
    <row r="34" spans="1:3" ht="18.5" x14ac:dyDescent="0.55000000000000004">
      <c r="A34" s="1">
        <v>43883</v>
      </c>
      <c r="B34">
        <v>0</v>
      </c>
      <c r="C34">
        <v>0</v>
      </c>
    </row>
    <row r="35" spans="1:3" ht="18.5" x14ac:dyDescent="0.55000000000000004">
      <c r="A35" s="1">
        <v>43884</v>
      </c>
      <c r="B35">
        <v>0</v>
      </c>
      <c r="C35">
        <v>0</v>
      </c>
    </row>
    <row r="36" spans="1:3" ht="18.5" x14ac:dyDescent="0.55000000000000004">
      <c r="A36" s="1">
        <v>43885</v>
      </c>
      <c r="B36">
        <v>13</v>
      </c>
      <c r="C36">
        <v>0</v>
      </c>
    </row>
    <row r="37" spans="1:3" ht="18.5" x14ac:dyDescent="0.55000000000000004">
      <c r="A37" s="1">
        <v>43886</v>
      </c>
      <c r="B37">
        <v>2</v>
      </c>
      <c r="C37">
        <v>0</v>
      </c>
    </row>
    <row r="38" spans="1:3" ht="18.5" x14ac:dyDescent="0.55000000000000004">
      <c r="A38" s="1">
        <v>43887</v>
      </c>
      <c r="B38">
        <v>15</v>
      </c>
      <c r="C38">
        <v>0</v>
      </c>
    </row>
    <row r="39" spans="1:3" ht="18.5" x14ac:dyDescent="0.55000000000000004">
      <c r="A39" s="1">
        <v>43888</v>
      </c>
      <c r="B39">
        <v>0</v>
      </c>
      <c r="C39">
        <v>0</v>
      </c>
    </row>
    <row r="40" spans="1:3" ht="18.5" x14ac:dyDescent="0.55000000000000004">
      <c r="A40" s="1">
        <v>43889</v>
      </c>
      <c r="B40">
        <v>5</v>
      </c>
      <c r="C40">
        <v>0</v>
      </c>
    </row>
    <row r="41" spans="1:3" ht="18.5" x14ac:dyDescent="0.55000000000000004">
      <c r="A41" s="1">
        <v>43890</v>
      </c>
      <c r="B41">
        <v>5</v>
      </c>
      <c r="C41">
        <v>1</v>
      </c>
    </row>
    <row r="42" spans="1:3" ht="18.5" x14ac:dyDescent="0.55000000000000004">
      <c r="A42" s="1">
        <v>43891</v>
      </c>
      <c r="B42">
        <v>18</v>
      </c>
      <c r="C42">
        <v>2</v>
      </c>
    </row>
    <row r="43" spans="1:3" ht="18.5" x14ac:dyDescent="0.55000000000000004">
      <c r="A43" s="1">
        <v>43892</v>
      </c>
      <c r="B43">
        <v>16</v>
      </c>
      <c r="C43">
        <v>3</v>
      </c>
    </row>
    <row r="44" spans="1:3" ht="18.5" x14ac:dyDescent="0.55000000000000004">
      <c r="A44" s="1">
        <v>43893</v>
      </c>
      <c r="B44">
        <v>21</v>
      </c>
      <c r="C44">
        <v>4</v>
      </c>
    </row>
    <row r="45" spans="1:3" ht="18.5" x14ac:dyDescent="0.55000000000000004">
      <c r="A45" s="1">
        <v>43894</v>
      </c>
      <c r="B45">
        <v>36</v>
      </c>
      <c r="C45">
        <v>2</v>
      </c>
    </row>
    <row r="46" spans="1:3" ht="18.5" x14ac:dyDescent="0.55000000000000004">
      <c r="A46" s="1">
        <v>43895</v>
      </c>
      <c r="B46">
        <v>67</v>
      </c>
      <c r="C46">
        <v>0</v>
      </c>
    </row>
    <row r="47" spans="1:3" ht="18.5" x14ac:dyDescent="0.55000000000000004">
      <c r="A47" s="1">
        <v>43896</v>
      </c>
      <c r="B47">
        <v>83</v>
      </c>
      <c r="C47">
        <v>3</v>
      </c>
    </row>
    <row r="48" spans="1:3" ht="18.5" x14ac:dyDescent="0.55000000000000004">
      <c r="A48" s="1">
        <v>43897</v>
      </c>
      <c r="B48">
        <v>117</v>
      </c>
      <c r="C48">
        <v>4</v>
      </c>
    </row>
    <row r="49" spans="1:3" ht="18.5" x14ac:dyDescent="0.55000000000000004">
      <c r="A49" s="1">
        <v>43898</v>
      </c>
      <c r="B49">
        <v>119</v>
      </c>
      <c r="C49">
        <v>3</v>
      </c>
    </row>
    <row r="50" spans="1:3" ht="18.5" x14ac:dyDescent="0.55000000000000004">
      <c r="A50" s="1">
        <v>43899</v>
      </c>
      <c r="B50">
        <v>201</v>
      </c>
      <c r="C50">
        <v>4</v>
      </c>
    </row>
    <row r="51" spans="1:3" ht="18.5" x14ac:dyDescent="0.55000000000000004">
      <c r="A51" s="1">
        <v>43900</v>
      </c>
      <c r="B51">
        <v>270</v>
      </c>
      <c r="C51">
        <v>5</v>
      </c>
    </row>
    <row r="52" spans="1:3" ht="18.5" x14ac:dyDescent="0.55000000000000004">
      <c r="A52" s="1">
        <v>43901</v>
      </c>
      <c r="B52">
        <v>245</v>
      </c>
      <c r="C52">
        <v>6</v>
      </c>
    </row>
    <row r="53" spans="1:3" ht="18.5" x14ac:dyDescent="0.55000000000000004">
      <c r="A53" s="1">
        <v>43902</v>
      </c>
      <c r="B53">
        <v>405</v>
      </c>
      <c r="C53">
        <v>6</v>
      </c>
    </row>
    <row r="54" spans="1:3" ht="18.5" x14ac:dyDescent="0.55000000000000004">
      <c r="A54" s="1">
        <v>43903</v>
      </c>
      <c r="B54">
        <v>553</v>
      </c>
      <c r="C54">
        <v>7</v>
      </c>
    </row>
    <row r="55" spans="1:3" ht="18.5" x14ac:dyDescent="0.55000000000000004">
      <c r="A55" s="1">
        <v>43904</v>
      </c>
      <c r="B55">
        <v>672</v>
      </c>
      <c r="C55">
        <v>10</v>
      </c>
    </row>
    <row r="56" spans="1:3" ht="18.5" x14ac:dyDescent="0.55000000000000004">
      <c r="A56" s="1">
        <v>43905</v>
      </c>
      <c r="B56">
        <v>698</v>
      </c>
      <c r="C56">
        <v>8</v>
      </c>
    </row>
    <row r="57" spans="1:3" ht="18.5" x14ac:dyDescent="0.55000000000000004">
      <c r="A57" s="1">
        <v>43906</v>
      </c>
      <c r="B57">
        <v>906</v>
      </c>
      <c r="C57">
        <v>23</v>
      </c>
    </row>
    <row r="58" spans="1:3" ht="18.5" x14ac:dyDescent="0.55000000000000004">
      <c r="A58" s="1">
        <v>43907</v>
      </c>
      <c r="B58">
        <v>1399</v>
      </c>
      <c r="C58">
        <v>26</v>
      </c>
    </row>
    <row r="59" spans="1:3" ht="18.5" x14ac:dyDescent="0.55000000000000004">
      <c r="A59" s="1">
        <v>43908</v>
      </c>
      <c r="B59">
        <v>2438</v>
      </c>
      <c r="C59">
        <v>45</v>
      </c>
    </row>
    <row r="60" spans="1:3" ht="18.5" x14ac:dyDescent="0.55000000000000004">
      <c r="A60" s="1">
        <v>43909</v>
      </c>
      <c r="B60">
        <v>4038</v>
      </c>
      <c r="C60">
        <v>50</v>
      </c>
    </row>
    <row r="61" spans="1:3" ht="18.5" x14ac:dyDescent="0.55000000000000004">
      <c r="A61" s="1">
        <v>43910</v>
      </c>
      <c r="B61">
        <v>5606</v>
      </c>
      <c r="C61">
        <v>65</v>
      </c>
    </row>
    <row r="62" spans="1:3" ht="18.5" x14ac:dyDescent="0.55000000000000004">
      <c r="A62" s="1">
        <v>43911</v>
      </c>
      <c r="B62">
        <v>6508</v>
      </c>
      <c r="C62">
        <v>82</v>
      </c>
    </row>
    <row r="63" spans="1:3" ht="18.5" x14ac:dyDescent="0.55000000000000004">
      <c r="A63" s="1">
        <v>43912</v>
      </c>
      <c r="B63">
        <v>8520</v>
      </c>
      <c r="C63">
        <v>97</v>
      </c>
    </row>
    <row r="64" spans="1:3" ht="18.5" x14ac:dyDescent="0.55000000000000004">
      <c r="A64" s="1">
        <v>43913</v>
      </c>
      <c r="B64">
        <v>10422</v>
      </c>
      <c r="C64">
        <v>120</v>
      </c>
    </row>
    <row r="65" spans="1:3" ht="18.5" x14ac:dyDescent="0.55000000000000004">
      <c r="A65" s="1">
        <v>43914</v>
      </c>
      <c r="B65">
        <v>10428</v>
      </c>
      <c r="C65">
        <v>206</v>
      </c>
    </row>
    <row r="66" spans="1:3" ht="18.5" x14ac:dyDescent="0.55000000000000004">
      <c r="A66" s="1">
        <v>43915</v>
      </c>
      <c r="B66">
        <v>14617</v>
      </c>
      <c r="C66">
        <v>269</v>
      </c>
    </row>
    <row r="67" spans="1:3" ht="18.5" x14ac:dyDescent="0.55000000000000004">
      <c r="A67" s="1">
        <v>43916</v>
      </c>
      <c r="B67">
        <v>17038</v>
      </c>
      <c r="C67">
        <v>299</v>
      </c>
    </row>
    <row r="68" spans="1:3" ht="18.5" x14ac:dyDescent="0.55000000000000004">
      <c r="A68" s="1">
        <v>43917</v>
      </c>
      <c r="B68">
        <v>17299</v>
      </c>
      <c r="C68">
        <v>411</v>
      </c>
    </row>
    <row r="69" spans="1:3" ht="18.5" x14ac:dyDescent="0.55000000000000004">
      <c r="A69" s="1">
        <v>43918</v>
      </c>
      <c r="B69">
        <v>20981</v>
      </c>
      <c r="C69">
        <v>527</v>
      </c>
    </row>
    <row r="70" spans="1:3" ht="18.5" x14ac:dyDescent="0.55000000000000004">
      <c r="A70" s="1">
        <v>43919</v>
      </c>
      <c r="B70">
        <v>18548</v>
      </c>
      <c r="C70">
        <v>413</v>
      </c>
    </row>
    <row r="71" spans="1:3" ht="18.5" x14ac:dyDescent="0.55000000000000004">
      <c r="A71" s="1">
        <v>43920</v>
      </c>
      <c r="B71">
        <v>21353</v>
      </c>
      <c r="C71">
        <v>646</v>
      </c>
    </row>
    <row r="72" spans="1:3" ht="18.5" x14ac:dyDescent="0.55000000000000004">
      <c r="A72" s="1">
        <v>43921</v>
      </c>
      <c r="B72">
        <v>24379</v>
      </c>
      <c r="C72">
        <v>932</v>
      </c>
    </row>
    <row r="73" spans="1:3" ht="18.5" x14ac:dyDescent="0.55000000000000004">
      <c r="A73" s="1">
        <v>43922</v>
      </c>
      <c r="B73">
        <v>26867</v>
      </c>
      <c r="C73">
        <v>1031</v>
      </c>
    </row>
    <row r="74" spans="1:3" ht="18.5" x14ac:dyDescent="0.55000000000000004">
      <c r="A74" s="1">
        <v>43923</v>
      </c>
      <c r="B74">
        <v>29657</v>
      </c>
      <c r="C74">
        <v>1215</v>
      </c>
    </row>
    <row r="75" spans="1:3" ht="18.5" x14ac:dyDescent="0.55000000000000004">
      <c r="A75" s="1">
        <v>43924</v>
      </c>
      <c r="B75">
        <v>32253</v>
      </c>
      <c r="C75">
        <v>1387</v>
      </c>
    </row>
    <row r="76" spans="1:3" ht="18.5" x14ac:dyDescent="0.55000000000000004">
      <c r="A76" s="1">
        <v>43925</v>
      </c>
      <c r="B76">
        <v>34954</v>
      </c>
      <c r="C76">
        <v>1554</v>
      </c>
    </row>
    <row r="77" spans="1:3" ht="18.5" x14ac:dyDescent="0.55000000000000004">
      <c r="A77" s="1">
        <v>43926</v>
      </c>
      <c r="B77">
        <v>25549</v>
      </c>
      <c r="C77">
        <v>1366</v>
      </c>
    </row>
    <row r="78" spans="1:3" ht="18.5" x14ac:dyDescent="0.55000000000000004">
      <c r="A78" s="1">
        <v>43927</v>
      </c>
      <c r="B78">
        <v>32966</v>
      </c>
      <c r="C78">
        <v>2251</v>
      </c>
    </row>
    <row r="79" spans="1:3" ht="18.5" x14ac:dyDescent="0.55000000000000004">
      <c r="A79" s="1">
        <v>43928</v>
      </c>
      <c r="B79">
        <v>28177</v>
      </c>
      <c r="C79">
        <v>1503</v>
      </c>
    </row>
    <row r="80" spans="1:3" ht="18.5" x14ac:dyDescent="0.55000000000000004">
      <c r="A80" s="1">
        <v>43929</v>
      </c>
      <c r="B80">
        <v>31634</v>
      </c>
      <c r="C80">
        <v>2084</v>
      </c>
    </row>
    <row r="81" spans="1:3" ht="18.5" x14ac:dyDescent="0.55000000000000004">
      <c r="A81" s="1">
        <v>43930</v>
      </c>
      <c r="B81">
        <v>34500</v>
      </c>
      <c r="C81">
        <v>2111</v>
      </c>
    </row>
    <row r="82" spans="1:3" ht="18.5" x14ac:dyDescent="0.55000000000000004">
      <c r="A82" s="1">
        <v>43931</v>
      </c>
      <c r="B82">
        <v>33397</v>
      </c>
      <c r="C82">
        <v>2257</v>
      </c>
    </row>
    <row r="83" spans="1:3" ht="18.5" x14ac:dyDescent="0.55000000000000004">
      <c r="A83" s="1">
        <v>43932</v>
      </c>
      <c r="B83">
        <v>31550</v>
      </c>
      <c r="C83">
        <v>2080</v>
      </c>
    </row>
    <row r="84" spans="1:3" ht="18.5" x14ac:dyDescent="0.55000000000000004">
      <c r="A84" s="1">
        <v>43933</v>
      </c>
      <c r="B84">
        <v>26999</v>
      </c>
      <c r="C84">
        <v>1679</v>
      </c>
    </row>
    <row r="85" spans="1:3" ht="18.5" x14ac:dyDescent="0.55000000000000004">
      <c r="A85" s="1">
        <v>43934</v>
      </c>
      <c r="B85">
        <v>25761</v>
      </c>
      <c r="C85">
        <v>1762</v>
      </c>
    </row>
    <row r="86" spans="1:3" ht="18.5" x14ac:dyDescent="0.55000000000000004">
      <c r="A86" s="1">
        <v>43935</v>
      </c>
      <c r="B86">
        <v>26666</v>
      </c>
      <c r="C86">
        <v>2705</v>
      </c>
    </row>
    <row r="87" spans="1:3" ht="18.5" x14ac:dyDescent="0.55000000000000004">
      <c r="A87" s="1">
        <v>43936</v>
      </c>
      <c r="B87">
        <v>30032</v>
      </c>
      <c r="C87">
        <v>2747</v>
      </c>
    </row>
    <row r="88" spans="1:3" ht="18.5" x14ac:dyDescent="0.55000000000000004">
      <c r="A88" s="1">
        <v>43937</v>
      </c>
      <c r="B88">
        <v>31431</v>
      </c>
      <c r="C88">
        <v>2342</v>
      </c>
    </row>
    <row r="89" spans="1:3" ht="18.5" x14ac:dyDescent="0.55000000000000004">
      <c r="A89" s="1">
        <v>43938</v>
      </c>
      <c r="B89">
        <v>31472</v>
      </c>
      <c r="C89">
        <v>2286</v>
      </c>
    </row>
    <row r="90" spans="1:3" ht="18.5" x14ac:dyDescent="0.55000000000000004">
      <c r="A90" s="1">
        <v>43939</v>
      </c>
      <c r="B90">
        <v>28336</v>
      </c>
      <c r="C90">
        <v>1949</v>
      </c>
    </row>
    <row r="91" spans="1:3" ht="18.5" x14ac:dyDescent="0.55000000000000004">
      <c r="A91" s="1">
        <v>43940</v>
      </c>
      <c r="B91">
        <v>25237</v>
      </c>
      <c r="C91">
        <v>1539</v>
      </c>
    </row>
    <row r="92" spans="1:3" ht="18.5" x14ac:dyDescent="0.55000000000000004">
      <c r="A92" s="1">
        <v>43941</v>
      </c>
      <c r="B92">
        <v>27286</v>
      </c>
      <c r="C92">
        <v>1836</v>
      </c>
    </row>
    <row r="93" spans="1:3" ht="18.5" x14ac:dyDescent="0.55000000000000004">
      <c r="A93" s="1">
        <v>43942</v>
      </c>
      <c r="B93">
        <v>25804</v>
      </c>
      <c r="C93">
        <v>2671</v>
      </c>
    </row>
    <row r="94" spans="1:3" ht="18.5" x14ac:dyDescent="0.55000000000000004">
      <c r="A94" s="1">
        <v>43943</v>
      </c>
      <c r="B94">
        <v>29489</v>
      </c>
      <c r="C94">
        <v>2393</v>
      </c>
    </row>
    <row r="95" spans="1:3" ht="18.5" x14ac:dyDescent="0.55000000000000004">
      <c r="A95" s="1">
        <v>43944</v>
      </c>
      <c r="B95">
        <v>32688</v>
      </c>
      <c r="C95">
        <v>2128</v>
      </c>
    </row>
    <row r="96" spans="1:3" ht="18.5" x14ac:dyDescent="0.55000000000000004">
      <c r="A96" s="1">
        <v>43945</v>
      </c>
      <c r="B96">
        <v>36660</v>
      </c>
      <c r="C96">
        <v>2117</v>
      </c>
    </row>
    <row r="97" spans="1:3" ht="18.5" x14ac:dyDescent="0.55000000000000004">
      <c r="A97" s="1">
        <v>43946</v>
      </c>
      <c r="B97">
        <v>34375</v>
      </c>
      <c r="C97">
        <v>1960</v>
      </c>
    </row>
    <row r="98" spans="1:3" ht="18.5" x14ac:dyDescent="0.55000000000000004">
      <c r="A98" s="1">
        <v>43947</v>
      </c>
      <c r="B98">
        <v>26669</v>
      </c>
      <c r="C98">
        <v>1252</v>
      </c>
    </row>
    <row r="99" spans="1:3" ht="18.5" x14ac:dyDescent="0.55000000000000004">
      <c r="A99" s="1">
        <v>43948</v>
      </c>
      <c r="B99">
        <v>23059</v>
      </c>
      <c r="C99">
        <v>1442</v>
      </c>
    </row>
    <row r="100" spans="1:3" ht="18.5" x14ac:dyDescent="0.55000000000000004">
      <c r="A100" s="1">
        <v>43949</v>
      </c>
      <c r="B100">
        <v>24615</v>
      </c>
      <c r="C100">
        <v>2392</v>
      </c>
    </row>
    <row r="101" spans="1:3" ht="18.5" x14ac:dyDescent="0.55000000000000004">
      <c r="A101" s="1">
        <v>43950</v>
      </c>
      <c r="B101">
        <v>26485</v>
      </c>
      <c r="C101">
        <v>2514</v>
      </c>
    </row>
    <row r="102" spans="1:3" ht="18.5" x14ac:dyDescent="0.55000000000000004">
      <c r="A102" s="1">
        <v>43951</v>
      </c>
      <c r="B102">
        <v>30266</v>
      </c>
      <c r="C102">
        <v>2204</v>
      </c>
    </row>
    <row r="103" spans="1:3" ht="18.5" x14ac:dyDescent="0.55000000000000004">
      <c r="A103" s="1">
        <v>43952</v>
      </c>
      <c r="B103">
        <v>33928</v>
      </c>
      <c r="C103">
        <v>1760</v>
      </c>
    </row>
    <row r="104" spans="1:3" ht="18.5" x14ac:dyDescent="0.55000000000000004">
      <c r="A104" s="1">
        <v>43953</v>
      </c>
      <c r="B104">
        <v>29290</v>
      </c>
      <c r="C104">
        <v>1582</v>
      </c>
    </row>
    <row r="105" spans="1:3" ht="18.5" x14ac:dyDescent="0.55000000000000004">
      <c r="A105" s="1">
        <v>43954</v>
      </c>
      <c r="B105">
        <v>28037</v>
      </c>
      <c r="C105">
        <v>1373</v>
      </c>
    </row>
    <row r="106" spans="1:3" ht="18.5" x14ac:dyDescent="0.55000000000000004">
      <c r="A106" s="1">
        <v>43955</v>
      </c>
      <c r="B106">
        <v>19943</v>
      </c>
      <c r="C106">
        <v>1045</v>
      </c>
    </row>
    <row r="107" spans="1:3" ht="18.5" x14ac:dyDescent="0.55000000000000004">
      <c r="A107" s="1">
        <v>43956</v>
      </c>
      <c r="B107">
        <v>23656</v>
      </c>
      <c r="C107">
        <v>2232</v>
      </c>
    </row>
    <row r="108" spans="1:3" ht="18.5" x14ac:dyDescent="0.55000000000000004">
      <c r="A108" s="1">
        <v>43957</v>
      </c>
      <c r="B108">
        <v>26481</v>
      </c>
      <c r="C108">
        <v>2994</v>
      </c>
    </row>
    <row r="109" spans="1:3" ht="18.5" x14ac:dyDescent="0.55000000000000004">
      <c r="A109" s="1">
        <v>43958</v>
      </c>
      <c r="B109">
        <v>26372</v>
      </c>
      <c r="C109">
        <v>1669</v>
      </c>
    </row>
    <row r="110" spans="1:3" ht="18.5" x14ac:dyDescent="0.55000000000000004">
      <c r="A110" s="1">
        <v>43959</v>
      </c>
      <c r="B110">
        <v>27542</v>
      </c>
      <c r="C110">
        <v>1570</v>
      </c>
    </row>
    <row r="111" spans="1:3" ht="18.5" x14ac:dyDescent="0.55000000000000004">
      <c r="A111" s="1">
        <v>43960</v>
      </c>
      <c r="B111">
        <v>24820</v>
      </c>
      <c r="C111">
        <v>1453</v>
      </c>
    </row>
    <row r="112" spans="1:3" ht="18.5" x14ac:dyDescent="0.55000000000000004">
      <c r="A112" s="1">
        <v>43961</v>
      </c>
      <c r="B112">
        <v>20292</v>
      </c>
      <c r="C112">
        <v>928</v>
      </c>
    </row>
    <row r="113" spans="1:3" ht="18.5" x14ac:dyDescent="0.55000000000000004">
      <c r="A113" s="1">
        <v>43962</v>
      </c>
      <c r="B113">
        <v>17568</v>
      </c>
      <c r="C113">
        <v>979</v>
      </c>
    </row>
    <row r="114" spans="1:3" ht="18.5" x14ac:dyDescent="0.55000000000000004">
      <c r="A114" s="1">
        <v>43963</v>
      </c>
      <c r="B114">
        <v>22246</v>
      </c>
      <c r="C114">
        <v>1651</v>
      </c>
    </row>
    <row r="115" spans="1:3" ht="18.5" x14ac:dyDescent="0.55000000000000004">
      <c r="A115" s="1">
        <v>43964</v>
      </c>
      <c r="B115">
        <v>21162</v>
      </c>
      <c r="C115">
        <v>1767</v>
      </c>
    </row>
    <row r="116" spans="1:3" ht="18.5" x14ac:dyDescent="0.55000000000000004">
      <c r="A116" s="1">
        <v>43965</v>
      </c>
      <c r="B116">
        <v>26932</v>
      </c>
      <c r="C116">
        <v>1736</v>
      </c>
    </row>
    <row r="117" spans="1:3" ht="18.5" x14ac:dyDescent="0.55000000000000004">
      <c r="A117" s="1">
        <v>43966</v>
      </c>
      <c r="B117">
        <v>25987</v>
      </c>
      <c r="C117">
        <v>1588</v>
      </c>
    </row>
    <row r="118" spans="1:3" ht="18.5" x14ac:dyDescent="0.55000000000000004">
      <c r="A118" s="1">
        <v>43967</v>
      </c>
      <c r="B118">
        <v>23607</v>
      </c>
      <c r="C118">
        <v>1225</v>
      </c>
    </row>
    <row r="119" spans="1:3" ht="18.5" x14ac:dyDescent="0.55000000000000004">
      <c r="A119" s="1">
        <v>43968</v>
      </c>
      <c r="B119">
        <v>18957</v>
      </c>
      <c r="C119">
        <v>843</v>
      </c>
    </row>
    <row r="120" spans="1:3" ht="18.5" x14ac:dyDescent="0.55000000000000004">
      <c r="A120" s="1">
        <v>43969</v>
      </c>
      <c r="B120">
        <v>21755</v>
      </c>
      <c r="C120">
        <v>839</v>
      </c>
    </row>
    <row r="121" spans="1:3" ht="18.5" x14ac:dyDescent="0.55000000000000004">
      <c r="A121" s="1">
        <v>43970</v>
      </c>
      <c r="B121">
        <v>20873</v>
      </c>
      <c r="C121">
        <v>1520</v>
      </c>
    </row>
    <row r="122" spans="1:3" ht="18.5" x14ac:dyDescent="0.55000000000000004">
      <c r="A122" s="1">
        <v>43971</v>
      </c>
      <c r="B122">
        <v>22997</v>
      </c>
      <c r="C122">
        <v>1482</v>
      </c>
    </row>
    <row r="123" spans="1:3" ht="18.5" x14ac:dyDescent="0.55000000000000004">
      <c r="A123" s="1">
        <v>43972</v>
      </c>
      <c r="B123">
        <v>25809</v>
      </c>
      <c r="C123">
        <v>1310</v>
      </c>
    </row>
    <row r="124" spans="1:3" ht="18.5" x14ac:dyDescent="0.55000000000000004">
      <c r="A124" s="1">
        <v>43973</v>
      </c>
      <c r="B124">
        <v>23549</v>
      </c>
      <c r="C124">
        <v>1288</v>
      </c>
    </row>
    <row r="125" spans="1:3" ht="18.5" x14ac:dyDescent="0.55000000000000004">
      <c r="A125" s="1">
        <v>43974</v>
      </c>
      <c r="B125">
        <v>22229</v>
      </c>
      <c r="C125">
        <v>1049</v>
      </c>
    </row>
    <row r="126" spans="1:3" ht="18.5" x14ac:dyDescent="0.55000000000000004">
      <c r="A126" s="1">
        <v>43975</v>
      </c>
      <c r="B126">
        <v>19941</v>
      </c>
      <c r="C126">
        <v>620</v>
      </c>
    </row>
    <row r="127" spans="1:3" ht="18.5" x14ac:dyDescent="0.55000000000000004">
      <c r="A127" s="1">
        <v>43976</v>
      </c>
      <c r="B127">
        <v>18998</v>
      </c>
      <c r="C127">
        <v>508</v>
      </c>
    </row>
    <row r="128" spans="1:3" ht="18.5" x14ac:dyDescent="0.55000000000000004">
      <c r="A128" s="1">
        <v>43977</v>
      </c>
      <c r="B128">
        <v>18821</v>
      </c>
      <c r="C128">
        <v>747</v>
      </c>
    </row>
    <row r="129" spans="1:3" ht="18.5" x14ac:dyDescent="0.55000000000000004">
      <c r="A129" s="1">
        <v>43978</v>
      </c>
      <c r="B129">
        <v>18667</v>
      </c>
      <c r="C129">
        <v>1485</v>
      </c>
    </row>
    <row r="130" spans="1:3" ht="18.5" x14ac:dyDescent="0.55000000000000004">
      <c r="A130" s="1">
        <v>43979</v>
      </c>
      <c r="B130">
        <v>22377</v>
      </c>
      <c r="C130">
        <v>1198</v>
      </c>
    </row>
    <row r="131" spans="1:3" ht="18.5" x14ac:dyDescent="0.55000000000000004">
      <c r="A131" s="1">
        <v>43980</v>
      </c>
      <c r="B131">
        <v>24385</v>
      </c>
      <c r="C131">
        <v>1189</v>
      </c>
    </row>
    <row r="132" spans="1:3" ht="18.5" x14ac:dyDescent="0.55000000000000004">
      <c r="A132" s="1">
        <v>43981</v>
      </c>
      <c r="B132">
        <v>23325</v>
      </c>
      <c r="C132">
        <v>962</v>
      </c>
    </row>
    <row r="133" spans="1:3" ht="18.5" x14ac:dyDescent="0.55000000000000004">
      <c r="A133" s="1">
        <v>43982</v>
      </c>
      <c r="B133">
        <v>20573</v>
      </c>
      <c r="C133">
        <v>601</v>
      </c>
    </row>
    <row r="134" spans="1:3" ht="18.5" x14ac:dyDescent="0.55000000000000004">
      <c r="A134" s="1">
        <v>43983</v>
      </c>
      <c r="B134">
        <v>21797</v>
      </c>
      <c r="C134">
        <v>734</v>
      </c>
    </row>
    <row r="135" spans="1:3" ht="18.5" x14ac:dyDescent="0.55000000000000004">
      <c r="A135" s="1">
        <v>43984</v>
      </c>
      <c r="B135">
        <v>20722</v>
      </c>
      <c r="C135">
        <v>1080</v>
      </c>
    </row>
    <row r="136" spans="1:3" ht="18.5" x14ac:dyDescent="0.55000000000000004">
      <c r="A136" s="1">
        <v>43985</v>
      </c>
      <c r="B136">
        <v>19889</v>
      </c>
      <c r="C136">
        <v>987</v>
      </c>
    </row>
    <row r="137" spans="1:3" ht="18.5" x14ac:dyDescent="0.55000000000000004">
      <c r="A137" s="1">
        <v>43986</v>
      </c>
      <c r="B137">
        <v>21233</v>
      </c>
      <c r="C137">
        <v>1008</v>
      </c>
    </row>
    <row r="138" spans="1:3" ht="18.5" x14ac:dyDescent="0.55000000000000004">
      <c r="A138" s="1">
        <v>43987</v>
      </c>
      <c r="B138">
        <v>28477</v>
      </c>
      <c r="C138">
        <v>1111</v>
      </c>
    </row>
    <row r="139" spans="1:3" ht="18.5" x14ac:dyDescent="0.55000000000000004">
      <c r="A139" s="1">
        <v>43988</v>
      </c>
      <c r="B139">
        <v>22220</v>
      </c>
      <c r="C139">
        <v>727</v>
      </c>
    </row>
    <row r="140" spans="1:3" ht="18.5" x14ac:dyDescent="0.55000000000000004">
      <c r="A140" s="1">
        <v>43989</v>
      </c>
      <c r="B140">
        <v>18545</v>
      </c>
      <c r="C140">
        <v>390</v>
      </c>
    </row>
    <row r="141" spans="1:3" ht="18.5" x14ac:dyDescent="0.55000000000000004">
      <c r="A141" s="1">
        <v>43990</v>
      </c>
      <c r="B141">
        <v>18138</v>
      </c>
      <c r="C141">
        <v>722</v>
      </c>
    </row>
    <row r="142" spans="1:3" ht="18.5" x14ac:dyDescent="0.55000000000000004">
      <c r="A142" s="1">
        <v>43991</v>
      </c>
      <c r="B142">
        <v>18662</v>
      </c>
      <c r="C142">
        <v>1030</v>
      </c>
    </row>
    <row r="143" spans="1:3" ht="18.5" x14ac:dyDescent="0.55000000000000004">
      <c r="A143" s="1">
        <v>43992</v>
      </c>
      <c r="B143">
        <v>23011</v>
      </c>
      <c r="C143">
        <v>929</v>
      </c>
    </row>
    <row r="144" spans="1:3" ht="18.5" x14ac:dyDescent="0.55000000000000004">
      <c r="A144" s="1">
        <v>43993</v>
      </c>
      <c r="B144">
        <v>23176</v>
      </c>
      <c r="C144">
        <v>875</v>
      </c>
    </row>
    <row r="145" spans="1:3" ht="18.5" x14ac:dyDescent="0.55000000000000004">
      <c r="A145" s="1">
        <v>43994</v>
      </c>
      <c r="B145">
        <v>25308</v>
      </c>
      <c r="C145">
        <v>777</v>
      </c>
    </row>
    <row r="146" spans="1:3" ht="18.5" x14ac:dyDescent="0.55000000000000004">
      <c r="A146" s="1">
        <v>43995</v>
      </c>
      <c r="B146">
        <v>25179</v>
      </c>
      <c r="C146">
        <v>692</v>
      </c>
    </row>
    <row r="147" spans="1:3" ht="18.5" x14ac:dyDescent="0.55000000000000004">
      <c r="A147" s="1">
        <v>43996</v>
      </c>
      <c r="B147">
        <v>19008</v>
      </c>
      <c r="C147">
        <v>316</v>
      </c>
    </row>
    <row r="148" spans="1:3" ht="18.5" x14ac:dyDescent="0.55000000000000004">
      <c r="A148" s="1">
        <v>43997</v>
      </c>
      <c r="B148">
        <v>20038</v>
      </c>
      <c r="C148">
        <v>448</v>
      </c>
    </row>
    <row r="149" spans="1:3" ht="18.5" x14ac:dyDescent="0.55000000000000004">
      <c r="A149" s="1">
        <v>43998</v>
      </c>
      <c r="B149">
        <v>24823</v>
      </c>
      <c r="C149">
        <v>769</v>
      </c>
    </row>
    <row r="150" spans="1:3" ht="18.5" x14ac:dyDescent="0.55000000000000004">
      <c r="A150" s="1">
        <v>43999</v>
      </c>
      <c r="B150">
        <v>25602</v>
      </c>
      <c r="C150">
        <v>753</v>
      </c>
    </row>
    <row r="151" spans="1:3" ht="18.5" x14ac:dyDescent="0.55000000000000004">
      <c r="A151" s="1">
        <v>44000</v>
      </c>
      <c r="B151">
        <v>27945</v>
      </c>
      <c r="C151">
        <v>726</v>
      </c>
    </row>
    <row r="152" spans="1:3" ht="18.5" x14ac:dyDescent="0.55000000000000004">
      <c r="A152" s="1">
        <v>44001</v>
      </c>
      <c r="B152">
        <v>30745</v>
      </c>
      <c r="C152">
        <v>708</v>
      </c>
    </row>
    <row r="153" spans="1:3" ht="18.5" x14ac:dyDescent="0.55000000000000004">
      <c r="A153" s="1">
        <v>44002</v>
      </c>
      <c r="B153">
        <v>31733</v>
      </c>
      <c r="C153">
        <v>545</v>
      </c>
    </row>
    <row r="154" spans="1:3" ht="18.5" x14ac:dyDescent="0.55000000000000004">
      <c r="A154" s="1">
        <v>44003</v>
      </c>
      <c r="B154">
        <v>26317</v>
      </c>
      <c r="C154">
        <v>255</v>
      </c>
    </row>
    <row r="155" spans="1:3" ht="18.5" x14ac:dyDescent="0.55000000000000004">
      <c r="A155" s="1">
        <v>44004</v>
      </c>
      <c r="B155">
        <v>30426</v>
      </c>
      <c r="C155">
        <v>360</v>
      </c>
    </row>
    <row r="156" spans="1:3" ht="18.5" x14ac:dyDescent="0.55000000000000004">
      <c r="A156" s="1">
        <v>44005</v>
      </c>
      <c r="B156">
        <v>34933</v>
      </c>
      <c r="C156">
        <v>833</v>
      </c>
    </row>
    <row r="157" spans="1:3" ht="18.5" x14ac:dyDescent="0.55000000000000004">
      <c r="A157" s="1">
        <v>44006</v>
      </c>
      <c r="B157">
        <v>36846</v>
      </c>
      <c r="C157">
        <v>767</v>
      </c>
    </row>
    <row r="158" spans="1:3" ht="18.5" x14ac:dyDescent="0.55000000000000004">
      <c r="A158" s="1">
        <v>44007</v>
      </c>
      <c r="B158">
        <v>41101</v>
      </c>
      <c r="C158">
        <v>2464</v>
      </c>
    </row>
    <row r="159" spans="1:3" ht="18.5" x14ac:dyDescent="0.55000000000000004">
      <c r="A159" s="1">
        <v>44008</v>
      </c>
      <c r="B159">
        <v>45478</v>
      </c>
      <c r="C159">
        <v>633</v>
      </c>
    </row>
    <row r="160" spans="1:3" ht="18.5" x14ac:dyDescent="0.55000000000000004">
      <c r="A160" s="1">
        <v>44009</v>
      </c>
      <c r="B160">
        <v>42160</v>
      </c>
      <c r="C160">
        <v>510</v>
      </c>
    </row>
    <row r="161" spans="1:3" ht="18.5" x14ac:dyDescent="0.55000000000000004">
      <c r="A161" s="1">
        <v>44010</v>
      </c>
      <c r="B161">
        <v>39384</v>
      </c>
      <c r="C161">
        <v>270</v>
      </c>
    </row>
    <row r="162" spans="1:3" ht="18.5" x14ac:dyDescent="0.55000000000000004">
      <c r="A162" s="1">
        <v>44011</v>
      </c>
      <c r="B162">
        <v>39418</v>
      </c>
      <c r="C162">
        <v>347</v>
      </c>
    </row>
    <row r="163" spans="1:3" ht="18.5" x14ac:dyDescent="0.55000000000000004">
      <c r="A163" s="1">
        <v>44012</v>
      </c>
      <c r="B163">
        <v>48170</v>
      </c>
      <c r="C163">
        <v>1300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50591-C4AA-4D64-95EF-9CB86D961F00}">
  <dimension ref="A1:A108"/>
  <sheetViews>
    <sheetView topLeftCell="A7" workbookViewId="0">
      <selection sqref="A1:A108"/>
    </sheetView>
  </sheetViews>
  <sheetFormatPr defaultColWidth="8.83203125" defaultRowHeight="15.5" x14ac:dyDescent="0.55000000000000004"/>
  <cols>
    <col min="1" max="1" width="9.33203125" customWidth="1"/>
  </cols>
  <sheetData>
    <row r="1" spans="1:1" ht="18.5" x14ac:dyDescent="0.55000000000000004">
      <c r="A1" s="1">
        <v>43905</v>
      </c>
    </row>
    <row r="2" spans="1:1" ht="18.5" x14ac:dyDescent="0.55000000000000004">
      <c r="A2" s="1">
        <v>43906</v>
      </c>
    </row>
    <row r="3" spans="1:1" ht="18.5" x14ac:dyDescent="0.55000000000000004">
      <c r="A3" s="1">
        <v>43907</v>
      </c>
    </row>
    <row r="4" spans="1:1" ht="18.5" x14ac:dyDescent="0.55000000000000004">
      <c r="A4" s="1">
        <v>43908</v>
      </c>
    </row>
    <row r="5" spans="1:1" ht="18.5" x14ac:dyDescent="0.55000000000000004">
      <c r="A5" s="1">
        <v>43909</v>
      </c>
    </row>
    <row r="6" spans="1:1" ht="18.5" x14ac:dyDescent="0.55000000000000004">
      <c r="A6" s="1">
        <v>43910</v>
      </c>
    </row>
    <row r="7" spans="1:1" ht="18.5" x14ac:dyDescent="0.55000000000000004">
      <c r="A7" s="1">
        <v>43911</v>
      </c>
    </row>
    <row r="8" spans="1:1" ht="18.5" x14ac:dyDescent="0.55000000000000004">
      <c r="A8" s="1">
        <v>43912</v>
      </c>
    </row>
    <row r="9" spans="1:1" ht="18.5" x14ac:dyDescent="0.55000000000000004">
      <c r="A9" s="1">
        <v>43913</v>
      </c>
    </row>
    <row r="10" spans="1:1" ht="18.5" x14ac:dyDescent="0.55000000000000004">
      <c r="A10" s="1">
        <v>43914</v>
      </c>
    </row>
    <row r="11" spans="1:1" ht="18.5" x14ac:dyDescent="0.55000000000000004">
      <c r="A11" s="1">
        <v>43915</v>
      </c>
    </row>
    <row r="12" spans="1:1" ht="18.5" x14ac:dyDescent="0.55000000000000004">
      <c r="A12" s="1">
        <v>43916</v>
      </c>
    </row>
    <row r="13" spans="1:1" ht="18.5" x14ac:dyDescent="0.55000000000000004">
      <c r="A13" s="1">
        <v>43917</v>
      </c>
    </row>
    <row r="14" spans="1:1" ht="18.5" x14ac:dyDescent="0.55000000000000004">
      <c r="A14" s="1">
        <v>43918</v>
      </c>
    </row>
    <row r="15" spans="1:1" ht="18.5" x14ac:dyDescent="0.55000000000000004">
      <c r="A15" s="1">
        <v>43919</v>
      </c>
    </row>
    <row r="16" spans="1:1" ht="18.5" x14ac:dyDescent="0.55000000000000004">
      <c r="A16" s="1">
        <v>43920</v>
      </c>
    </row>
    <row r="17" spans="1:1" ht="18.5" x14ac:dyDescent="0.55000000000000004">
      <c r="A17" s="1">
        <v>43921</v>
      </c>
    </row>
    <row r="18" spans="1:1" ht="18.5" x14ac:dyDescent="0.55000000000000004">
      <c r="A18" s="1">
        <v>43922</v>
      </c>
    </row>
    <row r="19" spans="1:1" ht="18.5" x14ac:dyDescent="0.55000000000000004">
      <c r="A19" s="1">
        <v>43923</v>
      </c>
    </row>
    <row r="20" spans="1:1" ht="18.5" x14ac:dyDescent="0.55000000000000004">
      <c r="A20" s="1">
        <v>43924</v>
      </c>
    </row>
    <row r="21" spans="1:1" ht="18.5" x14ac:dyDescent="0.55000000000000004">
      <c r="A21" s="1">
        <v>43925</v>
      </c>
    </row>
    <row r="22" spans="1:1" ht="18.5" x14ac:dyDescent="0.55000000000000004">
      <c r="A22" s="1">
        <v>43926</v>
      </c>
    </row>
    <row r="23" spans="1:1" ht="18.5" x14ac:dyDescent="0.55000000000000004">
      <c r="A23" s="1">
        <v>43927</v>
      </c>
    </row>
    <row r="24" spans="1:1" ht="18.5" x14ac:dyDescent="0.55000000000000004">
      <c r="A24" s="1">
        <v>43928</v>
      </c>
    </row>
    <row r="25" spans="1:1" ht="18.5" x14ac:dyDescent="0.55000000000000004">
      <c r="A25" s="1">
        <v>43929</v>
      </c>
    </row>
    <row r="26" spans="1:1" ht="18.5" x14ac:dyDescent="0.55000000000000004">
      <c r="A26" s="1">
        <v>43930</v>
      </c>
    </row>
    <row r="27" spans="1:1" ht="18.5" x14ac:dyDescent="0.55000000000000004">
      <c r="A27" s="1">
        <v>43931</v>
      </c>
    </row>
    <row r="28" spans="1:1" ht="18.5" x14ac:dyDescent="0.55000000000000004">
      <c r="A28" s="1">
        <v>43932</v>
      </c>
    </row>
    <row r="29" spans="1:1" ht="18.5" x14ac:dyDescent="0.55000000000000004">
      <c r="A29" s="1">
        <v>43933</v>
      </c>
    </row>
    <row r="30" spans="1:1" ht="18.5" x14ac:dyDescent="0.55000000000000004">
      <c r="A30" s="1">
        <v>43934</v>
      </c>
    </row>
    <row r="31" spans="1:1" ht="18.5" x14ac:dyDescent="0.55000000000000004">
      <c r="A31" s="1">
        <v>43935</v>
      </c>
    </row>
    <row r="32" spans="1:1" ht="18.5" x14ac:dyDescent="0.55000000000000004">
      <c r="A32" s="1">
        <v>43936</v>
      </c>
    </row>
    <row r="33" spans="1:1" ht="18.5" x14ac:dyDescent="0.55000000000000004">
      <c r="A33" s="1">
        <v>43937</v>
      </c>
    </row>
    <row r="34" spans="1:1" ht="18.5" x14ac:dyDescent="0.55000000000000004">
      <c r="A34" s="1">
        <v>43938</v>
      </c>
    </row>
    <row r="35" spans="1:1" ht="18.5" x14ac:dyDescent="0.55000000000000004">
      <c r="A35" s="1">
        <v>43939</v>
      </c>
    </row>
    <row r="36" spans="1:1" ht="18.5" x14ac:dyDescent="0.55000000000000004">
      <c r="A36" s="1">
        <v>43940</v>
      </c>
    </row>
    <row r="37" spans="1:1" ht="18.5" x14ac:dyDescent="0.55000000000000004">
      <c r="A37" s="1">
        <v>43941</v>
      </c>
    </row>
    <row r="38" spans="1:1" ht="18.5" x14ac:dyDescent="0.55000000000000004">
      <c r="A38" s="1">
        <v>43942</v>
      </c>
    </row>
    <row r="39" spans="1:1" ht="18.5" x14ac:dyDescent="0.55000000000000004">
      <c r="A39" s="1">
        <v>43943</v>
      </c>
    </row>
    <row r="40" spans="1:1" ht="18.5" x14ac:dyDescent="0.55000000000000004">
      <c r="A40" s="1">
        <v>43944</v>
      </c>
    </row>
    <row r="41" spans="1:1" ht="18.5" x14ac:dyDescent="0.55000000000000004">
      <c r="A41" s="1">
        <v>43945</v>
      </c>
    </row>
    <row r="42" spans="1:1" ht="18.5" x14ac:dyDescent="0.55000000000000004">
      <c r="A42" s="1">
        <v>43946</v>
      </c>
    </row>
    <row r="43" spans="1:1" ht="18.5" x14ac:dyDescent="0.55000000000000004">
      <c r="A43" s="1">
        <v>43947</v>
      </c>
    </row>
    <row r="44" spans="1:1" ht="18.5" x14ac:dyDescent="0.55000000000000004">
      <c r="A44" s="1">
        <v>43948</v>
      </c>
    </row>
    <row r="45" spans="1:1" ht="18.5" x14ac:dyDescent="0.55000000000000004">
      <c r="A45" s="1">
        <v>43949</v>
      </c>
    </row>
    <row r="46" spans="1:1" ht="18.5" x14ac:dyDescent="0.55000000000000004">
      <c r="A46" s="1">
        <v>43950</v>
      </c>
    </row>
    <row r="47" spans="1:1" ht="18.5" x14ac:dyDescent="0.55000000000000004">
      <c r="A47" s="1">
        <v>43951</v>
      </c>
    </row>
    <row r="48" spans="1:1" ht="18.5" x14ac:dyDescent="0.55000000000000004">
      <c r="A48" s="1">
        <v>43952</v>
      </c>
    </row>
    <row r="49" spans="1:1" ht="18.5" x14ac:dyDescent="0.55000000000000004">
      <c r="A49" s="1">
        <v>43953</v>
      </c>
    </row>
    <row r="50" spans="1:1" ht="18.5" x14ac:dyDescent="0.55000000000000004">
      <c r="A50" s="1">
        <v>43954</v>
      </c>
    </row>
    <row r="51" spans="1:1" ht="18.5" x14ac:dyDescent="0.55000000000000004">
      <c r="A51" s="1">
        <v>43955</v>
      </c>
    </row>
    <row r="52" spans="1:1" ht="18.5" x14ac:dyDescent="0.55000000000000004">
      <c r="A52" s="1">
        <v>43956</v>
      </c>
    </row>
    <row r="53" spans="1:1" ht="18.5" x14ac:dyDescent="0.55000000000000004">
      <c r="A53" s="1">
        <v>43957</v>
      </c>
    </row>
    <row r="54" spans="1:1" ht="18.5" x14ac:dyDescent="0.55000000000000004">
      <c r="A54" s="1">
        <v>43958</v>
      </c>
    </row>
    <row r="55" spans="1:1" ht="18.5" x14ac:dyDescent="0.55000000000000004">
      <c r="A55" s="1">
        <v>43959</v>
      </c>
    </row>
    <row r="56" spans="1:1" ht="18.5" x14ac:dyDescent="0.55000000000000004">
      <c r="A56" s="1">
        <v>43960</v>
      </c>
    </row>
    <row r="57" spans="1:1" ht="18.5" x14ac:dyDescent="0.55000000000000004">
      <c r="A57" s="1">
        <v>43961</v>
      </c>
    </row>
    <row r="58" spans="1:1" ht="18.5" x14ac:dyDescent="0.55000000000000004">
      <c r="A58" s="1">
        <v>43962</v>
      </c>
    </row>
    <row r="59" spans="1:1" ht="18.5" x14ac:dyDescent="0.55000000000000004">
      <c r="A59" s="1">
        <v>43963</v>
      </c>
    </row>
    <row r="60" spans="1:1" ht="18.5" x14ac:dyDescent="0.55000000000000004">
      <c r="A60" s="1">
        <v>43964</v>
      </c>
    </row>
    <row r="61" spans="1:1" ht="18.5" x14ac:dyDescent="0.55000000000000004">
      <c r="A61" s="1">
        <v>43965</v>
      </c>
    </row>
    <row r="62" spans="1:1" ht="18.5" x14ac:dyDescent="0.55000000000000004">
      <c r="A62" s="1">
        <v>43966</v>
      </c>
    </row>
    <row r="63" spans="1:1" ht="18.5" x14ac:dyDescent="0.55000000000000004">
      <c r="A63" s="1">
        <v>43967</v>
      </c>
    </row>
    <row r="64" spans="1:1" ht="18.5" x14ac:dyDescent="0.55000000000000004">
      <c r="A64" s="1">
        <v>43968</v>
      </c>
    </row>
    <row r="65" spans="1:1" ht="18.5" x14ac:dyDescent="0.55000000000000004">
      <c r="A65" s="1">
        <v>43969</v>
      </c>
    </row>
    <row r="66" spans="1:1" ht="18.5" x14ac:dyDescent="0.55000000000000004">
      <c r="A66" s="1">
        <v>43970</v>
      </c>
    </row>
    <row r="67" spans="1:1" ht="18.5" x14ac:dyDescent="0.55000000000000004">
      <c r="A67" s="1">
        <v>43971</v>
      </c>
    </row>
    <row r="68" spans="1:1" ht="18.5" x14ac:dyDescent="0.55000000000000004">
      <c r="A68" s="1">
        <v>43972</v>
      </c>
    </row>
    <row r="69" spans="1:1" ht="18.5" x14ac:dyDescent="0.55000000000000004">
      <c r="A69" s="1">
        <v>43973</v>
      </c>
    </row>
    <row r="70" spans="1:1" ht="18.5" x14ac:dyDescent="0.55000000000000004">
      <c r="A70" s="1">
        <v>43974</v>
      </c>
    </row>
    <row r="71" spans="1:1" ht="18.5" x14ac:dyDescent="0.55000000000000004">
      <c r="A71" s="1">
        <v>43975</v>
      </c>
    </row>
    <row r="72" spans="1:1" ht="18.5" x14ac:dyDescent="0.55000000000000004">
      <c r="A72" s="1">
        <v>43976</v>
      </c>
    </row>
    <row r="73" spans="1:1" ht="18.5" x14ac:dyDescent="0.55000000000000004">
      <c r="A73" s="1">
        <v>43977</v>
      </c>
    </row>
    <row r="74" spans="1:1" ht="18.5" x14ac:dyDescent="0.55000000000000004">
      <c r="A74" s="1">
        <v>43978</v>
      </c>
    </row>
    <row r="75" spans="1:1" ht="18.5" x14ac:dyDescent="0.55000000000000004">
      <c r="A75" s="1">
        <v>43979</v>
      </c>
    </row>
    <row r="76" spans="1:1" ht="18.5" x14ac:dyDescent="0.55000000000000004">
      <c r="A76" s="1">
        <v>43980</v>
      </c>
    </row>
    <row r="77" spans="1:1" ht="18.5" x14ac:dyDescent="0.55000000000000004">
      <c r="A77" s="1">
        <v>43981</v>
      </c>
    </row>
    <row r="78" spans="1:1" ht="18.5" x14ac:dyDescent="0.55000000000000004">
      <c r="A78" s="1">
        <v>43982</v>
      </c>
    </row>
    <row r="79" spans="1:1" ht="18.5" x14ac:dyDescent="0.55000000000000004">
      <c r="A79" s="1">
        <v>43983</v>
      </c>
    </row>
    <row r="80" spans="1:1" ht="18.5" x14ac:dyDescent="0.55000000000000004">
      <c r="A80" s="1">
        <v>43984</v>
      </c>
    </row>
    <row r="81" spans="1:1" ht="18.5" x14ac:dyDescent="0.55000000000000004">
      <c r="A81" s="1">
        <v>43985</v>
      </c>
    </row>
    <row r="82" spans="1:1" ht="18.5" x14ac:dyDescent="0.55000000000000004">
      <c r="A82" s="1">
        <v>43986</v>
      </c>
    </row>
    <row r="83" spans="1:1" ht="18.5" x14ac:dyDescent="0.55000000000000004">
      <c r="A83" s="1">
        <v>43987</v>
      </c>
    </row>
    <row r="84" spans="1:1" ht="18.5" x14ac:dyDescent="0.55000000000000004">
      <c r="A84" s="1">
        <v>43988</v>
      </c>
    </row>
    <row r="85" spans="1:1" ht="18.5" x14ac:dyDescent="0.55000000000000004">
      <c r="A85" s="1">
        <v>43989</v>
      </c>
    </row>
    <row r="86" spans="1:1" ht="18.5" x14ac:dyDescent="0.55000000000000004">
      <c r="A86" s="1">
        <v>43990</v>
      </c>
    </row>
    <row r="87" spans="1:1" ht="18.5" x14ac:dyDescent="0.55000000000000004">
      <c r="A87" s="1">
        <v>43991</v>
      </c>
    </row>
    <row r="88" spans="1:1" ht="18.5" x14ac:dyDescent="0.55000000000000004">
      <c r="A88" s="1">
        <v>43992</v>
      </c>
    </row>
    <row r="89" spans="1:1" ht="18.5" x14ac:dyDescent="0.55000000000000004">
      <c r="A89" s="1">
        <v>43993</v>
      </c>
    </row>
    <row r="90" spans="1:1" ht="18.5" x14ac:dyDescent="0.55000000000000004">
      <c r="A90" s="1">
        <v>43994</v>
      </c>
    </row>
    <row r="91" spans="1:1" ht="18.5" x14ac:dyDescent="0.55000000000000004">
      <c r="A91" s="1">
        <v>43995</v>
      </c>
    </row>
    <row r="92" spans="1:1" ht="18.5" x14ac:dyDescent="0.55000000000000004">
      <c r="A92" s="1">
        <v>43996</v>
      </c>
    </row>
    <row r="93" spans="1:1" ht="18.5" x14ac:dyDescent="0.55000000000000004">
      <c r="A93" s="1">
        <v>43997</v>
      </c>
    </row>
    <row r="94" spans="1:1" ht="18.5" x14ac:dyDescent="0.55000000000000004">
      <c r="A94" s="1">
        <v>43998</v>
      </c>
    </row>
    <row r="95" spans="1:1" ht="18.5" x14ac:dyDescent="0.55000000000000004">
      <c r="A95" s="1">
        <v>43999</v>
      </c>
    </row>
    <row r="96" spans="1:1" ht="18.5" x14ac:dyDescent="0.55000000000000004">
      <c r="A96" s="1">
        <v>44000</v>
      </c>
    </row>
    <row r="97" spans="1:1" ht="18.5" x14ac:dyDescent="0.55000000000000004">
      <c r="A97" s="1">
        <v>44001</v>
      </c>
    </row>
    <row r="98" spans="1:1" ht="18.5" x14ac:dyDescent="0.55000000000000004">
      <c r="A98" s="1">
        <v>44002</v>
      </c>
    </row>
    <row r="99" spans="1:1" ht="18.5" x14ac:dyDescent="0.55000000000000004">
      <c r="A99" s="1">
        <v>44003</v>
      </c>
    </row>
    <row r="100" spans="1:1" ht="18.5" x14ac:dyDescent="0.55000000000000004">
      <c r="A100" s="1">
        <v>44004</v>
      </c>
    </row>
    <row r="101" spans="1:1" ht="18.5" x14ac:dyDescent="0.55000000000000004">
      <c r="A101" s="1">
        <v>44005</v>
      </c>
    </row>
    <row r="102" spans="1:1" ht="18.5" x14ac:dyDescent="0.55000000000000004">
      <c r="A102" s="1">
        <v>44006</v>
      </c>
    </row>
    <row r="103" spans="1:1" ht="18.5" x14ac:dyDescent="0.55000000000000004">
      <c r="A103" s="1">
        <v>44007</v>
      </c>
    </row>
    <row r="104" spans="1:1" ht="18.5" x14ac:dyDescent="0.55000000000000004">
      <c r="A104" s="1">
        <v>44008</v>
      </c>
    </row>
    <row r="105" spans="1:1" ht="18.5" x14ac:dyDescent="0.55000000000000004">
      <c r="A105" s="1">
        <v>44009</v>
      </c>
    </row>
    <row r="106" spans="1:1" ht="18.5" x14ac:dyDescent="0.55000000000000004">
      <c r="A106" s="1">
        <v>44010</v>
      </c>
    </row>
    <row r="107" spans="1:1" ht="18.5" x14ac:dyDescent="0.55000000000000004">
      <c r="A107" s="1">
        <v>44011</v>
      </c>
    </row>
    <row r="108" spans="1:1" ht="18.5" x14ac:dyDescent="0.55000000000000004">
      <c r="A108" s="1">
        <v>44012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22</vt:i4>
      </vt:variant>
    </vt:vector>
  </HeadingPairs>
  <TitlesOfParts>
    <vt:vector size="33" baseType="lpstr">
      <vt:lpstr>Dashboard</vt:lpstr>
      <vt:lpstr>DeathsbyState</vt:lpstr>
      <vt:lpstr>IXICStartingPrice</vt:lpstr>
      <vt:lpstr>IXICEndingPrice</vt:lpstr>
      <vt:lpstr>IXICCases</vt:lpstr>
      <vt:lpstr>IXICDeaths</vt:lpstr>
      <vt:lpstr>IXIC</vt:lpstr>
      <vt:lpstr>Sparklines</vt:lpstr>
      <vt:lpstr>COVID_STATE</vt:lpstr>
      <vt:lpstr>COVID_US</vt:lpstr>
      <vt:lpstr>PICKLIST</vt:lpstr>
      <vt:lpstr>IXICCases!DATE</vt:lpstr>
      <vt:lpstr>IXICDeaths!DATE</vt:lpstr>
      <vt:lpstr>IXICEndingPrice!DATE</vt:lpstr>
      <vt:lpstr>DATE</vt:lpstr>
      <vt:lpstr>IXICCases!DEATHS</vt:lpstr>
      <vt:lpstr>IXICDeaths!DEATHS</vt:lpstr>
      <vt:lpstr>IXICEndingPrice!DEATHS</vt:lpstr>
      <vt:lpstr>DEATHS</vt:lpstr>
      <vt:lpstr>PICKLIST</vt:lpstr>
      <vt:lpstr>IXICCases!REPORT_DATE</vt:lpstr>
      <vt:lpstr>IXICDeaths!REPORT_DATE</vt:lpstr>
      <vt:lpstr>IXICEndingPrice!REPORT_DATE</vt:lpstr>
      <vt:lpstr>REPORT_DATE</vt:lpstr>
      <vt:lpstr>Select_Date</vt:lpstr>
      <vt:lpstr>IXICCases!STATE</vt:lpstr>
      <vt:lpstr>IXICDeaths!STATE</vt:lpstr>
      <vt:lpstr>IXICEndingPrice!STATE</vt:lpstr>
      <vt:lpstr>STATE</vt:lpstr>
      <vt:lpstr>IXICCases!YTD_DEATHS</vt:lpstr>
      <vt:lpstr>IXICDeaths!YTD_DEATHS</vt:lpstr>
      <vt:lpstr>IXICEndingPrice!YTD_DEATHS</vt:lpstr>
      <vt:lpstr>YTD_DEATHS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Osman Ali</cp:lastModifiedBy>
  <dcterms:created xsi:type="dcterms:W3CDTF">2020-07-25T16:28:30Z</dcterms:created>
  <dcterms:modified xsi:type="dcterms:W3CDTF">2023-02-04T18:49:34Z</dcterms:modified>
</cp:coreProperties>
</file>