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qbe-my.sharepoint.com/personal/osman_hussienfadlali_uk_qbe_com/Documents/Desktop/QBE Thesis Figures/"/>
    </mc:Choice>
  </mc:AlternateContent>
  <xr:revisionPtr revIDLastSave="462" documentId="13_ncr:1_{B86F66D5-462F-42B8-89FD-2DA94406A1B8}" xr6:coauthVersionLast="47" xr6:coauthVersionMax="47" xr10:uidLastSave="{B9C899CD-89B1-4A89-9AE1-FF2F0EB473AC}"/>
  <bookViews>
    <workbookView xWindow="-108" yWindow="-108" windowWidth="23256" windowHeight="12456" tabRatio="826" firstSheet="1" activeTab="8" xr2:uid="{DB244465-018A-4A14-8CA3-A54F64F7E439}"/>
  </bookViews>
  <sheets>
    <sheet name="Training Loss Curves" sheetId="1" r:id="rId1"/>
    <sheet name="Validation mAP" sheetId="2" r:id="rId2"/>
    <sheet name="MAE Test Set" sheetId="3" r:id="rId3"/>
    <sheet name="MAE YOLO" sheetId="7" r:id="rId4"/>
    <sheet name="YOLO Losses" sheetId="5" r:id="rId5"/>
    <sheet name="P R F1" sheetId="6" r:id="rId6"/>
    <sheet name="Baseline GEE" sheetId="8" r:id="rId7"/>
    <sheet name="Baseline GEE + Anomaly Removal" sheetId="10" r:id="rId8"/>
    <sheet name="GEE" sheetId="11" r:id="rId9"/>
    <sheet name="MAE GEE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2" i="10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2" i="10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2" i="7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2" i="6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52" i="7" l="1"/>
</calcChain>
</file>

<file path=xl/sharedStrings.xml><?xml version="1.0" encoding="utf-8"?>
<sst xmlns="http://schemas.openxmlformats.org/spreadsheetml/2006/main" count="323" uniqueCount="243">
  <si>
    <t>SSD Loss</t>
  </si>
  <si>
    <t>YOLOv8  Loss</t>
  </si>
  <si>
    <t>RetinaNet Loss</t>
  </si>
  <si>
    <t>Epoch</t>
  </si>
  <si>
    <t>YOLOv8 Losses (box_loss, cls_loss, dfl_loss)</t>
  </si>
  <si>
    <t>Epochs</t>
  </si>
  <si>
    <t>SSD Validation mAP50</t>
  </si>
  <si>
    <t>SSD Validation mAP50-95</t>
  </si>
  <si>
    <t>RetinaNet Validation mAP50</t>
  </si>
  <si>
    <t>RetinaNet Validation mAP50-95</t>
  </si>
  <si>
    <t>YOLOv8 Validation mAP50</t>
  </si>
  <si>
    <t>YOLOv8 Validation mAP50-95</t>
  </si>
  <si>
    <t>YOLOv8 Validation mAP50 Final</t>
  </si>
  <si>
    <t>YOLOv8 Validation mAP50-95 Final</t>
  </si>
  <si>
    <t>Test instances: 50</t>
  </si>
  <si>
    <t xml:space="preserve">       Image  Prediction  Ground Truth</t>
  </si>
  <si>
    <t>SSD</t>
  </si>
  <si>
    <t>RetinaNet</t>
  </si>
  <si>
    <t>Mean Absolute Error (MAE): 5.44</t>
  </si>
  <si>
    <t>YOLOv8s-normal</t>
  </si>
  <si>
    <t>0    image_1          87            86</t>
  </si>
  <si>
    <t>1    image_2          20             7</t>
  </si>
  <si>
    <t>2    image_3          61            48</t>
  </si>
  <si>
    <t>3    image_4          59            48</t>
  </si>
  <si>
    <t>4    image_5          59            48</t>
  </si>
  <si>
    <t>5    image_6          59            48</t>
  </si>
  <si>
    <t>6    image_7          73            64</t>
  </si>
  <si>
    <t>7    image_8          69            69</t>
  </si>
  <si>
    <t>8    image_9          69            69</t>
  </si>
  <si>
    <t>9   image_10          69            69</t>
  </si>
  <si>
    <t>10  image_11          69            69</t>
  </si>
  <si>
    <t>11  image_12          90           105</t>
  </si>
  <si>
    <t>12  image_13          97           114</t>
  </si>
  <si>
    <t>13  image_14          97           114</t>
  </si>
  <si>
    <t>14  image_15          97           114</t>
  </si>
  <si>
    <t>15  image_16          96           114</t>
  </si>
  <si>
    <t>16  image_17          58           109</t>
  </si>
  <si>
    <t>17  image_18         136            97</t>
  </si>
  <si>
    <t>18  image_19         131           175</t>
  </si>
  <si>
    <t>19  image_20          46            20</t>
  </si>
  <si>
    <t>20  image_21          90            72</t>
  </si>
  <si>
    <t>21  image_22          90            72</t>
  </si>
  <si>
    <t>22  image_23          92            72</t>
  </si>
  <si>
    <t>23  image_24          90            72</t>
  </si>
  <si>
    <t>24  image_25          85            89</t>
  </si>
  <si>
    <t>25  image_26          85            89</t>
  </si>
  <si>
    <t>26  image_27          82            89</t>
  </si>
  <si>
    <t>27  image_28          82            89</t>
  </si>
  <si>
    <t>28  image_29          82            89</t>
  </si>
  <si>
    <t>29  image_30          81            77</t>
  </si>
  <si>
    <t>30  image_31          81            77</t>
  </si>
  <si>
    <t>31  image_32          81            77</t>
  </si>
  <si>
    <t>32  image_33          79            77</t>
  </si>
  <si>
    <t>33  image_34         141           148</t>
  </si>
  <si>
    <t>34  image_35         124           112</t>
  </si>
  <si>
    <t>35  image_36         128           112</t>
  </si>
  <si>
    <t>36  image_37         124           112</t>
  </si>
  <si>
    <t>37  image_38         124           112</t>
  </si>
  <si>
    <t>38  image_39          96            72</t>
  </si>
  <si>
    <t>39  image_40          93            72</t>
  </si>
  <si>
    <t>40  image_41          96            72</t>
  </si>
  <si>
    <t>41  image_42          96            72</t>
  </si>
  <si>
    <t>42  image_43          79            74</t>
  </si>
  <si>
    <t>43  image_44          52            50</t>
  </si>
  <si>
    <t>44  image_45         117           130</t>
  </si>
  <si>
    <t>45  image_46         120           130</t>
  </si>
  <si>
    <t>46  image_47         120           130</t>
  </si>
  <si>
    <t>47  image_48         117           130</t>
  </si>
  <si>
    <t>48  image_49         117           130</t>
  </si>
  <si>
    <t>49  image_50          78            89</t>
  </si>
  <si>
    <t>Mean Absolute Error (MAE): 13.18</t>
  </si>
  <si>
    <t>0    image_1          89            86</t>
  </si>
  <si>
    <t>1    image_2           9             7</t>
  </si>
  <si>
    <t>2    image_3          53            48</t>
  </si>
  <si>
    <t>3    image_4          53            48</t>
  </si>
  <si>
    <t>4    image_5          53            48</t>
  </si>
  <si>
    <t>5    image_6          53            48</t>
  </si>
  <si>
    <t>6    image_7          69            64</t>
  </si>
  <si>
    <t>7    image_8          74            69</t>
  </si>
  <si>
    <t>8    image_9          74            69</t>
  </si>
  <si>
    <t>9   image_10          74            69</t>
  </si>
  <si>
    <t>10  image_11          73            69</t>
  </si>
  <si>
    <t>11  image_12          92           105</t>
  </si>
  <si>
    <t>12  image_13         100           114</t>
  </si>
  <si>
    <t>13  image_14         100           114</t>
  </si>
  <si>
    <t>14  image_15         100           114</t>
  </si>
  <si>
    <t>15  image_16          98           114</t>
  </si>
  <si>
    <t>16  image_17          79           109</t>
  </si>
  <si>
    <t>17  image_18          70            97</t>
  </si>
  <si>
    <t>18  image_19         133           175</t>
  </si>
  <si>
    <t>19  image_20          20            20</t>
  </si>
  <si>
    <t>20  image_21          84            72</t>
  </si>
  <si>
    <t>21  image_22          84            72</t>
  </si>
  <si>
    <t>22  image_23          80            72</t>
  </si>
  <si>
    <t>23  image_24          84            72</t>
  </si>
  <si>
    <t>24  image_25          84            89</t>
  </si>
  <si>
    <t>25  image_26          84            89</t>
  </si>
  <si>
    <t>26  image_27          87            89</t>
  </si>
  <si>
    <t>27  image_28          87            89</t>
  </si>
  <si>
    <t>28  image_29          87            89</t>
  </si>
  <si>
    <t>29  image_30          79            77</t>
  </si>
  <si>
    <t>30  image_31          79            77</t>
  </si>
  <si>
    <t>31  image_32          79            77</t>
  </si>
  <si>
    <t>32  image_33          81            77</t>
  </si>
  <si>
    <t>33  image_34          52           148</t>
  </si>
  <si>
    <t>34  image_35         113           112</t>
  </si>
  <si>
    <t>35  image_36         113           112</t>
  </si>
  <si>
    <t>36  image_37         113           112</t>
  </si>
  <si>
    <t>37  image_38         113           112</t>
  </si>
  <si>
    <t>38  image_39          73            72</t>
  </si>
  <si>
    <t>39  image_40          73            72</t>
  </si>
  <si>
    <t>40  image_41          73            72</t>
  </si>
  <si>
    <t>41  image_42          73            72</t>
  </si>
  <si>
    <t>42  image_43          84            74</t>
  </si>
  <si>
    <t>43  image_44          39            50</t>
  </si>
  <si>
    <t>44  image_45         114           130</t>
  </si>
  <si>
    <t>45  image_46         114           130</t>
  </si>
  <si>
    <t>46  image_47         114           130</t>
  </si>
  <si>
    <t>47  image_48         114           130</t>
  </si>
  <si>
    <t>48  image_49         114           130</t>
  </si>
  <si>
    <t>49  image_50          84            89</t>
  </si>
  <si>
    <t>Mean Absolute Error (MAE): 9.98</t>
  </si>
  <si>
    <t>YOLOv8-normal_train/box_loss</t>
  </si>
  <si>
    <t>YOLOv8-normal_val/box_loss</t>
  </si>
  <si>
    <t>YOLOv8-normal_train/cls_loss</t>
  </si>
  <si>
    <t>YOLOv8-normal_val/cls_loss</t>
  </si>
  <si>
    <t>YOLOv8-normal_train/dfl_loss</t>
  </si>
  <si>
    <t>YOLOv8-normal_val/dfl_loss</t>
  </si>
  <si>
    <t>YOLOv8-small_train/box_loss</t>
  </si>
  <si>
    <t>YOLOv8-small_val/box_loss</t>
  </si>
  <si>
    <t>YOLOv8-small_train/cls_loss</t>
  </si>
  <si>
    <t>YOLOv8-small_val/cls_loss</t>
  </si>
  <si>
    <t>YOLOv8-small_train/dfl_loss</t>
  </si>
  <si>
    <t>YOLOv8-small_val/dfl_loss</t>
  </si>
  <si>
    <t>YOLOv8-normal Precision</t>
  </si>
  <si>
    <t>YOLOv8-normal Recall</t>
  </si>
  <si>
    <t>YOLOv8-normal F1-score</t>
  </si>
  <si>
    <t>YOLOv8-normal mAP50</t>
  </si>
  <si>
    <t>YOLOv8-normal mAP50:0.95</t>
  </si>
  <si>
    <t>YOLOv8-small Precision</t>
  </si>
  <si>
    <t>YOLOv8-small Recall</t>
  </si>
  <si>
    <t>YOLOv8-small F1-score</t>
  </si>
  <si>
    <t>YOLOv8-small mAP50</t>
  </si>
  <si>
    <t>YOLOv8-small mAP50:0.95</t>
  </si>
  <si>
    <t>Mean Absolute Error (MAE): 4.72</t>
  </si>
  <si>
    <t>YOLOv8s-small</t>
  </si>
  <si>
    <t>Image</t>
  </si>
  <si>
    <t>Prediction</t>
  </si>
  <si>
    <t>Ground Truth</t>
  </si>
  <si>
    <t>YOLOv8-normal Prediction</t>
  </si>
  <si>
    <t>YOLOv8-small Prediction</t>
  </si>
  <si>
    <t>YOLOv8-normal error</t>
  </si>
  <si>
    <t>YOLOv8-small error</t>
  </si>
  <si>
    <t>Region_10_Netherlands_2021_png.rf.7fe50aa4714de33d6f5846dfc23a5cbd.jpg</t>
  </si>
  <si>
    <t>Region_10_Spain_png.rf.d6ed01c769a60b6c426baac48a308fca.jpg</t>
  </si>
  <si>
    <t>Region_10_switzerland_png.rf.5eebc48dfa62eefc5087865035325dab.jpg</t>
  </si>
  <si>
    <t>Region_11_Netherlands_2021_png.rf.a786cde6d707a9d82ca8b77b8586a393.jpg</t>
  </si>
  <si>
    <t>Region_11_Spain_png.rf.efdcb10f5f613687898997f8c091b1aa.jpg</t>
  </si>
  <si>
    <t>Region_12_Spain_png.rf.02f4c00958a9d31737a4d60fb85e5aa6.jpg</t>
  </si>
  <si>
    <t>Region_12_switzerland_png.rf.78812c3052ddb1f5a3119207f3e81a02.jpg</t>
  </si>
  <si>
    <t>Region_13_Netherlands_2021_png.rf.061c3c4f89a9803926480413d85071fd.jpg</t>
  </si>
  <si>
    <t>Region_13_Spain_png.rf.6225d976de3f4e0cf0f7f24c65b3b982.jpg</t>
  </si>
  <si>
    <t>Region_13_switzerland_png.rf.9a4ac73dd00ec7335c98b15bae09cff9.jpg</t>
  </si>
  <si>
    <t>Region_14_Netherlands_2021_png.rf.85ee2cf12354488e9b77589529b3ffce.jpg</t>
  </si>
  <si>
    <t>Region_14_Spain_png.rf.17bb2f7d0effe02611a54d4ce81129dc.jpg</t>
  </si>
  <si>
    <t>Region_14_switzerland_png.rf.d3f00afc4f1ad946b54e8eb2f9ab0d1e.jpg</t>
  </si>
  <si>
    <t>Region_15_Netherlands_2021_png.rf.a8ed2ca2df4a00fcc84b1ba189b39943.jpg</t>
  </si>
  <si>
    <t>Region_15_Netherlands_2022_png.rf.33c617c394a4c0bb9bb8936bfd6e3ded.jpg</t>
  </si>
  <si>
    <t>Region_16_Netherlands_2021_png.rf.70d4ad0bd99660f4109d21bf23d453c8.jpg</t>
  </si>
  <si>
    <t>Region_16_Netherlands_2022_png.rf.060dd09ef1434e9f976ef38885bfb116.jpg</t>
  </si>
  <si>
    <t>Region_17_Netherlands_2021_png.rf.b950f25296a7f0362c247f5f80ba9dad.jpg</t>
  </si>
  <si>
    <t>Region_18_Netherlands_2022_png.rf.2141f07ca632821ce38e07c7eb33bd49.jpg</t>
  </si>
  <si>
    <t>Region_1_Latvia_Infrared_png.rf.f803eb4929fa6cceda2aa5cf96260820.jpg</t>
  </si>
  <si>
    <t>Region_1_Latvia_RGB_png.rf.966ab2971934462e6a4fc4819c63cd4d.jpg</t>
  </si>
  <si>
    <t>Region_1_Netherlands_2022_png.rf.ad5ad45e0780091f43db361257c6fd5f.jpg</t>
  </si>
  <si>
    <t>Region_1_switzerland_png.rf.6d2d72ca04ba0a2ad2741659b7582fb8.jpg</t>
  </si>
  <si>
    <t>Region_20_Netherlands_2021_png.rf.fcabab80b19785a3ab507c936aeda4a9.jpg</t>
  </si>
  <si>
    <t>Region_2_Latvia_Infrared_png.rf.2da091ad5a8040da674966c77cee8622.jpg</t>
  </si>
  <si>
    <t>Region_2_Netherlands_2022_png.rf.56d0013b5c995a0c68ab2bd8d55e8aed.jpg</t>
  </si>
  <si>
    <t>Region_2_switzerland_png.rf.ec061064ffce9b31159a3f731b338979.jpg</t>
  </si>
  <si>
    <t>Region_3_Latvia_Infrared_png.rf.c8e5daaa182b0dd63b3b926e6f8170cf.jpg</t>
  </si>
  <si>
    <t>Region_3_Latvia_RGB_png.rf.e99ee7d369905e32f680b373865c9416.jpg</t>
  </si>
  <si>
    <t>Region_3_switzerland_png.rf.39cb12823eb509f4cee882e0fa64f5f8.jpg</t>
  </si>
  <si>
    <t>Region_4_Netherlands_2021_png.rf.ebeb87f13b4e77f0dd12af8fdef1b412.jpg</t>
  </si>
  <si>
    <t>Region_4_Netherlands_2022_png.rf.9f13c65b26731b627854603e6d5f6d5c.jpg</t>
  </si>
  <si>
    <t>Region_4_switzerland_png.rf.ea5f9b24ecd1e516362eac9d44ea0fa3.jpg</t>
  </si>
  <si>
    <t>Region_5_Latvia_RGB_png.rf.b1ae3105ef5336b22bff2bf2dfc64b6a.jpg</t>
  </si>
  <si>
    <t>Region_5_Netherlands_2021_png.rf.2fb059d933142c090be22c1da697eafd.jpg</t>
  </si>
  <si>
    <t>Region_5_Netherlands_2022_png.rf.d455a3d47be641a999f06b0559ade7e9.jpg</t>
  </si>
  <si>
    <t>Region_5_switzerland_png.rf.0859cf8a826d865d07b1dc67eed02624.jpg</t>
  </si>
  <si>
    <t>Region_6_Latvia_Infrared_png.rf.baa79a8c0582d97770c96a970bc86566.jpg</t>
  </si>
  <si>
    <t>Region_6_Latvia_RGB_png.rf.c558d94810a20b1fc5b912ccc03254b5.jpg</t>
  </si>
  <si>
    <t>Region_6_Netherlands_2021_png.rf.dfb37bcde19bca3a9a009c5a67f890ae.jpg</t>
  </si>
  <si>
    <t>Region_6_Netherlands_2022_png.rf.778e1262feef92138bc866109c12ff45.jpg</t>
  </si>
  <si>
    <t>Region_8_Netherlands_2021_png.rf.c0d97d37926cd7eefdea43037c0dd9bc.jpg</t>
  </si>
  <si>
    <t>Region_8_Netherlands_2022_png.rf.9f85e429135edc5fcba7001c3bf70945.jpg</t>
  </si>
  <si>
    <t>Region_8_Spain_png.rf.8738e08acbc6b5e9bd44867a6faaf443.jpg</t>
  </si>
  <si>
    <t>Region_8_switzerland_png.rf.11fb2072f361518e37222b923c3ce954.jpg</t>
  </si>
  <si>
    <t>Region_9_Latvia_Infrared_png.rf.31bcfd71d17148f372f1850bc441be0d.jpg</t>
  </si>
  <si>
    <t>Region_9_Latvia_RGB_png.rf.87c4a620fb602d9b50afbf267eb91177.jpg</t>
  </si>
  <si>
    <t>Region_9_Netherlands_2022_png.rf.87072f171318ac1db60525c58f21ad3b.jpg</t>
  </si>
  <si>
    <t>Region_9_Spain_png.rf.c56eb43642cc49d45e702507e2f4dfb9.jpg</t>
  </si>
  <si>
    <t>Images</t>
  </si>
  <si>
    <t>Region_10_Netherlands_2022_png.rf.64810c9232cb6125f3a13be4dc1756a7.jpg</t>
  </si>
  <si>
    <t>Region_14_Netherlands_2022_png.rf.94d14b6d393f179c6e69cfa99ee4fd18.jpg</t>
  </si>
  <si>
    <t>Region_18_Netherlands_2021_png.rf.74a2ef4c8b858f7d524f384d8bb41580.jpg</t>
  </si>
  <si>
    <t>Region_1_Netherlands_2021_png.rf.cbfdb49ffe19ddb9f63a08bf14ee494e.jpg</t>
  </si>
  <si>
    <t>Region_2_Latvia_RGB_png.rf.16acf2a30040eb00c5e07c0bafff42d6.jpg</t>
  </si>
  <si>
    <t>Region_2_Netherlands_2021_png.rf.b5f806f7f80911bc074efb9caf81b734.jpg</t>
  </si>
  <si>
    <t>Region_5_Latvia_Infrared_png.rf.7e2906698d34e3aea78f6305e553ac21.jpg</t>
  </si>
  <si>
    <t>Region_5_Spain_png.rf.2800c2316a667b1ed7a673ffb5f414f1.jpg</t>
  </si>
  <si>
    <t>Region_6_switzerland_png.rf.fa215e2d3df773029c220a0c32ce7c51.jpg</t>
  </si>
  <si>
    <t>Region_7_Latvia_RGB_png.rf.e7924c7856260fd2a8a1c175eb0efe44.jpg</t>
  </si>
  <si>
    <t>Region_7_Netherlands_2022_png.rf.cca891222d8b10b17170d902c4292b7f.jpg</t>
  </si>
  <si>
    <t>Region_7_Spain_png.rf.45c8864edc44300a9e07e25bd60f7206.jpg</t>
  </si>
  <si>
    <t>Region_7_switzerland_png.rf.38dd955239758ffb43accdb86bef17db.jpg</t>
  </si>
  <si>
    <t>Region_9_Netherlands_2021_png.rf.bf45eaadb47b5d7a918e82d359063f8e.jpg</t>
  </si>
  <si>
    <t>Region_9_switzerland_png.rf.fb83f52c57b229506f6ed3c2e6587f81.jpg</t>
  </si>
  <si>
    <t>YOLOv8 prediction</t>
  </si>
  <si>
    <t>YOLOv8-small prediction</t>
  </si>
  <si>
    <t>YOLOv8-base prediction</t>
  </si>
  <si>
    <t>Baseline Prediction</t>
  </si>
  <si>
    <t>SSD Prediction</t>
  </si>
  <si>
    <t>RetinaNet Prediction</t>
  </si>
  <si>
    <t>Region_15_switzerland_png.rf.7cc73ca9e01e0499401e748e04417980.jpg</t>
  </si>
  <si>
    <t>Region_17_Netherlands_2022_png.rf.febcfa8d68aad81289076e88d421d655.jpg</t>
  </si>
  <si>
    <t>Region_20_Netherlands_2022_png.rf.b4b281ede776dcae8d552ddc879a5538.jpg</t>
  </si>
  <si>
    <t>Region_6_Spain_png.rf.4b400eaec4e4f32e52991f93f885317e.jpg</t>
  </si>
  <si>
    <t>Region_7_Latvia_Infrared_png.rf.c6c2165737270246409b41b0b48efe72.jpg</t>
  </si>
  <si>
    <t>Region_7_Netherlands_2021_png.rf.146db97d35bee6f2829075150e1644f1.jpg</t>
  </si>
  <si>
    <t>RetinaNet-base prediction</t>
  </si>
  <si>
    <t>SSD base prediction</t>
  </si>
  <si>
    <t>MAE</t>
  </si>
  <si>
    <t>Model</t>
  </si>
  <si>
    <t xml:space="preserve">Baseline </t>
  </si>
  <si>
    <t xml:space="preserve">SSD </t>
  </si>
  <si>
    <t xml:space="preserve">SSD base </t>
  </si>
  <si>
    <t xml:space="preserve">RetinaNet </t>
  </si>
  <si>
    <t xml:space="preserve">RetinaNet-base </t>
  </si>
  <si>
    <t xml:space="preserve">YOLOv8-base </t>
  </si>
  <si>
    <t xml:space="preserve">YOLOv8 </t>
  </si>
  <si>
    <t xml:space="preserve">YOLOv8-small </t>
  </si>
  <si>
    <t>image_id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</si>
</sst>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3">
    <font>
      <sz val="11"/>
      <color theme="1"/>
      <name val="Aptos Narrow"/>
      <family val="2"/>
      <scheme val="minor"/>
    </font>
    <font>
      <sz val="10"/>
      <color theme="1"/>
      <name val="Var(--jp-code-font-family)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left" vertical="center"/>
    </xf>
    <xf numFmtId="0" fontId="0" fillId="2" borderId="0" xfId="0" applyFill="1"/>
    <xf numFmtId="166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86D62-A603-47DA-8ADC-A92E8BBEBF20}">
  <dimension ref="A1:G101"/>
  <sheetViews>
    <sheetView zoomScale="101" workbookViewId="0">
      <selection activeCell="F2" sqref="F2"/>
    </sheetView>
  </sheetViews>
  <sheetFormatPr defaultRowHeight="14.4"/>
  <cols>
    <col min="3" max="3" width="13.109375" bestFit="1" customWidth="1"/>
    <col min="4" max="4" width="12" customWidth="1"/>
    <col min="5" max="5" width="18.44140625" customWidth="1"/>
    <col min="6" max="6" width="19.109375" bestFit="1" customWidth="1"/>
    <col min="7" max="7" width="14.5546875" customWidth="1"/>
  </cols>
  <sheetData>
    <row r="1" spans="1:7">
      <c r="A1" t="s">
        <v>3</v>
      </c>
      <c r="B1" t="s">
        <v>0</v>
      </c>
      <c r="C1" t="s">
        <v>2</v>
      </c>
      <c r="D1" s="10" t="s">
        <v>4</v>
      </c>
      <c r="E1" s="10"/>
      <c r="F1" s="10"/>
      <c r="G1" t="s">
        <v>1</v>
      </c>
    </row>
    <row r="2" spans="1:7">
      <c r="A2">
        <v>1</v>
      </c>
      <c r="B2">
        <v>4.9379999999999997</v>
      </c>
      <c r="C2">
        <v>0.82499999999999996</v>
      </c>
      <c r="D2">
        <v>5.3552</v>
      </c>
      <c r="E2">
        <v>2.8919999999999999</v>
      </c>
      <c r="F2">
        <v>4.0277000000000003</v>
      </c>
      <c r="G2">
        <f>D2+E2+F2</f>
        <v>12.274899999999999</v>
      </c>
    </row>
    <row r="3" spans="1:7">
      <c r="A3">
        <v>2</v>
      </c>
      <c r="B3">
        <v>4.0750000000000002</v>
      </c>
      <c r="C3">
        <v>0.63200000000000001</v>
      </c>
      <c r="D3">
        <v>4.0164</v>
      </c>
      <c r="E3">
        <v>2.0047999999999999</v>
      </c>
      <c r="F3">
        <v>3.6741000000000001</v>
      </c>
      <c r="G3">
        <f t="shared" ref="G3:G66" si="0">D3+E3+F3</f>
        <v>9.6952999999999996</v>
      </c>
    </row>
    <row r="4" spans="1:7">
      <c r="A4">
        <v>3</v>
      </c>
      <c r="B4">
        <v>3.83</v>
      </c>
      <c r="C4">
        <v>0.57099999999999995</v>
      </c>
      <c r="D4">
        <v>3.2804000000000002</v>
      </c>
      <c r="E4">
        <v>1.6826000000000001</v>
      </c>
      <c r="F4">
        <v>2.8618000000000001</v>
      </c>
      <c r="G4">
        <f t="shared" si="0"/>
        <v>7.8247999999999998</v>
      </c>
    </row>
    <row r="5" spans="1:7">
      <c r="A5">
        <v>4</v>
      </c>
      <c r="B5">
        <v>3.6960000000000002</v>
      </c>
      <c r="C5">
        <v>0.53600000000000003</v>
      </c>
      <c r="D5">
        <v>2.8140000000000001</v>
      </c>
      <c r="E5">
        <v>1.4867999999999999</v>
      </c>
      <c r="F5">
        <v>2.4649000000000001</v>
      </c>
      <c r="G5">
        <f t="shared" si="0"/>
        <v>6.7656999999999998</v>
      </c>
    </row>
    <row r="6" spans="1:7">
      <c r="A6">
        <v>5</v>
      </c>
      <c r="B6">
        <v>3.61</v>
      </c>
      <c r="C6">
        <v>0.51600000000000001</v>
      </c>
      <c r="D6">
        <v>2.6152000000000002</v>
      </c>
      <c r="E6">
        <v>1.3557999999999999</v>
      </c>
      <c r="F6">
        <v>2.2357999999999998</v>
      </c>
      <c r="G6">
        <f t="shared" si="0"/>
        <v>6.2067999999999994</v>
      </c>
    </row>
    <row r="7" spans="1:7">
      <c r="A7">
        <v>6</v>
      </c>
      <c r="B7">
        <v>3.5310000000000001</v>
      </c>
      <c r="C7">
        <v>0.502</v>
      </c>
      <c r="D7">
        <v>2.5428999999999999</v>
      </c>
      <c r="E7">
        <v>1.282</v>
      </c>
      <c r="F7">
        <v>2.0952000000000002</v>
      </c>
      <c r="G7">
        <f t="shared" si="0"/>
        <v>5.9200999999999997</v>
      </c>
    </row>
    <row r="8" spans="1:7">
      <c r="A8">
        <v>7</v>
      </c>
      <c r="B8">
        <v>3.4630000000000001</v>
      </c>
      <c r="C8">
        <v>0.495</v>
      </c>
      <c r="D8">
        <v>2.4849999999999999</v>
      </c>
      <c r="E8">
        <v>1.2982</v>
      </c>
      <c r="F8">
        <v>2.024</v>
      </c>
      <c r="G8">
        <f t="shared" si="0"/>
        <v>5.8071999999999999</v>
      </c>
    </row>
    <row r="9" spans="1:7">
      <c r="A9">
        <v>8</v>
      </c>
      <c r="B9">
        <v>3.4119999999999999</v>
      </c>
      <c r="C9">
        <v>0.47799999999999998</v>
      </c>
      <c r="D9">
        <v>2.4156</v>
      </c>
      <c r="E9">
        <v>1.2334000000000001</v>
      </c>
      <c r="F9">
        <v>1.9027000000000001</v>
      </c>
      <c r="G9">
        <f t="shared" si="0"/>
        <v>5.5517000000000003</v>
      </c>
    </row>
    <row r="10" spans="1:7">
      <c r="A10">
        <v>9</v>
      </c>
      <c r="B10">
        <v>3.359</v>
      </c>
      <c r="C10">
        <v>0.46300000000000002</v>
      </c>
      <c r="D10">
        <v>2.3908999999999998</v>
      </c>
      <c r="E10">
        <v>1.2335</v>
      </c>
      <c r="F10">
        <v>1.8851</v>
      </c>
      <c r="G10">
        <f t="shared" si="0"/>
        <v>5.5094999999999992</v>
      </c>
    </row>
    <row r="11" spans="1:7">
      <c r="A11">
        <v>10</v>
      </c>
      <c r="B11">
        <v>3.3220000000000001</v>
      </c>
      <c r="C11">
        <v>0.45900000000000002</v>
      </c>
      <c r="D11">
        <v>2.35</v>
      </c>
      <c r="E11">
        <v>1.2053</v>
      </c>
      <c r="F11">
        <v>1.8172999999999999</v>
      </c>
      <c r="G11">
        <f t="shared" si="0"/>
        <v>5.3726000000000003</v>
      </c>
    </row>
    <row r="12" spans="1:7">
      <c r="A12">
        <v>11</v>
      </c>
      <c r="B12">
        <v>3.2639999999999998</v>
      </c>
      <c r="C12">
        <v>0.45300000000000001</v>
      </c>
      <c r="D12">
        <v>2.3601999999999999</v>
      </c>
      <c r="E12">
        <v>1.2055</v>
      </c>
      <c r="F12">
        <v>1.8038000000000001</v>
      </c>
      <c r="G12">
        <f t="shared" si="0"/>
        <v>5.3694999999999995</v>
      </c>
    </row>
    <row r="13" spans="1:7">
      <c r="A13">
        <v>12</v>
      </c>
      <c r="B13">
        <v>3.22</v>
      </c>
      <c r="C13">
        <v>0.44400000000000001</v>
      </c>
      <c r="D13">
        <v>2.2757999999999998</v>
      </c>
      <c r="E13">
        <v>1.1646000000000001</v>
      </c>
      <c r="F13">
        <v>1.7581</v>
      </c>
      <c r="G13">
        <f t="shared" si="0"/>
        <v>5.1985000000000001</v>
      </c>
    </row>
    <row r="14" spans="1:7">
      <c r="A14">
        <v>13</v>
      </c>
      <c r="B14">
        <v>3.1789999999999998</v>
      </c>
      <c r="C14">
        <v>0.436</v>
      </c>
      <c r="D14">
        <v>2.2488999999999999</v>
      </c>
      <c r="E14">
        <v>1.1372</v>
      </c>
      <c r="F14">
        <v>1.7129000000000001</v>
      </c>
      <c r="G14">
        <f t="shared" si="0"/>
        <v>5.0990000000000002</v>
      </c>
    </row>
    <row r="15" spans="1:7">
      <c r="A15">
        <v>14</v>
      </c>
      <c r="B15">
        <v>3.1360000000000001</v>
      </c>
      <c r="C15">
        <v>0.43</v>
      </c>
      <c r="D15">
        <v>2.2786</v>
      </c>
      <c r="E15">
        <v>1.1558999999999999</v>
      </c>
      <c r="F15">
        <v>1.7322</v>
      </c>
      <c r="G15">
        <f t="shared" si="0"/>
        <v>5.1666999999999996</v>
      </c>
    </row>
    <row r="16" spans="1:7">
      <c r="A16">
        <v>15</v>
      </c>
      <c r="B16">
        <v>3.1040000000000001</v>
      </c>
      <c r="C16">
        <v>0.42299999999999999</v>
      </c>
      <c r="D16">
        <v>2.2623000000000002</v>
      </c>
      <c r="E16">
        <v>1.1769000000000001</v>
      </c>
      <c r="F16">
        <v>1.7304999999999999</v>
      </c>
      <c r="G16">
        <f t="shared" si="0"/>
        <v>5.1697000000000006</v>
      </c>
    </row>
    <row r="17" spans="1:7">
      <c r="A17">
        <v>16</v>
      </c>
      <c r="B17">
        <v>3.0630000000000002</v>
      </c>
      <c r="C17">
        <v>0.42099999999999999</v>
      </c>
      <c r="D17">
        <v>2.1989999999999998</v>
      </c>
      <c r="E17">
        <v>1.1285000000000001</v>
      </c>
      <c r="F17">
        <v>1.6740999999999999</v>
      </c>
      <c r="G17">
        <f t="shared" si="0"/>
        <v>5.0015999999999998</v>
      </c>
    </row>
    <row r="18" spans="1:7">
      <c r="A18">
        <v>17</v>
      </c>
      <c r="B18">
        <v>3.073</v>
      </c>
      <c r="C18">
        <v>0.41099999999999998</v>
      </c>
      <c r="D18">
        <v>2.2035999999999998</v>
      </c>
      <c r="E18">
        <v>1.1246</v>
      </c>
      <c r="F18">
        <v>1.6894</v>
      </c>
      <c r="G18">
        <f t="shared" si="0"/>
        <v>5.0175999999999998</v>
      </c>
    </row>
    <row r="19" spans="1:7">
      <c r="A19">
        <v>18</v>
      </c>
      <c r="B19">
        <v>3.0569999999999999</v>
      </c>
      <c r="C19">
        <v>0.40500000000000003</v>
      </c>
      <c r="D19">
        <v>2.1791999999999998</v>
      </c>
      <c r="E19">
        <v>1.1101000000000001</v>
      </c>
      <c r="F19">
        <v>1.6547000000000001</v>
      </c>
      <c r="G19">
        <f t="shared" si="0"/>
        <v>4.944</v>
      </c>
    </row>
    <row r="20" spans="1:7">
      <c r="A20">
        <v>19</v>
      </c>
      <c r="B20">
        <v>3.0579999999999998</v>
      </c>
      <c r="C20">
        <v>0.40100000000000002</v>
      </c>
      <c r="D20">
        <v>2.1448</v>
      </c>
      <c r="E20">
        <v>1.0925</v>
      </c>
      <c r="F20">
        <v>1.6415</v>
      </c>
      <c r="G20">
        <f t="shared" si="0"/>
        <v>4.8788</v>
      </c>
    </row>
    <row r="21" spans="1:7">
      <c r="A21">
        <v>20</v>
      </c>
      <c r="B21">
        <v>3.0579999999999998</v>
      </c>
      <c r="C21">
        <v>0.39400000000000002</v>
      </c>
      <c r="D21">
        <v>2.1297000000000001</v>
      </c>
      <c r="E21">
        <v>1.0952</v>
      </c>
      <c r="F21">
        <v>1.6185</v>
      </c>
      <c r="G21">
        <f t="shared" si="0"/>
        <v>4.8433999999999999</v>
      </c>
    </row>
    <row r="22" spans="1:7">
      <c r="A22">
        <v>21</v>
      </c>
      <c r="B22">
        <v>3.0489999999999999</v>
      </c>
      <c r="C22">
        <v>0.38900000000000001</v>
      </c>
      <c r="D22">
        <v>2.0876000000000001</v>
      </c>
      <c r="E22">
        <v>1.0608</v>
      </c>
      <c r="F22">
        <v>1.6106</v>
      </c>
      <c r="G22">
        <f t="shared" si="0"/>
        <v>4.7590000000000003</v>
      </c>
    </row>
    <row r="23" spans="1:7">
      <c r="A23">
        <v>22</v>
      </c>
      <c r="B23">
        <v>3.0409999999999999</v>
      </c>
      <c r="C23">
        <v>0.38600000000000001</v>
      </c>
      <c r="D23">
        <v>2.1004999999999998</v>
      </c>
      <c r="E23">
        <v>1.0696000000000001</v>
      </c>
      <c r="F23">
        <v>1.5853999999999999</v>
      </c>
      <c r="G23">
        <f t="shared" si="0"/>
        <v>4.7554999999999996</v>
      </c>
    </row>
    <row r="24" spans="1:7">
      <c r="A24">
        <v>23</v>
      </c>
      <c r="B24">
        <v>3.036</v>
      </c>
      <c r="C24">
        <v>0.38</v>
      </c>
      <c r="D24">
        <v>2.0708000000000002</v>
      </c>
      <c r="E24">
        <v>1.0712999999999999</v>
      </c>
      <c r="F24">
        <v>1.5765</v>
      </c>
      <c r="G24">
        <f t="shared" si="0"/>
        <v>4.7186000000000003</v>
      </c>
    </row>
    <row r="25" spans="1:7">
      <c r="A25">
        <v>24</v>
      </c>
      <c r="B25">
        <v>3.03</v>
      </c>
      <c r="C25">
        <v>0.379</v>
      </c>
      <c r="D25">
        <v>2.0670000000000002</v>
      </c>
      <c r="E25">
        <v>1.0296000000000001</v>
      </c>
      <c r="F25">
        <v>1.5494000000000001</v>
      </c>
      <c r="G25">
        <f t="shared" si="0"/>
        <v>4.6460000000000008</v>
      </c>
    </row>
    <row r="26" spans="1:7">
      <c r="A26">
        <v>25</v>
      </c>
      <c r="B26">
        <v>3.04</v>
      </c>
      <c r="C26">
        <v>0.374</v>
      </c>
      <c r="D26">
        <v>2.0552999999999999</v>
      </c>
      <c r="E26">
        <v>1.0814999999999999</v>
      </c>
      <c r="F26">
        <v>1.5618000000000001</v>
      </c>
      <c r="G26">
        <f t="shared" si="0"/>
        <v>4.6985999999999999</v>
      </c>
    </row>
    <row r="27" spans="1:7">
      <c r="A27">
        <v>26</v>
      </c>
      <c r="B27">
        <v>3.0339999999999998</v>
      </c>
      <c r="C27">
        <v>0.36699999999999999</v>
      </c>
      <c r="D27">
        <v>2.0503</v>
      </c>
      <c r="E27">
        <v>1.0355000000000001</v>
      </c>
      <c r="F27">
        <v>1.5391999999999999</v>
      </c>
      <c r="G27">
        <f t="shared" si="0"/>
        <v>4.625</v>
      </c>
    </row>
    <row r="28" spans="1:7">
      <c r="A28">
        <v>27</v>
      </c>
      <c r="B28">
        <v>3.0169999999999999</v>
      </c>
      <c r="C28">
        <v>0.36499999999999999</v>
      </c>
      <c r="D28">
        <v>2.0628000000000002</v>
      </c>
      <c r="E28">
        <v>1.0497000000000001</v>
      </c>
      <c r="F28">
        <v>1.5414000000000001</v>
      </c>
      <c r="G28">
        <f t="shared" si="0"/>
        <v>4.6539000000000001</v>
      </c>
    </row>
    <row r="29" spans="1:7">
      <c r="A29">
        <v>28</v>
      </c>
      <c r="B29">
        <v>3.03</v>
      </c>
      <c r="C29">
        <v>0.36099999999999999</v>
      </c>
      <c r="D29">
        <v>2.0062000000000002</v>
      </c>
      <c r="E29">
        <v>1.0339</v>
      </c>
      <c r="F29">
        <v>1.5407999999999999</v>
      </c>
      <c r="G29">
        <f t="shared" si="0"/>
        <v>4.5808999999999997</v>
      </c>
    </row>
    <row r="30" spans="1:7">
      <c r="A30">
        <v>29</v>
      </c>
      <c r="B30">
        <v>3.0259999999999998</v>
      </c>
      <c r="C30">
        <v>0.35599999999999998</v>
      </c>
      <c r="D30">
        <v>2.0289000000000001</v>
      </c>
      <c r="E30">
        <v>1.0236000000000001</v>
      </c>
      <c r="F30">
        <v>1.5362</v>
      </c>
      <c r="G30">
        <f t="shared" si="0"/>
        <v>4.5887000000000002</v>
      </c>
    </row>
    <row r="31" spans="1:7">
      <c r="A31">
        <v>30</v>
      </c>
      <c r="B31">
        <v>3.0139999999999998</v>
      </c>
      <c r="C31">
        <v>0.35399999999999998</v>
      </c>
      <c r="D31">
        <v>1.9777</v>
      </c>
      <c r="E31">
        <v>1.0092000000000001</v>
      </c>
      <c r="F31">
        <v>1.5270999999999999</v>
      </c>
      <c r="G31">
        <f t="shared" si="0"/>
        <v>4.5140000000000002</v>
      </c>
    </row>
    <row r="32" spans="1:7">
      <c r="A32">
        <v>31</v>
      </c>
      <c r="B32">
        <v>3.0179999999999998</v>
      </c>
      <c r="C32">
        <v>0.34499999999999997</v>
      </c>
      <c r="D32">
        <v>2.0065</v>
      </c>
      <c r="E32">
        <v>1.0156000000000001</v>
      </c>
      <c r="F32">
        <v>1.5298</v>
      </c>
      <c r="G32">
        <f t="shared" si="0"/>
        <v>4.5518999999999998</v>
      </c>
    </row>
    <row r="33" spans="1:7">
      <c r="A33">
        <v>32</v>
      </c>
      <c r="B33">
        <v>3.0139999999999998</v>
      </c>
      <c r="C33">
        <v>0.34499999999999997</v>
      </c>
      <c r="D33">
        <v>2.0047000000000001</v>
      </c>
      <c r="E33">
        <v>1.0618000000000001</v>
      </c>
      <c r="F33">
        <v>1.5221</v>
      </c>
      <c r="G33">
        <f t="shared" si="0"/>
        <v>4.5886000000000005</v>
      </c>
    </row>
    <row r="34" spans="1:7">
      <c r="A34">
        <v>33</v>
      </c>
      <c r="B34">
        <v>3.012</v>
      </c>
      <c r="C34">
        <v>0.34</v>
      </c>
      <c r="D34">
        <v>1.9749000000000001</v>
      </c>
      <c r="E34">
        <v>1.0043</v>
      </c>
      <c r="F34">
        <v>1.5011000000000001</v>
      </c>
      <c r="G34">
        <f t="shared" si="0"/>
        <v>4.4802999999999997</v>
      </c>
    </row>
    <row r="35" spans="1:7">
      <c r="A35">
        <v>34</v>
      </c>
      <c r="B35">
        <v>3.0169999999999999</v>
      </c>
      <c r="C35">
        <v>0.34</v>
      </c>
      <c r="D35">
        <v>1.9712000000000001</v>
      </c>
      <c r="E35">
        <v>1.0012000000000001</v>
      </c>
      <c r="F35">
        <v>1.4974000000000001</v>
      </c>
      <c r="G35">
        <f t="shared" si="0"/>
        <v>4.4698000000000002</v>
      </c>
    </row>
    <row r="36" spans="1:7">
      <c r="A36">
        <v>35</v>
      </c>
      <c r="B36">
        <v>3.0049999999999999</v>
      </c>
      <c r="C36">
        <v>0.33200000000000002</v>
      </c>
      <c r="D36">
        <v>1.9601999999999999</v>
      </c>
      <c r="E36">
        <v>1.0047999999999999</v>
      </c>
      <c r="F36">
        <v>1.4918</v>
      </c>
      <c r="G36">
        <f t="shared" si="0"/>
        <v>4.4567999999999994</v>
      </c>
    </row>
    <row r="37" spans="1:7">
      <c r="A37">
        <v>36</v>
      </c>
      <c r="B37">
        <v>3.008</v>
      </c>
      <c r="C37">
        <v>0.33100000000000002</v>
      </c>
      <c r="D37">
        <v>1.9395</v>
      </c>
      <c r="E37">
        <v>0.996</v>
      </c>
      <c r="F37">
        <v>1.4890000000000001</v>
      </c>
      <c r="G37">
        <f t="shared" si="0"/>
        <v>4.4245000000000001</v>
      </c>
    </row>
    <row r="38" spans="1:7">
      <c r="A38">
        <v>37</v>
      </c>
      <c r="B38">
        <v>3.0150000000000001</v>
      </c>
      <c r="C38">
        <v>0.32900000000000001</v>
      </c>
      <c r="D38">
        <v>1.9412</v>
      </c>
      <c r="E38">
        <v>0.98714999999999997</v>
      </c>
      <c r="F38">
        <v>1.4904999999999999</v>
      </c>
      <c r="G38">
        <f t="shared" si="0"/>
        <v>4.4188499999999999</v>
      </c>
    </row>
    <row r="39" spans="1:7">
      <c r="A39">
        <v>38</v>
      </c>
      <c r="B39">
        <v>3.0089999999999999</v>
      </c>
      <c r="C39">
        <v>0.32200000000000001</v>
      </c>
      <c r="D39">
        <v>1.9227000000000001</v>
      </c>
      <c r="E39">
        <v>0.97477000000000003</v>
      </c>
      <c r="F39">
        <v>1.4873000000000001</v>
      </c>
      <c r="G39">
        <f t="shared" si="0"/>
        <v>4.3847700000000005</v>
      </c>
    </row>
    <row r="40" spans="1:7">
      <c r="A40">
        <v>39</v>
      </c>
      <c r="B40">
        <v>3.008</v>
      </c>
      <c r="C40">
        <v>0.32400000000000001</v>
      </c>
      <c r="D40">
        <v>1.93</v>
      </c>
      <c r="E40">
        <v>0.98997999999999997</v>
      </c>
      <c r="F40">
        <v>1.4876</v>
      </c>
      <c r="G40">
        <f t="shared" si="0"/>
        <v>4.4075799999999994</v>
      </c>
    </row>
    <row r="41" spans="1:7">
      <c r="A41">
        <v>40</v>
      </c>
      <c r="B41">
        <v>3.0030000000000001</v>
      </c>
      <c r="C41">
        <v>0.317</v>
      </c>
      <c r="D41">
        <v>1.9288000000000001</v>
      </c>
      <c r="E41">
        <v>0.98516000000000004</v>
      </c>
      <c r="F41">
        <v>1.5093000000000001</v>
      </c>
      <c r="G41">
        <f t="shared" si="0"/>
        <v>4.4232600000000009</v>
      </c>
    </row>
    <row r="42" spans="1:7">
      <c r="A42">
        <v>41</v>
      </c>
      <c r="B42">
        <v>3.0089999999999999</v>
      </c>
      <c r="C42">
        <v>0.317</v>
      </c>
      <c r="D42">
        <v>1.9477</v>
      </c>
      <c r="E42">
        <v>0.99668999999999996</v>
      </c>
      <c r="F42">
        <v>1.4883</v>
      </c>
      <c r="G42">
        <f t="shared" si="0"/>
        <v>4.43269</v>
      </c>
    </row>
    <row r="43" spans="1:7">
      <c r="A43">
        <v>42</v>
      </c>
      <c r="B43">
        <v>2.9990000000000001</v>
      </c>
      <c r="C43">
        <v>0.311</v>
      </c>
      <c r="D43">
        <v>1.9173</v>
      </c>
      <c r="E43">
        <v>0.99897999999999998</v>
      </c>
      <c r="F43">
        <v>1.4932000000000001</v>
      </c>
      <c r="G43">
        <f t="shared" si="0"/>
        <v>4.4094800000000003</v>
      </c>
    </row>
    <row r="44" spans="1:7">
      <c r="A44">
        <v>43</v>
      </c>
      <c r="B44">
        <v>3.02</v>
      </c>
      <c r="C44">
        <v>0.308</v>
      </c>
      <c r="D44">
        <v>1.9036999999999999</v>
      </c>
      <c r="E44">
        <v>0.98011000000000004</v>
      </c>
      <c r="F44">
        <v>1.4548000000000001</v>
      </c>
      <c r="G44">
        <f t="shared" si="0"/>
        <v>4.3386100000000001</v>
      </c>
    </row>
    <row r="45" spans="1:7">
      <c r="A45">
        <v>44</v>
      </c>
      <c r="B45">
        <v>3.0139999999999998</v>
      </c>
      <c r="C45">
        <v>0.30599999999999999</v>
      </c>
      <c r="D45">
        <v>1.9439</v>
      </c>
      <c r="E45">
        <v>0.98845000000000005</v>
      </c>
      <c r="F45">
        <v>1.4923999999999999</v>
      </c>
      <c r="G45">
        <f t="shared" si="0"/>
        <v>4.4247499999999995</v>
      </c>
    </row>
    <row r="46" spans="1:7">
      <c r="A46">
        <v>45</v>
      </c>
      <c r="B46">
        <v>3.0110000000000001</v>
      </c>
      <c r="C46">
        <v>0.30199999999999999</v>
      </c>
      <c r="D46">
        <v>1.8821000000000001</v>
      </c>
      <c r="E46">
        <v>0.98233999999999999</v>
      </c>
      <c r="F46">
        <v>1.4605999999999999</v>
      </c>
      <c r="G46">
        <f t="shared" si="0"/>
        <v>4.3250399999999996</v>
      </c>
    </row>
    <row r="47" spans="1:7">
      <c r="A47">
        <v>46</v>
      </c>
      <c r="B47">
        <v>3.0070000000000001</v>
      </c>
      <c r="C47">
        <v>0.30299999999999999</v>
      </c>
      <c r="D47">
        <v>1.9123000000000001</v>
      </c>
      <c r="E47">
        <v>0.96036999999999995</v>
      </c>
      <c r="F47">
        <v>1.4681</v>
      </c>
      <c r="G47">
        <f t="shared" si="0"/>
        <v>4.34077</v>
      </c>
    </row>
    <row r="48" spans="1:7">
      <c r="A48">
        <v>47</v>
      </c>
      <c r="B48">
        <v>3.0089999999999999</v>
      </c>
      <c r="C48">
        <v>0.29499999999999998</v>
      </c>
      <c r="D48">
        <v>1.9019999999999999</v>
      </c>
      <c r="E48">
        <v>0.97426000000000001</v>
      </c>
      <c r="F48">
        <v>1.4455</v>
      </c>
      <c r="G48">
        <f t="shared" si="0"/>
        <v>4.3217599999999994</v>
      </c>
    </row>
    <row r="49" spans="1:7">
      <c r="A49">
        <v>48</v>
      </c>
      <c r="B49">
        <v>3.0059999999999998</v>
      </c>
      <c r="C49">
        <v>0.30099999999999999</v>
      </c>
      <c r="D49">
        <v>1.8662000000000001</v>
      </c>
      <c r="E49">
        <v>0.93554999999999999</v>
      </c>
      <c r="F49">
        <v>1.4476</v>
      </c>
      <c r="G49">
        <f t="shared" si="0"/>
        <v>4.2493499999999997</v>
      </c>
    </row>
    <row r="50" spans="1:7">
      <c r="A50">
        <v>49</v>
      </c>
      <c r="B50">
        <v>3.0049999999999999</v>
      </c>
      <c r="C50">
        <v>0.28999999999999998</v>
      </c>
      <c r="D50">
        <v>1.8767</v>
      </c>
      <c r="E50">
        <v>0.93794</v>
      </c>
      <c r="F50">
        <v>1.4461999999999999</v>
      </c>
      <c r="G50">
        <f t="shared" si="0"/>
        <v>4.26084</v>
      </c>
    </row>
    <row r="51" spans="1:7">
      <c r="A51">
        <v>50</v>
      </c>
      <c r="B51">
        <v>3.008</v>
      </c>
      <c r="C51">
        <v>0.29099999999999998</v>
      </c>
      <c r="D51">
        <v>1.8599000000000001</v>
      </c>
      <c r="E51">
        <v>0.93118000000000001</v>
      </c>
      <c r="F51">
        <v>1.4467000000000001</v>
      </c>
      <c r="G51">
        <f t="shared" si="0"/>
        <v>4.2377799999999999</v>
      </c>
    </row>
    <row r="52" spans="1:7">
      <c r="A52">
        <v>51</v>
      </c>
      <c r="B52">
        <v>3.0129999999999999</v>
      </c>
      <c r="C52">
        <v>0.28599999999999998</v>
      </c>
      <c r="D52">
        <v>1.8572</v>
      </c>
      <c r="E52">
        <v>0.91878000000000004</v>
      </c>
      <c r="F52">
        <v>1.4294</v>
      </c>
      <c r="G52">
        <f t="shared" si="0"/>
        <v>4.2053799999999999</v>
      </c>
    </row>
    <row r="53" spans="1:7">
      <c r="A53">
        <v>52</v>
      </c>
      <c r="B53">
        <v>3.0110000000000001</v>
      </c>
      <c r="C53">
        <v>0.28299999999999997</v>
      </c>
      <c r="D53">
        <v>1.8515999999999999</v>
      </c>
      <c r="E53">
        <v>0.92061999999999999</v>
      </c>
      <c r="F53">
        <v>1.4397</v>
      </c>
      <c r="G53">
        <f t="shared" si="0"/>
        <v>4.2119200000000001</v>
      </c>
    </row>
    <row r="54" spans="1:7">
      <c r="A54">
        <v>53</v>
      </c>
      <c r="B54">
        <v>3.004</v>
      </c>
      <c r="C54">
        <v>0.28299999999999997</v>
      </c>
      <c r="D54">
        <v>1.8666</v>
      </c>
      <c r="E54">
        <v>0.91390000000000005</v>
      </c>
      <c r="F54">
        <v>1.4195</v>
      </c>
      <c r="G54">
        <f t="shared" si="0"/>
        <v>4.2</v>
      </c>
    </row>
    <row r="55" spans="1:7">
      <c r="A55">
        <v>54</v>
      </c>
      <c r="B55">
        <v>3.0070000000000001</v>
      </c>
      <c r="C55">
        <v>0.27900000000000003</v>
      </c>
      <c r="D55">
        <v>1.8366</v>
      </c>
      <c r="E55">
        <v>0.90349999999999997</v>
      </c>
      <c r="F55">
        <v>1.4330000000000001</v>
      </c>
      <c r="G55">
        <f t="shared" si="0"/>
        <v>4.1730999999999998</v>
      </c>
    </row>
    <row r="56" spans="1:7">
      <c r="A56">
        <v>55</v>
      </c>
      <c r="B56">
        <v>3.0129999999999999</v>
      </c>
      <c r="C56">
        <v>0.27800000000000002</v>
      </c>
      <c r="D56">
        <v>1.8594999999999999</v>
      </c>
      <c r="E56">
        <v>0.91379999999999995</v>
      </c>
      <c r="F56">
        <v>1.4051</v>
      </c>
      <c r="G56">
        <f t="shared" si="0"/>
        <v>4.1783999999999999</v>
      </c>
    </row>
    <row r="57" spans="1:7">
      <c r="A57">
        <v>56</v>
      </c>
      <c r="B57">
        <v>3.012</v>
      </c>
      <c r="C57">
        <v>0.27300000000000002</v>
      </c>
      <c r="D57">
        <v>1.8449</v>
      </c>
      <c r="E57">
        <v>0.91317000000000004</v>
      </c>
      <c r="F57">
        <v>1.4397</v>
      </c>
      <c r="G57">
        <f t="shared" si="0"/>
        <v>4.1977700000000002</v>
      </c>
    </row>
    <row r="58" spans="1:7">
      <c r="A58">
        <v>57</v>
      </c>
      <c r="B58">
        <v>3.0070000000000001</v>
      </c>
      <c r="C58">
        <v>0.27200000000000002</v>
      </c>
      <c r="D58">
        <v>1.8359000000000001</v>
      </c>
      <c r="E58">
        <v>0.91361999999999999</v>
      </c>
      <c r="F58">
        <v>1.4286000000000001</v>
      </c>
      <c r="G58">
        <f t="shared" si="0"/>
        <v>4.1781199999999998</v>
      </c>
    </row>
    <row r="59" spans="1:7">
      <c r="A59">
        <v>58</v>
      </c>
      <c r="B59">
        <v>3.0070000000000001</v>
      </c>
      <c r="C59">
        <v>0.27100000000000002</v>
      </c>
      <c r="D59">
        <v>1.8209</v>
      </c>
      <c r="E59">
        <v>0.89466999999999997</v>
      </c>
      <c r="F59">
        <v>1.4137999999999999</v>
      </c>
      <c r="G59">
        <f t="shared" si="0"/>
        <v>4.1293699999999998</v>
      </c>
    </row>
    <row r="60" spans="1:7">
      <c r="A60">
        <v>59</v>
      </c>
      <c r="B60">
        <v>3.0030000000000001</v>
      </c>
      <c r="C60">
        <v>0.27100000000000002</v>
      </c>
      <c r="D60">
        <v>1.8269</v>
      </c>
      <c r="E60">
        <v>0.90054000000000001</v>
      </c>
      <c r="F60">
        <v>1.4209000000000001</v>
      </c>
      <c r="G60">
        <f t="shared" si="0"/>
        <v>4.1483400000000001</v>
      </c>
    </row>
    <row r="61" spans="1:7">
      <c r="A61">
        <v>60</v>
      </c>
      <c r="B61">
        <v>3.0019999999999998</v>
      </c>
      <c r="C61">
        <v>0.26800000000000002</v>
      </c>
      <c r="D61">
        <v>1.7970999999999999</v>
      </c>
      <c r="E61">
        <v>0.87358000000000002</v>
      </c>
      <c r="F61">
        <v>1.4015</v>
      </c>
      <c r="G61">
        <f t="shared" si="0"/>
        <v>4.0721799999999995</v>
      </c>
    </row>
    <row r="62" spans="1:7">
      <c r="A62">
        <v>61</v>
      </c>
      <c r="B62">
        <v>3.0139999999999998</v>
      </c>
      <c r="C62">
        <v>0.26800000000000002</v>
      </c>
      <c r="D62">
        <v>1.7943</v>
      </c>
      <c r="E62">
        <v>0.86914000000000002</v>
      </c>
      <c r="F62">
        <v>1.4175</v>
      </c>
      <c r="G62">
        <f t="shared" si="0"/>
        <v>4.08094</v>
      </c>
    </row>
    <row r="63" spans="1:7">
      <c r="A63">
        <v>62</v>
      </c>
      <c r="B63">
        <v>3.0139999999999998</v>
      </c>
      <c r="C63">
        <v>0.26300000000000001</v>
      </c>
      <c r="D63">
        <v>1.8439000000000001</v>
      </c>
      <c r="E63">
        <v>0.87970999999999999</v>
      </c>
      <c r="F63">
        <v>1.3985000000000001</v>
      </c>
      <c r="G63">
        <f t="shared" si="0"/>
        <v>4.1221100000000002</v>
      </c>
    </row>
    <row r="64" spans="1:7">
      <c r="A64">
        <v>63</v>
      </c>
      <c r="B64">
        <v>3.012</v>
      </c>
      <c r="C64">
        <v>0.26400000000000001</v>
      </c>
      <c r="D64">
        <v>1.7890999999999999</v>
      </c>
      <c r="E64">
        <v>0.87490000000000001</v>
      </c>
      <c r="F64">
        <v>1.3862000000000001</v>
      </c>
      <c r="G64">
        <f t="shared" si="0"/>
        <v>4.0502000000000002</v>
      </c>
    </row>
    <row r="65" spans="1:7">
      <c r="A65">
        <v>64</v>
      </c>
      <c r="B65">
        <v>3.01</v>
      </c>
      <c r="C65">
        <v>0.26100000000000001</v>
      </c>
      <c r="D65">
        <v>1.8089</v>
      </c>
      <c r="E65">
        <v>0.86197999999999997</v>
      </c>
      <c r="F65">
        <v>1.4014</v>
      </c>
      <c r="G65">
        <f t="shared" si="0"/>
        <v>4.0722800000000001</v>
      </c>
    </row>
    <row r="66" spans="1:7">
      <c r="A66">
        <v>65</v>
      </c>
      <c r="B66">
        <v>3.0070000000000001</v>
      </c>
      <c r="C66">
        <v>0.25700000000000001</v>
      </c>
      <c r="D66">
        <v>1.7932999999999999</v>
      </c>
      <c r="E66">
        <v>0.86943000000000004</v>
      </c>
      <c r="F66">
        <v>1.3976999999999999</v>
      </c>
      <c r="G66">
        <f t="shared" si="0"/>
        <v>4.0604300000000002</v>
      </c>
    </row>
    <row r="67" spans="1:7">
      <c r="A67">
        <v>66</v>
      </c>
      <c r="B67">
        <v>3.0089999999999999</v>
      </c>
      <c r="C67">
        <v>0.27400000000000002</v>
      </c>
      <c r="D67">
        <v>1.7822</v>
      </c>
      <c r="E67">
        <v>0.86707000000000001</v>
      </c>
      <c r="F67">
        <v>1.3924000000000001</v>
      </c>
      <c r="G67">
        <f t="shared" ref="G67:G101" si="1">D67+E67+F67</f>
        <v>4.0416699999999999</v>
      </c>
    </row>
    <row r="68" spans="1:7">
      <c r="A68">
        <v>67</v>
      </c>
      <c r="B68">
        <v>3.0059999999999998</v>
      </c>
      <c r="C68">
        <v>0.254</v>
      </c>
      <c r="D68">
        <v>1.7838000000000001</v>
      </c>
      <c r="E68">
        <v>0.86143999999999998</v>
      </c>
      <c r="F68">
        <v>1.3988</v>
      </c>
      <c r="G68">
        <f t="shared" si="1"/>
        <v>4.0440400000000007</v>
      </c>
    </row>
    <row r="69" spans="1:7">
      <c r="A69">
        <v>68</v>
      </c>
      <c r="B69">
        <v>3.004</v>
      </c>
      <c r="C69">
        <v>0.251</v>
      </c>
      <c r="D69">
        <v>1.7779</v>
      </c>
      <c r="E69">
        <v>0.83882999999999996</v>
      </c>
      <c r="F69">
        <v>1.3738999999999999</v>
      </c>
      <c r="G69">
        <f t="shared" si="1"/>
        <v>3.9906299999999999</v>
      </c>
    </row>
    <row r="70" spans="1:7">
      <c r="A70">
        <v>69</v>
      </c>
      <c r="B70">
        <v>3.0110000000000001</v>
      </c>
      <c r="C70">
        <v>0.252</v>
      </c>
      <c r="D70">
        <v>1.7382</v>
      </c>
      <c r="E70">
        <v>0.83382999999999996</v>
      </c>
      <c r="F70">
        <v>1.3774</v>
      </c>
      <c r="G70">
        <f t="shared" si="1"/>
        <v>3.9494299999999996</v>
      </c>
    </row>
    <row r="71" spans="1:7">
      <c r="A71">
        <v>70</v>
      </c>
      <c r="B71">
        <v>3.0009999999999999</v>
      </c>
      <c r="C71">
        <v>0.248</v>
      </c>
      <c r="D71">
        <v>1.7676000000000001</v>
      </c>
      <c r="E71">
        <v>0.83884999999999998</v>
      </c>
      <c r="F71">
        <v>1.3749</v>
      </c>
      <c r="G71">
        <f t="shared" si="1"/>
        <v>3.9813499999999999</v>
      </c>
    </row>
    <row r="72" spans="1:7">
      <c r="A72">
        <v>71</v>
      </c>
      <c r="B72">
        <v>3.012</v>
      </c>
      <c r="C72">
        <v>0.247</v>
      </c>
      <c r="D72">
        <v>1.7921</v>
      </c>
      <c r="E72">
        <v>0.86099999999999999</v>
      </c>
      <c r="F72">
        <v>1.4113</v>
      </c>
      <c r="G72">
        <f t="shared" si="1"/>
        <v>4.0644</v>
      </c>
    </row>
    <row r="73" spans="1:7">
      <c r="A73">
        <v>72</v>
      </c>
      <c r="B73">
        <v>3.01</v>
      </c>
      <c r="C73">
        <v>0.24399999999999999</v>
      </c>
      <c r="D73">
        <v>1.7447999999999999</v>
      </c>
      <c r="E73">
        <v>0.83104999999999996</v>
      </c>
      <c r="F73">
        <v>1.3680000000000001</v>
      </c>
      <c r="G73">
        <f t="shared" si="1"/>
        <v>3.9438500000000003</v>
      </c>
    </row>
    <row r="74" spans="1:7">
      <c r="A74">
        <v>73</v>
      </c>
      <c r="B74">
        <v>3.0070000000000001</v>
      </c>
      <c r="C74">
        <v>0.24199999999999999</v>
      </c>
      <c r="D74">
        <v>1.7458</v>
      </c>
      <c r="E74">
        <v>0.83070999999999995</v>
      </c>
      <c r="F74">
        <v>1.3758999999999999</v>
      </c>
      <c r="G74">
        <f t="shared" si="1"/>
        <v>3.9524099999999995</v>
      </c>
    </row>
    <row r="75" spans="1:7">
      <c r="A75">
        <v>74</v>
      </c>
      <c r="B75">
        <v>3.0150000000000001</v>
      </c>
      <c r="C75">
        <v>0.24099999999999999</v>
      </c>
      <c r="D75">
        <v>1.7494000000000001</v>
      </c>
      <c r="E75">
        <v>0.82225000000000004</v>
      </c>
      <c r="F75">
        <v>1.3836999999999999</v>
      </c>
      <c r="G75">
        <f t="shared" si="1"/>
        <v>3.9553500000000001</v>
      </c>
    </row>
    <row r="76" spans="1:7">
      <c r="A76">
        <v>75</v>
      </c>
      <c r="B76">
        <v>3.0089999999999999</v>
      </c>
      <c r="C76">
        <v>0.23799999999999999</v>
      </c>
      <c r="D76">
        <v>1.7378</v>
      </c>
      <c r="E76">
        <v>0.81779000000000002</v>
      </c>
      <c r="F76">
        <v>1.3620000000000001</v>
      </c>
      <c r="G76">
        <f t="shared" si="1"/>
        <v>3.9175900000000001</v>
      </c>
    </row>
    <row r="77" spans="1:7">
      <c r="A77">
        <v>76</v>
      </c>
      <c r="B77">
        <v>3.004</v>
      </c>
      <c r="C77">
        <v>0.23699999999999999</v>
      </c>
      <c r="D77">
        <v>1.7602</v>
      </c>
      <c r="E77">
        <v>0.8266</v>
      </c>
      <c r="F77">
        <v>1.3774</v>
      </c>
      <c r="G77">
        <f t="shared" si="1"/>
        <v>3.9641999999999999</v>
      </c>
    </row>
    <row r="78" spans="1:7">
      <c r="A78">
        <v>77</v>
      </c>
      <c r="B78">
        <v>3.0129999999999999</v>
      </c>
      <c r="C78">
        <v>0.23400000000000001</v>
      </c>
      <c r="D78">
        <v>1.7697000000000001</v>
      </c>
      <c r="E78">
        <v>0.83228999999999997</v>
      </c>
      <c r="F78">
        <v>1.3917999999999999</v>
      </c>
      <c r="G78">
        <f t="shared" si="1"/>
        <v>3.9937899999999997</v>
      </c>
    </row>
    <row r="79" spans="1:7">
      <c r="A79">
        <v>78</v>
      </c>
      <c r="B79">
        <v>3.0070000000000001</v>
      </c>
      <c r="C79">
        <v>0.23300000000000001</v>
      </c>
      <c r="D79">
        <v>1.7419</v>
      </c>
      <c r="E79">
        <v>0.81837000000000004</v>
      </c>
      <c r="F79">
        <v>1.3704000000000001</v>
      </c>
      <c r="G79">
        <f t="shared" si="1"/>
        <v>3.9306700000000001</v>
      </c>
    </row>
    <row r="80" spans="1:7">
      <c r="A80">
        <v>79</v>
      </c>
      <c r="B80">
        <v>3.004</v>
      </c>
      <c r="C80">
        <v>0.23200000000000001</v>
      </c>
      <c r="D80">
        <v>1.7314000000000001</v>
      </c>
      <c r="E80">
        <v>0.81791999999999998</v>
      </c>
      <c r="F80">
        <v>1.3745000000000001</v>
      </c>
      <c r="G80">
        <f t="shared" si="1"/>
        <v>3.9238200000000001</v>
      </c>
    </row>
    <row r="81" spans="1:7">
      <c r="A81">
        <v>80</v>
      </c>
      <c r="B81">
        <v>3.01</v>
      </c>
      <c r="C81">
        <v>0.23</v>
      </c>
      <c r="D81">
        <v>1.7183999999999999</v>
      </c>
      <c r="E81">
        <v>0.81347000000000003</v>
      </c>
      <c r="F81">
        <v>1.3564000000000001</v>
      </c>
      <c r="G81">
        <f t="shared" si="1"/>
        <v>3.8882700000000003</v>
      </c>
    </row>
    <row r="82" spans="1:7">
      <c r="A82">
        <v>81</v>
      </c>
      <c r="B82">
        <v>3.012</v>
      </c>
      <c r="C82">
        <v>0.23200000000000001</v>
      </c>
      <c r="D82">
        <v>1.7237</v>
      </c>
      <c r="E82">
        <v>0.80396000000000001</v>
      </c>
      <c r="F82">
        <v>1.3797999999999999</v>
      </c>
      <c r="G82">
        <f t="shared" si="1"/>
        <v>3.9074599999999999</v>
      </c>
    </row>
    <row r="83" spans="1:7">
      <c r="A83">
        <v>82</v>
      </c>
      <c r="B83">
        <v>3.0070000000000001</v>
      </c>
      <c r="C83">
        <v>0.23300000000000001</v>
      </c>
      <c r="D83">
        <v>1.7224999999999999</v>
      </c>
      <c r="E83">
        <v>0.81023999999999996</v>
      </c>
      <c r="F83">
        <v>1.3633</v>
      </c>
      <c r="G83">
        <f t="shared" si="1"/>
        <v>3.8960400000000002</v>
      </c>
    </row>
    <row r="84" spans="1:7">
      <c r="A84">
        <v>83</v>
      </c>
      <c r="B84">
        <v>3.0089999999999999</v>
      </c>
      <c r="C84">
        <v>0.224</v>
      </c>
      <c r="D84">
        <v>1.712</v>
      </c>
      <c r="E84">
        <v>0.81013999999999997</v>
      </c>
      <c r="F84">
        <v>1.3461000000000001</v>
      </c>
      <c r="G84">
        <f t="shared" si="1"/>
        <v>3.8682400000000001</v>
      </c>
    </row>
    <row r="85" spans="1:7">
      <c r="A85">
        <v>84</v>
      </c>
      <c r="B85">
        <v>3.0089999999999999</v>
      </c>
      <c r="C85">
        <v>0.221</v>
      </c>
      <c r="D85">
        <v>1.7027000000000001</v>
      </c>
      <c r="E85">
        <v>0.79681000000000002</v>
      </c>
      <c r="F85">
        <v>1.3572</v>
      </c>
      <c r="G85">
        <f t="shared" si="1"/>
        <v>3.8567099999999996</v>
      </c>
    </row>
    <row r="86" spans="1:7">
      <c r="A86">
        <v>85</v>
      </c>
      <c r="B86">
        <v>3.0070000000000001</v>
      </c>
      <c r="C86">
        <v>0.219</v>
      </c>
      <c r="D86">
        <v>1.7077</v>
      </c>
      <c r="E86">
        <v>0.80896000000000001</v>
      </c>
      <c r="F86">
        <v>1.3734</v>
      </c>
      <c r="G86">
        <f t="shared" si="1"/>
        <v>3.8900600000000001</v>
      </c>
    </row>
    <row r="87" spans="1:7">
      <c r="A87">
        <v>86</v>
      </c>
      <c r="B87">
        <v>3.0169999999999999</v>
      </c>
      <c r="C87">
        <v>0.219</v>
      </c>
      <c r="D87">
        <v>1.7060999999999999</v>
      </c>
      <c r="E87">
        <v>0.78971999999999998</v>
      </c>
      <c r="F87">
        <v>1.3547</v>
      </c>
      <c r="G87">
        <f t="shared" si="1"/>
        <v>3.8505200000000004</v>
      </c>
    </row>
    <row r="88" spans="1:7">
      <c r="A88">
        <v>87</v>
      </c>
      <c r="B88">
        <v>3.01</v>
      </c>
      <c r="C88">
        <v>0.218</v>
      </c>
      <c r="D88">
        <v>1.6793</v>
      </c>
      <c r="E88">
        <v>0.78056000000000003</v>
      </c>
      <c r="F88">
        <v>1.3318000000000001</v>
      </c>
      <c r="G88">
        <f t="shared" si="1"/>
        <v>3.7916600000000003</v>
      </c>
    </row>
    <row r="89" spans="1:7">
      <c r="A89">
        <v>88</v>
      </c>
      <c r="B89">
        <v>3.004</v>
      </c>
      <c r="C89">
        <v>0.215</v>
      </c>
      <c r="D89">
        <v>1.6978</v>
      </c>
      <c r="E89">
        <v>0.79000999999999999</v>
      </c>
      <c r="F89">
        <v>1.3295999999999999</v>
      </c>
      <c r="G89">
        <f t="shared" si="1"/>
        <v>3.8174099999999997</v>
      </c>
    </row>
    <row r="90" spans="1:7">
      <c r="A90">
        <v>89</v>
      </c>
      <c r="B90">
        <v>3.0129999999999999</v>
      </c>
      <c r="C90">
        <v>0.215</v>
      </c>
      <c r="D90">
        <v>1.6716</v>
      </c>
      <c r="E90">
        <v>0.77727999999999997</v>
      </c>
      <c r="F90">
        <v>1.3519000000000001</v>
      </c>
      <c r="G90">
        <f t="shared" si="1"/>
        <v>3.80078</v>
      </c>
    </row>
    <row r="91" spans="1:7">
      <c r="A91">
        <v>90</v>
      </c>
      <c r="B91">
        <v>3.0070000000000001</v>
      </c>
      <c r="C91">
        <v>0.21299999999999999</v>
      </c>
      <c r="D91">
        <v>1.6702999999999999</v>
      </c>
      <c r="E91">
        <v>0.77771000000000001</v>
      </c>
      <c r="F91">
        <v>1.3415999999999999</v>
      </c>
      <c r="G91">
        <f t="shared" si="1"/>
        <v>3.7896099999999997</v>
      </c>
    </row>
    <row r="92" spans="1:7">
      <c r="A92">
        <v>91</v>
      </c>
      <c r="B92">
        <v>3.0139999999999998</v>
      </c>
      <c r="C92">
        <v>0.21199999999999999</v>
      </c>
      <c r="D92">
        <v>1.6688000000000001</v>
      </c>
      <c r="E92">
        <v>0.7974</v>
      </c>
      <c r="F92">
        <v>1.3907</v>
      </c>
      <c r="G92">
        <f t="shared" si="1"/>
        <v>3.8569000000000004</v>
      </c>
    </row>
    <row r="93" spans="1:7">
      <c r="A93">
        <v>92</v>
      </c>
      <c r="B93">
        <v>3.0089999999999999</v>
      </c>
      <c r="C93">
        <v>0.21</v>
      </c>
      <c r="D93">
        <v>1.6225000000000001</v>
      </c>
      <c r="E93">
        <v>0.77314000000000005</v>
      </c>
      <c r="F93">
        <v>1.36</v>
      </c>
      <c r="G93">
        <f t="shared" si="1"/>
        <v>3.7556400000000005</v>
      </c>
    </row>
    <row r="94" spans="1:7">
      <c r="A94">
        <v>93</v>
      </c>
      <c r="B94">
        <v>3.0059999999999998</v>
      </c>
      <c r="C94">
        <v>0.20699999999999999</v>
      </c>
      <c r="D94">
        <v>1.6417999999999999</v>
      </c>
      <c r="E94">
        <v>0.77903999999999995</v>
      </c>
      <c r="F94">
        <v>1.3813</v>
      </c>
      <c r="G94">
        <f t="shared" si="1"/>
        <v>3.8021400000000001</v>
      </c>
    </row>
    <row r="95" spans="1:7">
      <c r="A95">
        <v>94</v>
      </c>
      <c r="B95">
        <v>3.0070000000000001</v>
      </c>
      <c r="C95">
        <v>0.20699999999999999</v>
      </c>
      <c r="D95">
        <v>1.6220000000000001</v>
      </c>
      <c r="E95">
        <v>0.76741000000000004</v>
      </c>
      <c r="F95">
        <v>1.3465</v>
      </c>
      <c r="G95">
        <f t="shared" si="1"/>
        <v>3.7359100000000005</v>
      </c>
    </row>
    <row r="96" spans="1:7">
      <c r="A96">
        <v>95</v>
      </c>
      <c r="B96">
        <v>3.008</v>
      </c>
      <c r="C96">
        <v>0.20599999999999999</v>
      </c>
      <c r="D96">
        <v>1.6181000000000001</v>
      </c>
      <c r="E96">
        <v>0.75544999999999995</v>
      </c>
      <c r="F96">
        <v>1.3428</v>
      </c>
      <c r="G96">
        <f t="shared" si="1"/>
        <v>3.7163499999999998</v>
      </c>
    </row>
    <row r="97" spans="1:7">
      <c r="A97">
        <v>96</v>
      </c>
      <c r="B97">
        <v>3.01</v>
      </c>
      <c r="C97">
        <v>0.20399999999999999</v>
      </c>
      <c r="D97">
        <v>1.6122000000000001</v>
      </c>
      <c r="E97">
        <v>0.76371</v>
      </c>
      <c r="F97">
        <v>1.3559000000000001</v>
      </c>
      <c r="G97">
        <f t="shared" si="1"/>
        <v>3.7318100000000003</v>
      </c>
    </row>
    <row r="98" spans="1:7">
      <c r="A98">
        <v>97</v>
      </c>
      <c r="B98">
        <v>3.008</v>
      </c>
      <c r="C98">
        <v>0.20300000000000001</v>
      </c>
      <c r="D98">
        <v>1.5909</v>
      </c>
      <c r="E98">
        <v>0.74621999999999999</v>
      </c>
      <c r="F98">
        <v>1.3555999999999999</v>
      </c>
      <c r="G98">
        <f t="shared" si="1"/>
        <v>3.69272</v>
      </c>
    </row>
    <row r="99" spans="1:7">
      <c r="A99">
        <v>98</v>
      </c>
      <c r="B99">
        <v>3.0070000000000001</v>
      </c>
      <c r="C99">
        <v>0.20200000000000001</v>
      </c>
      <c r="D99">
        <v>1.5860000000000001</v>
      </c>
      <c r="E99">
        <v>0.74746000000000001</v>
      </c>
      <c r="F99">
        <v>1.3421000000000001</v>
      </c>
      <c r="G99">
        <f t="shared" si="1"/>
        <v>3.6755599999999999</v>
      </c>
    </row>
    <row r="100" spans="1:7">
      <c r="A100">
        <v>99</v>
      </c>
      <c r="B100">
        <v>3.0059999999999998</v>
      </c>
      <c r="C100">
        <v>0.20100000000000001</v>
      </c>
      <c r="D100">
        <v>1.5882000000000001</v>
      </c>
      <c r="E100">
        <v>0.74719000000000002</v>
      </c>
      <c r="F100">
        <v>1.3441000000000001</v>
      </c>
      <c r="G100">
        <f t="shared" si="1"/>
        <v>3.6794900000000004</v>
      </c>
    </row>
    <row r="101" spans="1:7">
      <c r="A101">
        <v>100</v>
      </c>
      <c r="B101">
        <v>3.008</v>
      </c>
      <c r="C101">
        <v>0.22700000000000001</v>
      </c>
      <c r="D101">
        <v>1.5909</v>
      </c>
      <c r="E101">
        <v>0.74202000000000001</v>
      </c>
      <c r="F101">
        <v>1.3396999999999999</v>
      </c>
      <c r="G101">
        <f t="shared" si="1"/>
        <v>3.6726200000000002</v>
      </c>
    </row>
  </sheetData>
  <mergeCells count="1">
    <mergeCell ref="D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C25C6-ECA1-4243-B359-56C3DEF29A45}">
  <dimension ref="A1:B9"/>
  <sheetViews>
    <sheetView workbookViewId="0">
      <selection activeCell="C8" sqref="C8"/>
    </sheetView>
  </sheetViews>
  <sheetFormatPr defaultRowHeight="14.4"/>
  <cols>
    <col min="1" max="1" width="22.33203125" bestFit="1" customWidth="1"/>
  </cols>
  <sheetData>
    <row r="1" spans="1:2">
      <c r="A1" t="s">
        <v>233</v>
      </c>
      <c r="B1" t="s">
        <v>232</v>
      </c>
    </row>
    <row r="2" spans="1:2">
      <c r="A2" t="s">
        <v>234</v>
      </c>
      <c r="B2" s="12">
        <v>6.5</v>
      </c>
    </row>
    <row r="3" spans="1:2">
      <c r="A3" t="s">
        <v>235</v>
      </c>
      <c r="B3" s="12">
        <v>7.5</v>
      </c>
    </row>
    <row r="4" spans="1:2">
      <c r="A4" t="s">
        <v>236</v>
      </c>
      <c r="B4" s="12">
        <v>11.17</v>
      </c>
    </row>
    <row r="5" spans="1:2">
      <c r="A5" t="s">
        <v>237</v>
      </c>
      <c r="B5" s="12">
        <v>10</v>
      </c>
    </row>
    <row r="6" spans="1:2">
      <c r="A6" t="s">
        <v>238</v>
      </c>
      <c r="B6" s="12">
        <v>21</v>
      </c>
    </row>
    <row r="7" spans="1:2">
      <c r="A7" t="s">
        <v>239</v>
      </c>
      <c r="B7" s="12">
        <v>4.5</v>
      </c>
    </row>
    <row r="8" spans="1:2">
      <c r="A8" t="s">
        <v>240</v>
      </c>
      <c r="B8" s="12">
        <v>3.33</v>
      </c>
    </row>
    <row r="9" spans="1:2">
      <c r="A9" t="s">
        <v>241</v>
      </c>
      <c r="B9" s="12">
        <v>2.33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EFBD5-69D3-4B9E-B9DB-BBD7F298B59E}">
  <dimension ref="A1:K101"/>
  <sheetViews>
    <sheetView zoomScale="80" workbookViewId="0">
      <selection activeCell="H101" sqref="H101"/>
    </sheetView>
  </sheetViews>
  <sheetFormatPr defaultRowHeight="14.4"/>
  <cols>
    <col min="2" max="2" width="18.88671875" bestFit="1" customWidth="1"/>
    <col min="3" max="3" width="21.6640625" bestFit="1" customWidth="1"/>
    <col min="4" max="4" width="23.6640625" hidden="1" customWidth="1"/>
    <col min="5" max="5" width="26.5546875" hidden="1" customWidth="1"/>
    <col min="6" max="6" width="22.109375" hidden="1" customWidth="1"/>
    <col min="7" max="7" width="24.6640625" hidden="1" customWidth="1"/>
    <col min="8" max="8" width="23.6640625" bestFit="1" customWidth="1"/>
    <col min="9" max="9" width="26.5546875" bestFit="1" customWidth="1"/>
    <col min="10" max="10" width="26.44140625" bestFit="1" customWidth="1"/>
    <col min="11" max="11" width="29.109375" bestFit="1" customWidth="1"/>
  </cols>
  <sheetData>
    <row r="1" spans="1:1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8</v>
      </c>
      <c r="I1" t="s">
        <v>9</v>
      </c>
      <c r="J1" t="s">
        <v>12</v>
      </c>
      <c r="K1" t="s">
        <v>13</v>
      </c>
    </row>
    <row r="2" spans="1:11">
      <c r="A2">
        <v>1</v>
      </c>
      <c r="B2">
        <v>0.85250000000000004</v>
      </c>
      <c r="C2">
        <v>0.19969999999999999</v>
      </c>
      <c r="D2" s="2">
        <v>47.445799999999998</v>
      </c>
      <c r="E2" s="2">
        <v>15.3919</v>
      </c>
      <c r="F2" s="1">
        <v>3.0000000000000001E-5</v>
      </c>
      <c r="G2">
        <v>0</v>
      </c>
      <c r="H2">
        <v>47.445799999999998</v>
      </c>
      <c r="I2">
        <v>15.3919</v>
      </c>
      <c r="J2" s="3">
        <f>F2*100</f>
        <v>3.0000000000000001E-3</v>
      </c>
      <c r="K2">
        <f>G2*100</f>
        <v>0</v>
      </c>
    </row>
    <row r="3" spans="1:11">
      <c r="A3">
        <v>2</v>
      </c>
      <c r="B3">
        <v>8.1900999999999993</v>
      </c>
      <c r="C3">
        <v>2.3651</v>
      </c>
      <c r="D3" s="2">
        <v>53.161200000000001</v>
      </c>
      <c r="E3" s="2">
        <v>18.668399999999998</v>
      </c>
      <c r="F3">
        <v>6.6299999999999996E-3</v>
      </c>
      <c r="G3">
        <v>1.6100000000000001E-3</v>
      </c>
      <c r="H3">
        <v>53.161200000000001</v>
      </c>
      <c r="I3">
        <v>18.668399999999998</v>
      </c>
      <c r="J3" s="3">
        <f t="shared" ref="J3:J66" si="0">F3*100</f>
        <v>0.66299999999999992</v>
      </c>
      <c r="K3">
        <f t="shared" ref="K3:K66" si="1">G3*100</f>
        <v>0.161</v>
      </c>
    </row>
    <row r="4" spans="1:11">
      <c r="A4">
        <v>3</v>
      </c>
      <c r="B4">
        <v>24.8766</v>
      </c>
      <c r="C4">
        <v>7.8118999999999996</v>
      </c>
      <c r="D4" s="2">
        <v>61.1828</v>
      </c>
      <c r="E4" s="2">
        <v>21.978100000000001</v>
      </c>
      <c r="F4">
        <v>0.14746000000000001</v>
      </c>
      <c r="G4">
        <v>4.9889999999999997E-2</v>
      </c>
      <c r="H4">
        <v>61.1828</v>
      </c>
      <c r="I4">
        <v>21.978100000000001</v>
      </c>
      <c r="J4" s="3">
        <f t="shared" si="0"/>
        <v>14.746</v>
      </c>
      <c r="K4">
        <f t="shared" si="1"/>
        <v>4.9889999999999999</v>
      </c>
    </row>
    <row r="5" spans="1:11">
      <c r="A5">
        <v>4</v>
      </c>
      <c r="B5">
        <v>44.799399999999999</v>
      </c>
      <c r="C5">
        <v>15.120699999999999</v>
      </c>
      <c r="D5" s="2">
        <v>62.520899999999997</v>
      </c>
      <c r="E5" s="2">
        <v>23.595199999999998</v>
      </c>
      <c r="F5">
        <v>0.12966</v>
      </c>
      <c r="G5">
        <v>5.1630000000000002E-2</v>
      </c>
      <c r="H5">
        <v>62.520899999999997</v>
      </c>
      <c r="I5">
        <v>23.595199999999998</v>
      </c>
      <c r="J5" s="3">
        <f t="shared" si="0"/>
        <v>12.965999999999999</v>
      </c>
      <c r="K5">
        <f t="shared" si="1"/>
        <v>5.1630000000000003</v>
      </c>
    </row>
    <row r="6" spans="1:11">
      <c r="A6">
        <v>5</v>
      </c>
      <c r="B6">
        <v>53.470799999999997</v>
      </c>
      <c r="C6">
        <v>18.774000000000001</v>
      </c>
      <c r="D6" s="2">
        <v>64.756500000000003</v>
      </c>
      <c r="E6" s="2">
        <v>24.6023</v>
      </c>
      <c r="F6">
        <v>0.17687</v>
      </c>
      <c r="G6">
        <v>6.1859999999999998E-2</v>
      </c>
      <c r="H6">
        <v>64.756500000000003</v>
      </c>
      <c r="I6">
        <v>24.6023</v>
      </c>
      <c r="J6" s="3">
        <f t="shared" si="0"/>
        <v>17.687000000000001</v>
      </c>
      <c r="K6">
        <f t="shared" si="1"/>
        <v>6.1859999999999999</v>
      </c>
    </row>
    <row r="7" spans="1:11">
      <c r="A7">
        <v>6</v>
      </c>
      <c r="B7">
        <v>58.863300000000002</v>
      </c>
      <c r="C7">
        <v>20.513000000000002</v>
      </c>
      <c r="D7" s="2">
        <v>67.721199999999996</v>
      </c>
      <c r="E7" s="2">
        <v>25.503</v>
      </c>
      <c r="F7">
        <v>0.34736</v>
      </c>
      <c r="G7">
        <v>0.11684</v>
      </c>
      <c r="H7">
        <v>67.721199999999996</v>
      </c>
      <c r="I7">
        <v>25.503</v>
      </c>
      <c r="J7" s="3">
        <f t="shared" si="0"/>
        <v>34.735999999999997</v>
      </c>
      <c r="K7">
        <f t="shared" si="1"/>
        <v>11.683999999999999</v>
      </c>
    </row>
    <row r="8" spans="1:11">
      <c r="A8">
        <v>7</v>
      </c>
      <c r="B8">
        <v>61.334600000000002</v>
      </c>
      <c r="C8">
        <v>22.18</v>
      </c>
      <c r="D8" s="2">
        <v>68.6815</v>
      </c>
      <c r="E8" s="2">
        <v>26.311299999999999</v>
      </c>
      <c r="F8">
        <v>5.2810000000000003E-2</v>
      </c>
      <c r="G8">
        <v>1.6629999999999999E-2</v>
      </c>
      <c r="H8">
        <v>68.6815</v>
      </c>
      <c r="I8">
        <v>26.311299999999999</v>
      </c>
      <c r="J8" s="3">
        <f t="shared" si="0"/>
        <v>5.2810000000000006</v>
      </c>
      <c r="K8">
        <f t="shared" si="1"/>
        <v>1.6629999999999998</v>
      </c>
    </row>
    <row r="9" spans="1:11">
      <c r="A9">
        <v>8</v>
      </c>
      <c r="B9">
        <v>63.618400000000001</v>
      </c>
      <c r="C9">
        <v>22.636900000000001</v>
      </c>
      <c r="D9" s="2">
        <v>69.813000000000002</v>
      </c>
      <c r="E9" s="2">
        <v>27.040400000000002</v>
      </c>
      <c r="F9">
        <v>0.62343999999999999</v>
      </c>
      <c r="G9">
        <v>0.23069000000000001</v>
      </c>
      <c r="H9">
        <v>69.813000000000002</v>
      </c>
      <c r="I9">
        <v>27.040400000000002</v>
      </c>
      <c r="J9" s="3">
        <f t="shared" si="0"/>
        <v>62.344000000000001</v>
      </c>
      <c r="K9">
        <f t="shared" si="1"/>
        <v>23.068999999999999</v>
      </c>
    </row>
    <row r="10" spans="1:11">
      <c r="A10">
        <v>9</v>
      </c>
      <c r="B10">
        <v>62.988399999999999</v>
      </c>
      <c r="C10">
        <v>23.416499999999999</v>
      </c>
      <c r="D10" s="2">
        <v>70.737300000000005</v>
      </c>
      <c r="E10" s="2">
        <v>27.181699999999999</v>
      </c>
      <c r="F10">
        <v>0.55774999999999997</v>
      </c>
      <c r="G10">
        <v>0.2092</v>
      </c>
      <c r="H10">
        <v>70.737300000000005</v>
      </c>
      <c r="I10">
        <v>27.181699999999999</v>
      </c>
      <c r="J10" s="3">
        <f t="shared" si="0"/>
        <v>55.774999999999999</v>
      </c>
      <c r="K10">
        <f t="shared" si="1"/>
        <v>20.919999999999998</v>
      </c>
    </row>
    <row r="11" spans="1:11">
      <c r="A11">
        <v>10</v>
      </c>
      <c r="B11">
        <v>65.291200000000003</v>
      </c>
      <c r="C11">
        <v>24.229500000000002</v>
      </c>
      <c r="D11" s="2">
        <v>72.154799999999994</v>
      </c>
      <c r="E11" s="2">
        <v>28.029900000000001</v>
      </c>
      <c r="F11">
        <v>0.71558999999999995</v>
      </c>
      <c r="G11">
        <v>0.27971000000000001</v>
      </c>
      <c r="H11">
        <v>72.154799999999994</v>
      </c>
      <c r="I11">
        <v>28.029900000000001</v>
      </c>
      <c r="J11" s="3">
        <f t="shared" si="0"/>
        <v>71.558999999999997</v>
      </c>
      <c r="K11">
        <f t="shared" si="1"/>
        <v>27.971</v>
      </c>
    </row>
    <row r="12" spans="1:11">
      <c r="A12">
        <v>11</v>
      </c>
      <c r="B12">
        <v>66.403099999999995</v>
      </c>
      <c r="C12">
        <v>24.686399999999999</v>
      </c>
      <c r="D12" s="2">
        <v>72.6524</v>
      </c>
      <c r="E12" s="2">
        <v>28.575900000000001</v>
      </c>
      <c r="F12">
        <v>0.62729000000000001</v>
      </c>
      <c r="G12">
        <v>0.24482000000000001</v>
      </c>
      <c r="H12">
        <v>72.6524</v>
      </c>
      <c r="I12">
        <v>28.575900000000001</v>
      </c>
      <c r="J12" s="3">
        <f t="shared" si="0"/>
        <v>62.728999999999999</v>
      </c>
      <c r="K12">
        <f t="shared" si="1"/>
        <v>24.481999999999999</v>
      </c>
    </row>
    <row r="13" spans="1:11">
      <c r="A13">
        <v>12</v>
      </c>
      <c r="B13">
        <v>65.4315</v>
      </c>
      <c r="C13">
        <v>24.924499999999998</v>
      </c>
      <c r="D13" s="2">
        <v>73.207899999999995</v>
      </c>
      <c r="E13" s="2">
        <v>28.971399999999999</v>
      </c>
      <c r="F13">
        <v>0.72480999999999995</v>
      </c>
      <c r="G13">
        <v>0.27350000000000002</v>
      </c>
      <c r="H13">
        <v>73.207899999999995</v>
      </c>
      <c r="I13">
        <v>28.971399999999999</v>
      </c>
      <c r="J13" s="3">
        <f t="shared" si="0"/>
        <v>72.480999999999995</v>
      </c>
      <c r="K13">
        <f t="shared" si="1"/>
        <v>27.35</v>
      </c>
    </row>
    <row r="14" spans="1:11">
      <c r="A14">
        <v>13</v>
      </c>
      <c r="B14">
        <v>67.973699999999994</v>
      </c>
      <c r="C14">
        <v>25.472999999999999</v>
      </c>
      <c r="D14" s="2">
        <v>72.991</v>
      </c>
      <c r="E14" s="2">
        <v>29.420999999999999</v>
      </c>
      <c r="F14">
        <v>0.72289999999999999</v>
      </c>
      <c r="G14">
        <v>0.27661000000000002</v>
      </c>
      <c r="H14">
        <v>72.991</v>
      </c>
      <c r="I14">
        <v>29.420999999999999</v>
      </c>
      <c r="J14" s="3">
        <f t="shared" si="0"/>
        <v>72.289999999999992</v>
      </c>
      <c r="K14">
        <f t="shared" si="1"/>
        <v>27.661000000000001</v>
      </c>
    </row>
    <row r="15" spans="1:11">
      <c r="A15">
        <v>14</v>
      </c>
      <c r="B15">
        <v>67.845600000000005</v>
      </c>
      <c r="C15">
        <v>25.755700000000001</v>
      </c>
      <c r="D15" s="2">
        <v>74.050600000000003</v>
      </c>
      <c r="E15" s="2">
        <v>29.6782</v>
      </c>
      <c r="F15">
        <v>0.60185</v>
      </c>
      <c r="G15">
        <v>0.23512</v>
      </c>
      <c r="H15">
        <v>74.050600000000003</v>
      </c>
      <c r="I15">
        <v>29.6782</v>
      </c>
      <c r="J15" s="3">
        <f t="shared" si="0"/>
        <v>60.185000000000002</v>
      </c>
      <c r="K15">
        <f t="shared" si="1"/>
        <v>23.512</v>
      </c>
    </row>
    <row r="16" spans="1:11">
      <c r="A16">
        <v>15</v>
      </c>
      <c r="B16">
        <v>67.957700000000003</v>
      </c>
      <c r="C16">
        <v>26.152100000000001</v>
      </c>
      <c r="D16" s="2">
        <v>74.355599999999995</v>
      </c>
      <c r="E16" s="2">
        <v>30.310400000000001</v>
      </c>
      <c r="F16">
        <v>0.73900999999999994</v>
      </c>
      <c r="G16">
        <v>0.28498000000000001</v>
      </c>
      <c r="H16">
        <v>74.355599999999995</v>
      </c>
      <c r="I16">
        <v>30.310400000000001</v>
      </c>
      <c r="J16" s="3">
        <f t="shared" si="0"/>
        <v>73.900999999999996</v>
      </c>
      <c r="K16">
        <f t="shared" si="1"/>
        <v>28.498000000000001</v>
      </c>
    </row>
    <row r="17" spans="1:11">
      <c r="A17">
        <v>16</v>
      </c>
      <c r="B17">
        <v>68.466999999999999</v>
      </c>
      <c r="C17">
        <v>26.242699999999999</v>
      </c>
      <c r="D17" s="2">
        <v>74.932199999999995</v>
      </c>
      <c r="E17" s="2">
        <v>30.135000000000002</v>
      </c>
      <c r="F17">
        <v>0.75370000000000004</v>
      </c>
      <c r="G17">
        <v>0.29809999999999998</v>
      </c>
      <c r="H17">
        <v>74.932199999999995</v>
      </c>
      <c r="I17">
        <v>30.135000000000002</v>
      </c>
      <c r="J17" s="3">
        <f t="shared" si="0"/>
        <v>75.37</v>
      </c>
      <c r="K17">
        <f t="shared" si="1"/>
        <v>29.81</v>
      </c>
    </row>
    <row r="18" spans="1:11">
      <c r="A18">
        <v>17</v>
      </c>
      <c r="B18">
        <v>69.268900000000002</v>
      </c>
      <c r="C18">
        <v>26.356100000000001</v>
      </c>
      <c r="D18" s="2">
        <v>75.539400000000001</v>
      </c>
      <c r="E18" s="2">
        <v>30.685099999999998</v>
      </c>
      <c r="F18">
        <v>0.78910999999999998</v>
      </c>
      <c r="G18">
        <v>0.33495999999999998</v>
      </c>
      <c r="H18">
        <v>75.539400000000001</v>
      </c>
      <c r="I18">
        <v>30.685099999999998</v>
      </c>
      <c r="J18" s="3">
        <f t="shared" si="0"/>
        <v>78.911000000000001</v>
      </c>
      <c r="K18">
        <f t="shared" si="1"/>
        <v>33.495999999999995</v>
      </c>
    </row>
    <row r="19" spans="1:11">
      <c r="A19">
        <v>18</v>
      </c>
      <c r="B19">
        <v>69.454599999999999</v>
      </c>
      <c r="C19">
        <v>26.266300000000001</v>
      </c>
      <c r="D19" s="2">
        <v>75.550899999999999</v>
      </c>
      <c r="E19" s="2">
        <v>30.623200000000001</v>
      </c>
      <c r="F19">
        <v>0.78110000000000002</v>
      </c>
      <c r="G19">
        <v>0.31020999999999999</v>
      </c>
      <c r="H19">
        <v>75.550899999999999</v>
      </c>
      <c r="I19">
        <v>30.623200000000001</v>
      </c>
      <c r="J19" s="3">
        <f t="shared" si="0"/>
        <v>78.11</v>
      </c>
      <c r="K19">
        <f t="shared" si="1"/>
        <v>31.020999999999997</v>
      </c>
    </row>
    <row r="20" spans="1:11">
      <c r="A20">
        <v>19</v>
      </c>
      <c r="B20">
        <v>68.512600000000006</v>
      </c>
      <c r="C20">
        <v>26.491399999999999</v>
      </c>
      <c r="D20" s="2">
        <v>75.554299999999998</v>
      </c>
      <c r="E20" s="2">
        <v>30.336099999999998</v>
      </c>
      <c r="F20">
        <v>0.81886999999999999</v>
      </c>
      <c r="G20">
        <v>0.34326000000000001</v>
      </c>
      <c r="H20">
        <v>75.554299999999998</v>
      </c>
      <c r="I20">
        <v>30.336099999999998</v>
      </c>
      <c r="J20" s="3">
        <f t="shared" si="0"/>
        <v>81.887</v>
      </c>
      <c r="K20">
        <f t="shared" si="1"/>
        <v>34.326000000000001</v>
      </c>
    </row>
    <row r="21" spans="1:11">
      <c r="A21">
        <v>20</v>
      </c>
      <c r="B21">
        <v>68.685000000000002</v>
      </c>
      <c r="C21">
        <v>26.4589</v>
      </c>
      <c r="D21" s="2">
        <v>75.772999999999996</v>
      </c>
      <c r="E21" s="2">
        <v>30.634799999999998</v>
      </c>
      <c r="F21">
        <v>0.79962</v>
      </c>
      <c r="G21">
        <v>0.34051999999999999</v>
      </c>
      <c r="H21">
        <v>75.772999999999996</v>
      </c>
      <c r="I21">
        <v>30.634799999999998</v>
      </c>
      <c r="J21" s="3">
        <f t="shared" si="0"/>
        <v>79.962000000000003</v>
      </c>
      <c r="K21">
        <f t="shared" si="1"/>
        <v>34.052</v>
      </c>
    </row>
    <row r="22" spans="1:11">
      <c r="A22">
        <v>21</v>
      </c>
      <c r="B22">
        <v>69.380399999999995</v>
      </c>
      <c r="C22">
        <v>26.556799999999999</v>
      </c>
      <c r="D22" s="2">
        <v>75.546599999999998</v>
      </c>
      <c r="E22" s="2">
        <v>30.7212</v>
      </c>
      <c r="F22">
        <v>0.78695000000000004</v>
      </c>
      <c r="G22">
        <v>0.31647999999999998</v>
      </c>
      <c r="H22">
        <v>75.546599999999998</v>
      </c>
      <c r="I22">
        <v>30.7212</v>
      </c>
      <c r="J22" s="3">
        <f t="shared" si="0"/>
        <v>78.695000000000007</v>
      </c>
      <c r="K22">
        <f t="shared" si="1"/>
        <v>31.648</v>
      </c>
    </row>
    <row r="23" spans="1:11">
      <c r="A23">
        <v>22</v>
      </c>
      <c r="B23">
        <v>69.559399999999997</v>
      </c>
      <c r="C23">
        <v>26.391100000000002</v>
      </c>
      <c r="D23" s="2">
        <v>75.5017</v>
      </c>
      <c r="E23" s="2">
        <v>30.719799999999999</v>
      </c>
      <c r="F23">
        <v>0.76766999999999996</v>
      </c>
      <c r="G23">
        <v>0.33144000000000001</v>
      </c>
      <c r="H23">
        <v>75.5017</v>
      </c>
      <c r="I23">
        <v>30.719799999999999</v>
      </c>
      <c r="J23" s="3">
        <f t="shared" si="0"/>
        <v>76.766999999999996</v>
      </c>
      <c r="K23">
        <f t="shared" si="1"/>
        <v>33.143999999999998</v>
      </c>
    </row>
    <row r="24" spans="1:11">
      <c r="A24">
        <v>23</v>
      </c>
      <c r="B24">
        <v>69.474199999999996</v>
      </c>
      <c r="C24">
        <v>26.500800000000002</v>
      </c>
      <c r="D24" s="2">
        <v>74.898200000000003</v>
      </c>
      <c r="E24" s="2">
        <v>30.655799999999999</v>
      </c>
      <c r="F24">
        <v>0.73035000000000005</v>
      </c>
      <c r="G24">
        <v>0.30954999999999999</v>
      </c>
      <c r="H24">
        <v>74.898200000000003</v>
      </c>
      <c r="I24">
        <v>30.655799999999999</v>
      </c>
      <c r="J24" s="3">
        <f t="shared" si="0"/>
        <v>73.035000000000011</v>
      </c>
      <c r="K24">
        <f t="shared" si="1"/>
        <v>30.954999999999998</v>
      </c>
    </row>
    <row r="25" spans="1:11">
      <c r="A25">
        <v>24</v>
      </c>
      <c r="B25">
        <v>69.290400000000005</v>
      </c>
      <c r="C25">
        <v>26.648399999999999</v>
      </c>
      <c r="D25" s="2">
        <v>75.606800000000007</v>
      </c>
      <c r="E25" s="2">
        <v>30.655899999999999</v>
      </c>
      <c r="F25">
        <v>0.77071999999999996</v>
      </c>
      <c r="G25">
        <v>0.33394000000000001</v>
      </c>
      <c r="H25">
        <v>75.606800000000007</v>
      </c>
      <c r="I25">
        <v>30.655899999999999</v>
      </c>
      <c r="J25" s="3">
        <f t="shared" si="0"/>
        <v>77.072000000000003</v>
      </c>
      <c r="K25">
        <f t="shared" si="1"/>
        <v>33.393999999999998</v>
      </c>
    </row>
    <row r="26" spans="1:11">
      <c r="A26">
        <v>25</v>
      </c>
      <c r="B26">
        <v>69.448499999999996</v>
      </c>
      <c r="C26">
        <v>26.682700000000001</v>
      </c>
      <c r="D26" s="2">
        <v>75.624899999999997</v>
      </c>
      <c r="E26" s="2">
        <v>30.9816</v>
      </c>
      <c r="F26">
        <v>0.82943</v>
      </c>
      <c r="G26">
        <v>0.36904999999999999</v>
      </c>
      <c r="H26">
        <v>75.624899999999997</v>
      </c>
      <c r="I26">
        <v>30.9816</v>
      </c>
      <c r="J26" s="3">
        <f t="shared" si="0"/>
        <v>82.942999999999998</v>
      </c>
      <c r="K26">
        <f t="shared" si="1"/>
        <v>36.905000000000001</v>
      </c>
    </row>
    <row r="27" spans="1:11">
      <c r="A27">
        <v>26</v>
      </c>
      <c r="B27">
        <v>69.553899999999999</v>
      </c>
      <c r="C27">
        <v>26.486699999999999</v>
      </c>
      <c r="D27" s="2">
        <v>75.878500000000003</v>
      </c>
      <c r="E27" s="2">
        <v>30.717400000000001</v>
      </c>
      <c r="F27">
        <v>0.82306000000000001</v>
      </c>
      <c r="G27">
        <v>0.35953000000000002</v>
      </c>
      <c r="H27">
        <v>75.878500000000003</v>
      </c>
      <c r="I27">
        <v>30.717400000000001</v>
      </c>
      <c r="J27" s="3">
        <f t="shared" si="0"/>
        <v>82.305999999999997</v>
      </c>
      <c r="K27">
        <f t="shared" si="1"/>
        <v>35.953000000000003</v>
      </c>
    </row>
    <row r="28" spans="1:11">
      <c r="A28">
        <v>27</v>
      </c>
      <c r="B28">
        <v>69.692400000000006</v>
      </c>
      <c r="C28">
        <v>26.489699999999999</v>
      </c>
      <c r="D28" s="2">
        <v>75.908199999999994</v>
      </c>
      <c r="E28" s="2">
        <v>30.885999999999999</v>
      </c>
      <c r="F28">
        <v>0.82559000000000005</v>
      </c>
      <c r="G28">
        <v>0.35205999999999998</v>
      </c>
      <c r="H28">
        <v>75.908199999999994</v>
      </c>
      <c r="I28">
        <v>30.885999999999999</v>
      </c>
      <c r="J28" s="3">
        <f t="shared" si="0"/>
        <v>82.558999999999997</v>
      </c>
      <c r="K28">
        <f t="shared" si="1"/>
        <v>35.205999999999996</v>
      </c>
    </row>
    <row r="29" spans="1:11">
      <c r="A29">
        <v>28</v>
      </c>
      <c r="B29">
        <v>69.517099999999999</v>
      </c>
      <c r="C29">
        <v>26.7454</v>
      </c>
      <c r="D29" s="2">
        <v>75.780199999999994</v>
      </c>
      <c r="E29" s="2">
        <v>30.7836</v>
      </c>
      <c r="F29">
        <v>0.85050999999999999</v>
      </c>
      <c r="G29">
        <v>0.37948999999999999</v>
      </c>
      <c r="H29">
        <v>75.780199999999994</v>
      </c>
      <c r="I29">
        <v>30.7836</v>
      </c>
      <c r="J29" s="3">
        <f t="shared" si="0"/>
        <v>85.051000000000002</v>
      </c>
      <c r="K29">
        <f t="shared" si="1"/>
        <v>37.948999999999998</v>
      </c>
    </row>
    <row r="30" spans="1:11">
      <c r="A30">
        <v>29</v>
      </c>
      <c r="B30">
        <v>69.618899999999996</v>
      </c>
      <c r="C30">
        <v>26.8142</v>
      </c>
      <c r="D30" s="2">
        <v>75.850499999999997</v>
      </c>
      <c r="E30" s="2">
        <v>31.0807</v>
      </c>
      <c r="F30">
        <v>0.85097</v>
      </c>
      <c r="G30">
        <v>0.37691999999999998</v>
      </c>
      <c r="H30">
        <v>75.850499999999997</v>
      </c>
      <c r="I30">
        <v>31.0807</v>
      </c>
      <c r="J30" s="3">
        <f t="shared" si="0"/>
        <v>85.096999999999994</v>
      </c>
      <c r="K30">
        <f t="shared" si="1"/>
        <v>37.692</v>
      </c>
    </row>
    <row r="31" spans="1:11">
      <c r="A31">
        <v>30</v>
      </c>
      <c r="B31">
        <v>69.586100000000002</v>
      </c>
      <c r="C31">
        <v>26.776900000000001</v>
      </c>
      <c r="D31" s="2">
        <v>75.88</v>
      </c>
      <c r="E31" s="2">
        <v>30.8994</v>
      </c>
      <c r="F31">
        <v>0.85319</v>
      </c>
      <c r="G31">
        <v>0.37807000000000002</v>
      </c>
      <c r="H31">
        <v>75.88</v>
      </c>
      <c r="I31">
        <v>30.8994</v>
      </c>
      <c r="J31" s="3">
        <f t="shared" si="0"/>
        <v>85.319000000000003</v>
      </c>
      <c r="K31">
        <f t="shared" si="1"/>
        <v>37.807000000000002</v>
      </c>
    </row>
    <row r="32" spans="1:11">
      <c r="A32">
        <v>31</v>
      </c>
      <c r="B32">
        <v>69.591700000000003</v>
      </c>
      <c r="C32">
        <v>26.8169</v>
      </c>
      <c r="D32" s="2">
        <v>75.911600000000007</v>
      </c>
      <c r="E32" s="2">
        <v>31.185600000000001</v>
      </c>
      <c r="F32">
        <v>0.82486000000000004</v>
      </c>
      <c r="G32">
        <v>0.36808000000000002</v>
      </c>
      <c r="H32">
        <v>75.911600000000007</v>
      </c>
      <c r="I32">
        <v>31.185600000000001</v>
      </c>
      <c r="J32" s="3">
        <f t="shared" si="0"/>
        <v>82.486000000000004</v>
      </c>
      <c r="K32">
        <f t="shared" si="1"/>
        <v>36.808</v>
      </c>
    </row>
    <row r="33" spans="1:11">
      <c r="A33">
        <v>32</v>
      </c>
      <c r="B33">
        <v>69.611999999999995</v>
      </c>
      <c r="C33">
        <v>26.773700000000002</v>
      </c>
      <c r="D33" s="2">
        <v>75.913200000000003</v>
      </c>
      <c r="E33" s="2">
        <v>31.027200000000001</v>
      </c>
      <c r="F33">
        <v>0.81820999999999999</v>
      </c>
      <c r="G33">
        <v>0.36535000000000001</v>
      </c>
      <c r="H33">
        <v>75.913200000000003</v>
      </c>
      <c r="I33">
        <v>31.027200000000001</v>
      </c>
      <c r="J33" s="3">
        <f t="shared" si="0"/>
        <v>81.820999999999998</v>
      </c>
      <c r="K33">
        <f t="shared" si="1"/>
        <v>36.535000000000004</v>
      </c>
    </row>
    <row r="34" spans="1:11">
      <c r="A34">
        <v>33</v>
      </c>
      <c r="B34">
        <v>69.674300000000002</v>
      </c>
      <c r="C34">
        <v>26.777000000000001</v>
      </c>
      <c r="D34" s="2">
        <v>76.018199999999993</v>
      </c>
      <c r="E34" s="2">
        <v>30.835999999999999</v>
      </c>
      <c r="F34">
        <v>0.83860999999999997</v>
      </c>
      <c r="G34">
        <v>0.37314999999999998</v>
      </c>
      <c r="H34">
        <v>76.018199999999993</v>
      </c>
      <c r="I34">
        <v>30.835999999999999</v>
      </c>
      <c r="J34" s="3">
        <f t="shared" si="0"/>
        <v>83.86099999999999</v>
      </c>
      <c r="K34">
        <f t="shared" si="1"/>
        <v>37.314999999999998</v>
      </c>
    </row>
    <row r="35" spans="1:11">
      <c r="A35">
        <v>34</v>
      </c>
      <c r="B35">
        <v>69.651799999999994</v>
      </c>
      <c r="C35">
        <v>26.8523</v>
      </c>
      <c r="D35" s="2">
        <v>75.922200000000004</v>
      </c>
      <c r="E35" s="2">
        <v>31.091000000000001</v>
      </c>
      <c r="F35">
        <v>0.83</v>
      </c>
      <c r="G35">
        <v>0.35124</v>
      </c>
      <c r="H35">
        <v>75.922200000000004</v>
      </c>
      <c r="I35">
        <v>31.091000000000001</v>
      </c>
      <c r="J35" s="3">
        <f t="shared" si="0"/>
        <v>83</v>
      </c>
      <c r="K35">
        <f t="shared" si="1"/>
        <v>35.124000000000002</v>
      </c>
    </row>
    <row r="36" spans="1:11">
      <c r="A36">
        <v>35</v>
      </c>
      <c r="B36">
        <v>69.689499999999995</v>
      </c>
      <c r="C36">
        <v>26.835100000000001</v>
      </c>
      <c r="D36" s="2">
        <v>75.8613</v>
      </c>
      <c r="E36" s="2">
        <v>30.793399999999998</v>
      </c>
      <c r="F36">
        <v>0.83272999999999997</v>
      </c>
      <c r="G36">
        <v>0.37015999999999999</v>
      </c>
      <c r="H36">
        <v>75.8613</v>
      </c>
      <c r="I36">
        <v>30.793399999999998</v>
      </c>
      <c r="J36" s="3">
        <f t="shared" si="0"/>
        <v>83.272999999999996</v>
      </c>
      <c r="K36">
        <f t="shared" si="1"/>
        <v>37.015999999999998</v>
      </c>
    </row>
    <row r="37" spans="1:11">
      <c r="A37">
        <v>36</v>
      </c>
      <c r="B37">
        <v>69.653899999999993</v>
      </c>
      <c r="C37">
        <v>26.866099999999999</v>
      </c>
      <c r="D37" s="2">
        <v>76.061400000000006</v>
      </c>
      <c r="E37" s="2">
        <v>31.140699999999999</v>
      </c>
      <c r="F37">
        <v>0.85926000000000002</v>
      </c>
      <c r="G37">
        <v>0.39230999999999999</v>
      </c>
      <c r="H37">
        <v>76.061400000000006</v>
      </c>
      <c r="I37">
        <v>31.140699999999999</v>
      </c>
      <c r="J37" s="3">
        <f t="shared" si="0"/>
        <v>85.926000000000002</v>
      </c>
      <c r="K37">
        <f t="shared" si="1"/>
        <v>39.231000000000002</v>
      </c>
    </row>
    <row r="38" spans="1:11">
      <c r="A38">
        <v>37</v>
      </c>
      <c r="B38">
        <v>69.745500000000007</v>
      </c>
      <c r="C38">
        <v>26.8611</v>
      </c>
      <c r="D38" s="2">
        <v>75.771000000000001</v>
      </c>
      <c r="E38" s="2">
        <v>31.056799999999999</v>
      </c>
      <c r="F38">
        <v>0.86129999999999995</v>
      </c>
      <c r="G38">
        <v>0.38252999999999998</v>
      </c>
      <c r="H38">
        <v>75.771000000000001</v>
      </c>
      <c r="I38">
        <v>31.056799999999999</v>
      </c>
      <c r="J38" s="3">
        <f t="shared" si="0"/>
        <v>86.13</v>
      </c>
      <c r="K38">
        <f t="shared" si="1"/>
        <v>38.253</v>
      </c>
    </row>
    <row r="39" spans="1:11">
      <c r="A39">
        <v>38</v>
      </c>
      <c r="B39">
        <v>69.7166</v>
      </c>
      <c r="C39">
        <v>26.871400000000001</v>
      </c>
      <c r="D39" s="2">
        <v>76.582800000000006</v>
      </c>
      <c r="E39" s="2">
        <v>31.066299999999998</v>
      </c>
      <c r="F39">
        <v>0.85436000000000001</v>
      </c>
      <c r="G39">
        <v>0.37101000000000001</v>
      </c>
      <c r="H39">
        <v>76.582800000000006</v>
      </c>
      <c r="I39">
        <v>31.066299999999998</v>
      </c>
      <c r="J39" s="3">
        <f t="shared" si="0"/>
        <v>85.436000000000007</v>
      </c>
      <c r="K39">
        <f t="shared" si="1"/>
        <v>37.100999999999999</v>
      </c>
    </row>
    <row r="40" spans="1:11">
      <c r="A40">
        <v>39</v>
      </c>
      <c r="B40">
        <v>69.749499999999998</v>
      </c>
      <c r="C40">
        <v>26.880099999999999</v>
      </c>
      <c r="D40" s="2">
        <v>75.985399999999998</v>
      </c>
      <c r="E40" s="2">
        <v>30.8703</v>
      </c>
      <c r="F40">
        <v>0.84126000000000001</v>
      </c>
      <c r="G40">
        <v>0.37441999999999998</v>
      </c>
      <c r="H40">
        <v>75.985399999999998</v>
      </c>
      <c r="I40">
        <v>30.8703</v>
      </c>
      <c r="J40" s="3">
        <f t="shared" si="0"/>
        <v>84.126000000000005</v>
      </c>
      <c r="K40">
        <f t="shared" si="1"/>
        <v>37.442</v>
      </c>
    </row>
    <row r="41" spans="1:11">
      <c r="A41">
        <v>40</v>
      </c>
      <c r="B41">
        <v>69.725099999999998</v>
      </c>
      <c r="C41">
        <v>26.838000000000001</v>
      </c>
      <c r="D41" s="2">
        <v>76.007000000000005</v>
      </c>
      <c r="E41" s="2">
        <v>31.074100000000001</v>
      </c>
      <c r="F41">
        <v>0.81108000000000002</v>
      </c>
      <c r="G41">
        <v>0.35458000000000001</v>
      </c>
      <c r="H41">
        <v>76.007000000000005</v>
      </c>
      <c r="I41">
        <v>31.074100000000001</v>
      </c>
      <c r="J41" s="3">
        <f t="shared" si="0"/>
        <v>81.108000000000004</v>
      </c>
      <c r="K41">
        <f t="shared" si="1"/>
        <v>35.457999999999998</v>
      </c>
    </row>
    <row r="42" spans="1:11">
      <c r="A42">
        <v>41</v>
      </c>
      <c r="B42">
        <v>69.719899999999996</v>
      </c>
      <c r="C42">
        <v>26.738499999999998</v>
      </c>
      <c r="D42" s="2">
        <v>76.183700000000002</v>
      </c>
      <c r="E42" s="2">
        <v>31.072600000000001</v>
      </c>
      <c r="F42">
        <v>0.80503000000000002</v>
      </c>
      <c r="G42">
        <v>0.36464999999999997</v>
      </c>
      <c r="H42">
        <v>76.183700000000002</v>
      </c>
      <c r="I42">
        <v>31.072600000000001</v>
      </c>
      <c r="J42" s="3">
        <f t="shared" si="0"/>
        <v>80.503</v>
      </c>
      <c r="K42">
        <f t="shared" si="1"/>
        <v>36.464999999999996</v>
      </c>
    </row>
    <row r="43" spans="1:11">
      <c r="A43">
        <v>42</v>
      </c>
      <c r="B43">
        <v>69.696700000000007</v>
      </c>
      <c r="C43">
        <v>26.847799999999999</v>
      </c>
      <c r="D43" s="2">
        <v>75.834599999999995</v>
      </c>
      <c r="E43" s="2">
        <v>31.082599999999999</v>
      </c>
      <c r="F43">
        <v>0.83338000000000001</v>
      </c>
      <c r="G43">
        <v>0.38846999999999998</v>
      </c>
      <c r="H43">
        <v>75.834599999999995</v>
      </c>
      <c r="I43">
        <v>31.082599999999999</v>
      </c>
      <c r="J43" s="3">
        <f t="shared" si="0"/>
        <v>83.337999999999994</v>
      </c>
      <c r="K43">
        <f t="shared" si="1"/>
        <v>38.847000000000001</v>
      </c>
    </row>
    <row r="44" spans="1:11">
      <c r="A44">
        <v>43</v>
      </c>
      <c r="B44">
        <v>69.752200000000002</v>
      </c>
      <c r="C44">
        <v>26.864100000000001</v>
      </c>
      <c r="D44" s="2">
        <v>76.472700000000003</v>
      </c>
      <c r="E44" s="2">
        <v>31.0352</v>
      </c>
      <c r="F44">
        <v>0.75419999999999998</v>
      </c>
      <c r="G44">
        <v>0.34516000000000002</v>
      </c>
      <c r="H44">
        <v>76.472700000000003</v>
      </c>
      <c r="I44">
        <v>31.0352</v>
      </c>
      <c r="J44" s="3">
        <f t="shared" si="0"/>
        <v>75.42</v>
      </c>
      <c r="K44">
        <f t="shared" si="1"/>
        <v>34.516000000000005</v>
      </c>
    </row>
    <row r="45" spans="1:11">
      <c r="A45">
        <v>44</v>
      </c>
      <c r="B45">
        <v>69.782399999999996</v>
      </c>
      <c r="C45">
        <v>26.8871</v>
      </c>
      <c r="D45" s="2">
        <v>75.910399999999996</v>
      </c>
      <c r="E45" s="2">
        <v>31.128399999999999</v>
      </c>
      <c r="F45">
        <v>0.8004</v>
      </c>
      <c r="G45">
        <v>0.36736000000000002</v>
      </c>
      <c r="H45">
        <v>75.910399999999996</v>
      </c>
      <c r="I45">
        <v>31.128399999999999</v>
      </c>
      <c r="J45" s="3">
        <f t="shared" si="0"/>
        <v>80.040000000000006</v>
      </c>
      <c r="K45">
        <f t="shared" si="1"/>
        <v>36.736000000000004</v>
      </c>
    </row>
    <row r="46" spans="1:11">
      <c r="A46">
        <v>45</v>
      </c>
      <c r="B46">
        <v>69.7239</v>
      </c>
      <c r="C46">
        <v>26.854199999999999</v>
      </c>
      <c r="D46" s="2">
        <v>76.066699999999997</v>
      </c>
      <c r="E46" s="2">
        <v>31.053799999999999</v>
      </c>
      <c r="F46">
        <v>0.79991000000000001</v>
      </c>
      <c r="G46">
        <v>0.32011000000000001</v>
      </c>
      <c r="H46">
        <v>76.066699999999997</v>
      </c>
      <c r="I46">
        <v>31.053799999999999</v>
      </c>
      <c r="J46" s="3">
        <f t="shared" si="0"/>
        <v>79.991</v>
      </c>
      <c r="K46">
        <f t="shared" si="1"/>
        <v>32.011000000000003</v>
      </c>
    </row>
    <row r="47" spans="1:11">
      <c r="A47">
        <v>46</v>
      </c>
      <c r="B47">
        <v>69.724500000000006</v>
      </c>
      <c r="C47">
        <v>26.8567</v>
      </c>
      <c r="D47" s="2">
        <v>76.034300000000002</v>
      </c>
      <c r="E47" s="2">
        <v>30.982399999999998</v>
      </c>
      <c r="F47">
        <v>0.85746</v>
      </c>
      <c r="G47">
        <v>0.39329999999999998</v>
      </c>
      <c r="H47">
        <v>76.034300000000002</v>
      </c>
      <c r="I47">
        <v>30.982399999999998</v>
      </c>
      <c r="J47" s="3">
        <f t="shared" si="0"/>
        <v>85.745999999999995</v>
      </c>
      <c r="K47">
        <f t="shared" si="1"/>
        <v>39.33</v>
      </c>
    </row>
    <row r="48" spans="1:11">
      <c r="A48">
        <v>47</v>
      </c>
      <c r="B48">
        <v>69.698599999999999</v>
      </c>
      <c r="C48">
        <v>26.857800000000001</v>
      </c>
      <c r="D48" s="2">
        <v>76.070400000000006</v>
      </c>
      <c r="E48" s="2">
        <v>31.055</v>
      </c>
      <c r="F48">
        <v>0.84874000000000005</v>
      </c>
      <c r="G48">
        <v>0.38516</v>
      </c>
      <c r="H48">
        <v>76.070400000000006</v>
      </c>
      <c r="I48">
        <v>31.055</v>
      </c>
      <c r="J48" s="3">
        <f t="shared" si="0"/>
        <v>84.874000000000009</v>
      </c>
      <c r="K48">
        <f t="shared" si="1"/>
        <v>38.515999999999998</v>
      </c>
    </row>
    <row r="49" spans="1:11">
      <c r="A49">
        <v>48</v>
      </c>
      <c r="B49">
        <v>69.698499999999996</v>
      </c>
      <c r="C49">
        <v>26.8582</v>
      </c>
      <c r="D49" s="2">
        <v>76.045100000000005</v>
      </c>
      <c r="E49" s="2">
        <v>31.154800000000002</v>
      </c>
      <c r="F49">
        <v>0.86772000000000005</v>
      </c>
      <c r="G49">
        <v>0.38505</v>
      </c>
      <c r="H49">
        <v>76.045100000000005</v>
      </c>
      <c r="I49">
        <v>31.154800000000002</v>
      </c>
      <c r="J49" s="3">
        <f t="shared" si="0"/>
        <v>86.772000000000006</v>
      </c>
      <c r="K49">
        <f t="shared" si="1"/>
        <v>38.505000000000003</v>
      </c>
    </row>
    <row r="50" spans="1:11">
      <c r="A50">
        <v>49</v>
      </c>
      <c r="B50">
        <v>69.746700000000004</v>
      </c>
      <c r="C50">
        <v>26.856000000000002</v>
      </c>
      <c r="D50" s="2">
        <v>75.730099999999993</v>
      </c>
      <c r="E50" s="2">
        <v>31.052099999999999</v>
      </c>
      <c r="F50">
        <v>0.84931000000000001</v>
      </c>
      <c r="G50">
        <v>0.39526</v>
      </c>
      <c r="H50">
        <v>75.730099999999993</v>
      </c>
      <c r="I50">
        <v>31.052099999999999</v>
      </c>
      <c r="J50" s="3">
        <f t="shared" si="0"/>
        <v>84.930999999999997</v>
      </c>
      <c r="K50">
        <f t="shared" si="1"/>
        <v>39.526000000000003</v>
      </c>
    </row>
    <row r="51" spans="1:11">
      <c r="A51">
        <v>50</v>
      </c>
      <c r="B51">
        <v>69.756399999999999</v>
      </c>
      <c r="C51">
        <v>26.867799999999999</v>
      </c>
      <c r="D51" s="2">
        <v>75.866600000000005</v>
      </c>
      <c r="E51" s="2">
        <v>31.051400000000001</v>
      </c>
      <c r="F51">
        <v>0.85607999999999995</v>
      </c>
      <c r="G51">
        <v>0.38273000000000001</v>
      </c>
      <c r="H51">
        <v>75.866600000000005</v>
      </c>
      <c r="I51">
        <v>31.051400000000001</v>
      </c>
      <c r="J51" s="3">
        <f t="shared" si="0"/>
        <v>85.60799999999999</v>
      </c>
      <c r="K51">
        <f t="shared" si="1"/>
        <v>38.273000000000003</v>
      </c>
    </row>
    <row r="52" spans="1:11">
      <c r="A52">
        <v>51</v>
      </c>
      <c r="B52">
        <v>69.756299999999996</v>
      </c>
      <c r="C52">
        <v>26.8675</v>
      </c>
      <c r="D52" s="2">
        <v>76.014899999999997</v>
      </c>
      <c r="E52" s="2">
        <v>30.983000000000001</v>
      </c>
      <c r="F52">
        <v>0.85645000000000004</v>
      </c>
      <c r="G52">
        <v>0.39616000000000001</v>
      </c>
      <c r="H52">
        <v>76.014899999999997</v>
      </c>
      <c r="I52">
        <v>30.983000000000001</v>
      </c>
      <c r="J52" s="3">
        <f t="shared" si="0"/>
        <v>85.64500000000001</v>
      </c>
      <c r="K52">
        <f t="shared" si="1"/>
        <v>39.616</v>
      </c>
    </row>
    <row r="53" spans="1:11">
      <c r="A53">
        <v>52</v>
      </c>
      <c r="B53">
        <v>69.757300000000001</v>
      </c>
      <c r="C53">
        <v>26.870699999999999</v>
      </c>
      <c r="D53" s="2">
        <v>76.072800000000001</v>
      </c>
      <c r="E53" s="2">
        <v>31.126200000000001</v>
      </c>
      <c r="F53">
        <v>0.86887999999999999</v>
      </c>
      <c r="G53">
        <v>0.41199999999999998</v>
      </c>
      <c r="H53">
        <v>76.072800000000001</v>
      </c>
      <c r="I53">
        <v>31.126200000000001</v>
      </c>
      <c r="J53" s="3">
        <f t="shared" si="0"/>
        <v>86.888000000000005</v>
      </c>
      <c r="K53">
        <f t="shared" si="1"/>
        <v>41.199999999999996</v>
      </c>
    </row>
    <row r="54" spans="1:11">
      <c r="A54">
        <v>53</v>
      </c>
      <c r="B54">
        <v>69.755899999999997</v>
      </c>
      <c r="C54">
        <v>26.872</v>
      </c>
      <c r="D54" s="2">
        <v>75.758200000000002</v>
      </c>
      <c r="E54" s="2">
        <v>30.909500000000001</v>
      </c>
      <c r="F54">
        <v>0.85504000000000002</v>
      </c>
      <c r="G54">
        <v>0.39327000000000001</v>
      </c>
      <c r="H54">
        <v>75.758200000000002</v>
      </c>
      <c r="I54">
        <v>30.909500000000001</v>
      </c>
      <c r="J54" s="3">
        <f t="shared" si="0"/>
        <v>85.504000000000005</v>
      </c>
      <c r="K54">
        <f t="shared" si="1"/>
        <v>39.326999999999998</v>
      </c>
    </row>
    <row r="55" spans="1:11">
      <c r="A55">
        <v>54</v>
      </c>
      <c r="B55">
        <v>69.756200000000007</v>
      </c>
      <c r="C55">
        <v>26.8704</v>
      </c>
      <c r="D55" s="2">
        <v>75.985500000000002</v>
      </c>
      <c r="E55" s="2">
        <v>30.999700000000001</v>
      </c>
      <c r="F55">
        <v>0.86002999999999996</v>
      </c>
      <c r="G55">
        <v>0.39839999999999998</v>
      </c>
      <c r="H55">
        <v>75.985500000000002</v>
      </c>
      <c r="I55">
        <v>30.999700000000001</v>
      </c>
      <c r="J55" s="3">
        <f t="shared" si="0"/>
        <v>86.003</v>
      </c>
      <c r="K55">
        <f t="shared" si="1"/>
        <v>39.839999999999996</v>
      </c>
    </row>
    <row r="56" spans="1:11">
      <c r="A56">
        <v>55</v>
      </c>
      <c r="B56">
        <v>69.755200000000002</v>
      </c>
      <c r="C56">
        <v>26.872299999999999</v>
      </c>
      <c r="D56" s="2">
        <v>75.956800000000001</v>
      </c>
      <c r="E56" s="2">
        <v>31.053699999999999</v>
      </c>
      <c r="F56">
        <v>0.77498999999999996</v>
      </c>
      <c r="G56">
        <v>0.34129999999999999</v>
      </c>
      <c r="H56">
        <v>75.956800000000001</v>
      </c>
      <c r="I56">
        <v>31.053699999999999</v>
      </c>
      <c r="J56" s="3">
        <f t="shared" si="0"/>
        <v>77.498999999999995</v>
      </c>
      <c r="K56">
        <f t="shared" si="1"/>
        <v>34.130000000000003</v>
      </c>
    </row>
    <row r="57" spans="1:11">
      <c r="A57">
        <v>56</v>
      </c>
      <c r="B57">
        <v>69.756900000000002</v>
      </c>
      <c r="C57">
        <v>26.868300000000001</v>
      </c>
      <c r="D57" s="2">
        <v>75.840999999999994</v>
      </c>
      <c r="E57" s="2">
        <v>31.078199999999999</v>
      </c>
      <c r="F57">
        <v>0.84884000000000004</v>
      </c>
      <c r="G57">
        <v>0.35959999999999998</v>
      </c>
      <c r="H57">
        <v>75.840999999999994</v>
      </c>
      <c r="I57">
        <v>31.078199999999999</v>
      </c>
      <c r="J57" s="3">
        <f t="shared" si="0"/>
        <v>84.884</v>
      </c>
      <c r="K57">
        <f t="shared" si="1"/>
        <v>35.96</v>
      </c>
    </row>
    <row r="58" spans="1:11">
      <c r="A58">
        <v>57</v>
      </c>
      <c r="B58">
        <v>69.756200000000007</v>
      </c>
      <c r="C58">
        <v>26.8735</v>
      </c>
      <c r="D58" s="2">
        <v>75.999499999999998</v>
      </c>
      <c r="E58" s="2">
        <v>31.130400000000002</v>
      </c>
      <c r="F58">
        <v>0.87729000000000001</v>
      </c>
      <c r="G58">
        <v>0.42646000000000001</v>
      </c>
      <c r="H58">
        <v>75.999499999999998</v>
      </c>
      <c r="I58">
        <v>31.130400000000002</v>
      </c>
      <c r="J58" s="3">
        <f t="shared" si="0"/>
        <v>87.728999999999999</v>
      </c>
      <c r="K58">
        <f t="shared" si="1"/>
        <v>42.646000000000001</v>
      </c>
    </row>
    <row r="59" spans="1:11">
      <c r="A59">
        <v>58</v>
      </c>
      <c r="B59">
        <v>69.756</v>
      </c>
      <c r="C59">
        <v>26.874199999999998</v>
      </c>
      <c r="D59" s="2">
        <v>76.659199999999998</v>
      </c>
      <c r="E59" s="2">
        <v>31.128799999999998</v>
      </c>
      <c r="F59">
        <v>0.85050000000000003</v>
      </c>
      <c r="G59">
        <v>0.39844000000000002</v>
      </c>
      <c r="H59">
        <v>76.659199999999998</v>
      </c>
      <c r="I59">
        <v>31.128799999999998</v>
      </c>
      <c r="J59" s="3">
        <f t="shared" si="0"/>
        <v>85.05</v>
      </c>
      <c r="K59">
        <f t="shared" si="1"/>
        <v>39.844000000000001</v>
      </c>
    </row>
    <row r="60" spans="1:11">
      <c r="A60">
        <v>59</v>
      </c>
      <c r="B60">
        <v>69.758499999999998</v>
      </c>
      <c r="C60">
        <v>26.868600000000001</v>
      </c>
      <c r="D60" s="2">
        <v>75.931799999999996</v>
      </c>
      <c r="E60" s="2">
        <v>30.631399999999999</v>
      </c>
      <c r="F60">
        <v>0.85431999999999997</v>
      </c>
      <c r="G60">
        <v>0.40544000000000002</v>
      </c>
      <c r="H60">
        <v>75.931799999999996</v>
      </c>
      <c r="I60">
        <v>30.631399999999999</v>
      </c>
      <c r="J60" s="3">
        <f t="shared" si="0"/>
        <v>85.432000000000002</v>
      </c>
      <c r="K60">
        <f t="shared" si="1"/>
        <v>40.544000000000004</v>
      </c>
    </row>
    <row r="61" spans="1:11">
      <c r="A61">
        <v>60</v>
      </c>
      <c r="B61">
        <v>69.7851</v>
      </c>
      <c r="C61">
        <v>26.877099999999999</v>
      </c>
      <c r="D61" s="2">
        <v>75.996300000000005</v>
      </c>
      <c r="E61" s="2">
        <v>31.043700000000001</v>
      </c>
      <c r="F61">
        <v>0.86546999999999996</v>
      </c>
      <c r="G61">
        <v>0.42111999999999999</v>
      </c>
      <c r="H61">
        <v>75.996300000000005</v>
      </c>
      <c r="I61">
        <v>31.043700000000001</v>
      </c>
      <c r="J61" s="3">
        <f t="shared" si="0"/>
        <v>86.546999999999997</v>
      </c>
      <c r="K61">
        <f t="shared" si="1"/>
        <v>42.112000000000002</v>
      </c>
    </row>
    <row r="62" spans="1:11">
      <c r="A62">
        <v>61</v>
      </c>
      <c r="B62">
        <v>69.7851</v>
      </c>
      <c r="C62">
        <v>26.8734</v>
      </c>
      <c r="D62" s="2">
        <v>76.051199999999994</v>
      </c>
      <c r="E62" s="2">
        <v>31.174700000000001</v>
      </c>
      <c r="F62">
        <v>0.85143000000000002</v>
      </c>
      <c r="G62">
        <v>0.39461000000000002</v>
      </c>
      <c r="H62">
        <v>76.051199999999994</v>
      </c>
      <c r="I62">
        <v>31.174700000000001</v>
      </c>
      <c r="J62" s="3">
        <f t="shared" si="0"/>
        <v>85.143000000000001</v>
      </c>
      <c r="K62">
        <f t="shared" si="1"/>
        <v>39.460999999999999</v>
      </c>
    </row>
    <row r="63" spans="1:11">
      <c r="A63">
        <v>62</v>
      </c>
      <c r="B63">
        <v>69.784999999999997</v>
      </c>
      <c r="C63">
        <v>26.871500000000001</v>
      </c>
      <c r="D63" s="2">
        <v>76.272900000000007</v>
      </c>
      <c r="E63" s="2">
        <v>31.209199999999999</v>
      </c>
      <c r="F63">
        <v>0.88463999999999998</v>
      </c>
      <c r="G63">
        <v>0.40056999999999998</v>
      </c>
      <c r="H63">
        <v>76.272900000000007</v>
      </c>
      <c r="I63">
        <v>31.209199999999999</v>
      </c>
      <c r="J63" s="3">
        <f t="shared" si="0"/>
        <v>88.463999999999999</v>
      </c>
      <c r="K63">
        <f t="shared" si="1"/>
        <v>40.056999999999995</v>
      </c>
    </row>
    <row r="64" spans="1:11">
      <c r="A64">
        <v>63</v>
      </c>
      <c r="B64">
        <v>69.784999999999997</v>
      </c>
      <c r="C64">
        <v>26.871500000000001</v>
      </c>
      <c r="D64" s="2">
        <v>75.847899999999996</v>
      </c>
      <c r="E64" s="2">
        <v>30.872299999999999</v>
      </c>
      <c r="F64">
        <v>0.85131000000000001</v>
      </c>
      <c r="G64">
        <v>0.40003</v>
      </c>
      <c r="H64">
        <v>75.847899999999996</v>
      </c>
      <c r="I64">
        <v>30.872299999999999</v>
      </c>
      <c r="J64" s="3">
        <f t="shared" si="0"/>
        <v>85.131</v>
      </c>
      <c r="K64">
        <f t="shared" si="1"/>
        <v>40.003</v>
      </c>
    </row>
    <row r="65" spans="1:11">
      <c r="A65">
        <v>64</v>
      </c>
      <c r="B65">
        <v>69.784899999999993</v>
      </c>
      <c r="C65">
        <v>26.871400000000001</v>
      </c>
      <c r="D65" s="2">
        <v>75.986900000000006</v>
      </c>
      <c r="E65" s="2">
        <v>31.0456</v>
      </c>
      <c r="F65">
        <v>0.87351000000000001</v>
      </c>
      <c r="G65">
        <v>0.41458</v>
      </c>
      <c r="H65">
        <v>75.986900000000006</v>
      </c>
      <c r="I65">
        <v>31.0456</v>
      </c>
      <c r="J65" s="3">
        <f t="shared" si="0"/>
        <v>87.350999999999999</v>
      </c>
      <c r="K65">
        <f t="shared" si="1"/>
        <v>41.457999999999998</v>
      </c>
    </row>
    <row r="66" spans="1:11">
      <c r="A66">
        <v>65</v>
      </c>
      <c r="B66">
        <v>69.784899999999993</v>
      </c>
      <c r="C66">
        <v>26.871400000000001</v>
      </c>
      <c r="D66" s="2">
        <v>75.7393</v>
      </c>
      <c r="E66" s="2">
        <v>30.944400000000002</v>
      </c>
      <c r="F66">
        <v>0.87050000000000005</v>
      </c>
      <c r="G66">
        <v>0.38811000000000001</v>
      </c>
      <c r="H66">
        <v>75.7393</v>
      </c>
      <c r="I66">
        <v>30.944400000000002</v>
      </c>
      <c r="J66" s="3">
        <f t="shared" si="0"/>
        <v>87.050000000000011</v>
      </c>
      <c r="K66">
        <f t="shared" si="1"/>
        <v>38.811</v>
      </c>
    </row>
    <row r="67" spans="1:11">
      <c r="A67">
        <v>66</v>
      </c>
      <c r="B67">
        <v>69.784800000000004</v>
      </c>
      <c r="C67">
        <v>26.871300000000002</v>
      </c>
      <c r="D67" s="2">
        <v>75.924999999999997</v>
      </c>
      <c r="E67" s="2">
        <v>31.179600000000001</v>
      </c>
      <c r="F67">
        <v>0.88373999999999997</v>
      </c>
      <c r="G67">
        <v>0.43572</v>
      </c>
      <c r="H67">
        <v>75.924999999999997</v>
      </c>
      <c r="I67">
        <v>31.179600000000001</v>
      </c>
      <c r="J67" s="3">
        <f t="shared" ref="J67:J101" si="2">F67*100</f>
        <v>88.373999999999995</v>
      </c>
      <c r="K67">
        <f t="shared" ref="K67:K101" si="3">G67*100</f>
        <v>43.572000000000003</v>
      </c>
    </row>
    <row r="68" spans="1:11">
      <c r="A68">
        <v>67</v>
      </c>
      <c r="B68">
        <v>69.784800000000004</v>
      </c>
      <c r="C68">
        <v>26.871400000000001</v>
      </c>
      <c r="D68" s="2">
        <v>76.046700000000001</v>
      </c>
      <c r="E68" s="2">
        <v>31.102900000000002</v>
      </c>
      <c r="F68">
        <v>0.88719999999999999</v>
      </c>
      <c r="G68">
        <v>0.42409999999999998</v>
      </c>
      <c r="H68">
        <v>76.046700000000001</v>
      </c>
      <c r="I68">
        <v>31.102900000000002</v>
      </c>
      <c r="J68" s="3">
        <f t="shared" si="2"/>
        <v>88.72</v>
      </c>
      <c r="K68">
        <f t="shared" si="3"/>
        <v>42.41</v>
      </c>
    </row>
    <row r="69" spans="1:11">
      <c r="A69">
        <v>68</v>
      </c>
      <c r="B69">
        <v>69.784899999999993</v>
      </c>
      <c r="C69">
        <v>26.871300000000002</v>
      </c>
      <c r="D69" s="2">
        <v>76.181100000000001</v>
      </c>
      <c r="E69" s="2">
        <v>31.125699999999998</v>
      </c>
      <c r="F69">
        <v>0.89144999999999996</v>
      </c>
      <c r="G69">
        <v>0.43475999999999998</v>
      </c>
      <c r="H69">
        <v>76.181100000000001</v>
      </c>
      <c r="I69">
        <v>31.125699999999998</v>
      </c>
      <c r="J69" s="3">
        <f t="shared" si="2"/>
        <v>89.144999999999996</v>
      </c>
      <c r="K69">
        <f t="shared" si="3"/>
        <v>43.475999999999999</v>
      </c>
    </row>
    <row r="70" spans="1:11">
      <c r="A70">
        <v>69</v>
      </c>
      <c r="B70">
        <v>69.784800000000004</v>
      </c>
      <c r="C70">
        <v>26.873799999999999</v>
      </c>
      <c r="D70" s="2">
        <v>75.905500000000004</v>
      </c>
      <c r="E70" s="2">
        <v>31.157299999999999</v>
      </c>
      <c r="F70">
        <v>0.89700000000000002</v>
      </c>
      <c r="G70">
        <v>0.43776999999999999</v>
      </c>
      <c r="H70">
        <v>75.905500000000004</v>
      </c>
      <c r="I70">
        <v>31.157299999999999</v>
      </c>
      <c r="J70" s="3">
        <f t="shared" si="2"/>
        <v>89.7</v>
      </c>
      <c r="K70">
        <f t="shared" si="3"/>
        <v>43.777000000000001</v>
      </c>
    </row>
    <row r="71" spans="1:11">
      <c r="A71">
        <v>70</v>
      </c>
      <c r="B71">
        <v>69.784800000000004</v>
      </c>
      <c r="C71">
        <v>26.873799999999999</v>
      </c>
      <c r="D71" s="2">
        <v>75.895799999999994</v>
      </c>
      <c r="E71" s="2">
        <v>31.0153</v>
      </c>
      <c r="F71">
        <v>0.89298</v>
      </c>
      <c r="G71">
        <v>0.42341000000000001</v>
      </c>
      <c r="H71">
        <v>75.895799999999994</v>
      </c>
      <c r="I71">
        <v>31.0153</v>
      </c>
      <c r="J71" s="3">
        <f t="shared" si="2"/>
        <v>89.298000000000002</v>
      </c>
      <c r="K71">
        <f t="shared" si="3"/>
        <v>42.341000000000001</v>
      </c>
    </row>
    <row r="72" spans="1:11">
      <c r="A72">
        <v>71</v>
      </c>
      <c r="B72">
        <v>69.784999999999997</v>
      </c>
      <c r="C72">
        <v>26.871400000000001</v>
      </c>
      <c r="D72" s="2">
        <v>76.151300000000006</v>
      </c>
      <c r="E72" s="2">
        <v>30.839400000000001</v>
      </c>
      <c r="F72">
        <v>0.83753999999999995</v>
      </c>
      <c r="G72">
        <v>0.40444000000000002</v>
      </c>
      <c r="H72">
        <v>76.151300000000006</v>
      </c>
      <c r="I72">
        <v>30.839400000000001</v>
      </c>
      <c r="J72" s="3">
        <f t="shared" si="2"/>
        <v>83.753999999999991</v>
      </c>
      <c r="K72">
        <f t="shared" si="3"/>
        <v>40.444000000000003</v>
      </c>
    </row>
    <row r="73" spans="1:11">
      <c r="A73">
        <v>72</v>
      </c>
      <c r="B73">
        <v>69.784999999999997</v>
      </c>
      <c r="C73">
        <v>26.871300000000002</v>
      </c>
      <c r="D73" s="2">
        <v>76.025000000000006</v>
      </c>
      <c r="E73" s="2">
        <v>31.0535</v>
      </c>
      <c r="F73">
        <v>0.89775000000000005</v>
      </c>
      <c r="G73">
        <v>0.44374999999999998</v>
      </c>
      <c r="H73">
        <v>76.025000000000006</v>
      </c>
      <c r="I73">
        <v>31.0535</v>
      </c>
      <c r="J73" s="3">
        <f t="shared" si="2"/>
        <v>89.775000000000006</v>
      </c>
      <c r="K73">
        <f t="shared" si="3"/>
        <v>44.375</v>
      </c>
    </row>
    <row r="74" spans="1:11">
      <c r="A74">
        <v>73</v>
      </c>
      <c r="B74">
        <v>69.784999999999997</v>
      </c>
      <c r="C74">
        <v>26.871400000000001</v>
      </c>
      <c r="D74" s="2">
        <v>75.977500000000006</v>
      </c>
      <c r="E74" s="2">
        <v>31.0792</v>
      </c>
      <c r="F74">
        <v>0.87078999999999995</v>
      </c>
      <c r="G74">
        <v>0.43284</v>
      </c>
      <c r="H74">
        <v>75.977500000000006</v>
      </c>
      <c r="I74">
        <v>31.0792</v>
      </c>
      <c r="J74" s="3">
        <f t="shared" si="2"/>
        <v>87.078999999999994</v>
      </c>
      <c r="K74">
        <f t="shared" si="3"/>
        <v>43.283999999999999</v>
      </c>
    </row>
    <row r="75" spans="1:11">
      <c r="A75">
        <v>74</v>
      </c>
      <c r="B75">
        <v>69.784999999999997</v>
      </c>
      <c r="C75">
        <v>26.871400000000001</v>
      </c>
      <c r="D75" s="2">
        <v>75.853800000000007</v>
      </c>
      <c r="E75" s="2">
        <v>30.828299999999999</v>
      </c>
      <c r="F75">
        <v>0.89548000000000005</v>
      </c>
      <c r="G75">
        <v>0.41976000000000002</v>
      </c>
      <c r="H75">
        <v>75.853800000000007</v>
      </c>
      <c r="I75">
        <v>30.828299999999999</v>
      </c>
      <c r="J75" s="3">
        <f t="shared" si="2"/>
        <v>89.548000000000002</v>
      </c>
      <c r="K75">
        <f t="shared" si="3"/>
        <v>41.975999999999999</v>
      </c>
    </row>
    <row r="76" spans="1:11">
      <c r="A76">
        <v>75</v>
      </c>
      <c r="B76">
        <v>69.784899999999993</v>
      </c>
      <c r="C76">
        <v>26.871200000000002</v>
      </c>
      <c r="D76" s="2">
        <v>76.020799999999994</v>
      </c>
      <c r="E76" s="2">
        <v>31.042999999999999</v>
      </c>
      <c r="F76">
        <v>0.89651999999999998</v>
      </c>
      <c r="G76">
        <v>0.43543999999999999</v>
      </c>
      <c r="H76">
        <v>76.020799999999994</v>
      </c>
      <c r="I76">
        <v>31.042999999999999</v>
      </c>
      <c r="J76" s="3">
        <f t="shared" si="2"/>
        <v>89.652000000000001</v>
      </c>
      <c r="K76">
        <f t="shared" si="3"/>
        <v>43.543999999999997</v>
      </c>
    </row>
    <row r="77" spans="1:11">
      <c r="A77">
        <v>76</v>
      </c>
      <c r="B77">
        <v>69.784899999999993</v>
      </c>
      <c r="C77">
        <v>26.871200000000002</v>
      </c>
      <c r="D77" s="2">
        <v>75.955799999999996</v>
      </c>
      <c r="E77" s="2">
        <v>31.064800000000002</v>
      </c>
      <c r="F77">
        <v>0.89607999999999999</v>
      </c>
      <c r="G77">
        <v>0.42198999999999998</v>
      </c>
      <c r="H77">
        <v>75.955799999999996</v>
      </c>
      <c r="I77">
        <v>31.064800000000002</v>
      </c>
      <c r="J77" s="3">
        <f t="shared" si="2"/>
        <v>89.608000000000004</v>
      </c>
      <c r="K77">
        <f t="shared" si="3"/>
        <v>42.198999999999998</v>
      </c>
    </row>
    <row r="78" spans="1:11">
      <c r="A78">
        <v>77</v>
      </c>
      <c r="B78">
        <v>69.784899999999993</v>
      </c>
      <c r="C78">
        <v>26.871200000000002</v>
      </c>
      <c r="D78" s="2">
        <v>75.883799999999994</v>
      </c>
      <c r="E78" s="2">
        <v>30.992000000000001</v>
      </c>
      <c r="F78">
        <v>0.87112999999999996</v>
      </c>
      <c r="G78">
        <v>0.42614000000000002</v>
      </c>
      <c r="H78">
        <v>75.883799999999994</v>
      </c>
      <c r="I78">
        <v>30.992000000000001</v>
      </c>
      <c r="J78" s="3">
        <f t="shared" si="2"/>
        <v>87.113</v>
      </c>
      <c r="K78">
        <f t="shared" si="3"/>
        <v>42.614000000000004</v>
      </c>
    </row>
    <row r="79" spans="1:11">
      <c r="A79">
        <v>78</v>
      </c>
      <c r="B79">
        <v>69.784899999999993</v>
      </c>
      <c r="C79">
        <v>26.871200000000002</v>
      </c>
      <c r="D79" s="2">
        <v>75.889499999999998</v>
      </c>
      <c r="E79" s="2">
        <v>30.9924</v>
      </c>
      <c r="F79">
        <v>0.88385999999999998</v>
      </c>
      <c r="G79">
        <v>0.42849999999999999</v>
      </c>
      <c r="H79">
        <v>75.889499999999998</v>
      </c>
      <c r="I79">
        <v>30.9924</v>
      </c>
      <c r="J79" s="3">
        <f t="shared" si="2"/>
        <v>88.385999999999996</v>
      </c>
      <c r="K79">
        <f t="shared" si="3"/>
        <v>42.85</v>
      </c>
    </row>
    <row r="80" spans="1:11">
      <c r="A80">
        <v>79</v>
      </c>
      <c r="B80">
        <v>69.784899999999993</v>
      </c>
      <c r="C80">
        <v>26.871200000000002</v>
      </c>
      <c r="D80" s="2">
        <v>75.988799999999998</v>
      </c>
      <c r="E80" s="2">
        <v>31.273</v>
      </c>
      <c r="F80">
        <v>0.89770000000000005</v>
      </c>
      <c r="G80">
        <v>0.45302999999999999</v>
      </c>
      <c r="H80">
        <v>75.988799999999998</v>
      </c>
      <c r="I80">
        <v>31.273</v>
      </c>
      <c r="J80" s="3">
        <f t="shared" si="2"/>
        <v>89.77000000000001</v>
      </c>
      <c r="K80">
        <f t="shared" si="3"/>
        <v>45.302999999999997</v>
      </c>
    </row>
    <row r="81" spans="1:11">
      <c r="A81">
        <v>80</v>
      </c>
      <c r="B81">
        <v>69.784800000000004</v>
      </c>
      <c r="C81">
        <v>26.871200000000002</v>
      </c>
      <c r="D81" s="2">
        <v>76.147599999999997</v>
      </c>
      <c r="E81" s="2">
        <v>30.925799999999999</v>
      </c>
      <c r="F81">
        <v>0.89964999999999995</v>
      </c>
      <c r="G81">
        <v>0.43231000000000003</v>
      </c>
      <c r="H81">
        <v>76.147599999999997</v>
      </c>
      <c r="I81">
        <v>30.925799999999999</v>
      </c>
      <c r="J81" s="3">
        <f t="shared" si="2"/>
        <v>89.964999999999989</v>
      </c>
      <c r="K81">
        <f t="shared" si="3"/>
        <v>43.231000000000002</v>
      </c>
    </row>
    <row r="82" spans="1:11">
      <c r="A82">
        <v>81</v>
      </c>
      <c r="B82">
        <v>69.784800000000004</v>
      </c>
      <c r="C82">
        <v>26.871200000000002</v>
      </c>
      <c r="D82" s="2">
        <v>75.866500000000002</v>
      </c>
      <c r="E82" s="2">
        <v>31.195599999999999</v>
      </c>
      <c r="F82">
        <v>0.89868000000000003</v>
      </c>
      <c r="G82">
        <v>0.43985999999999997</v>
      </c>
      <c r="H82">
        <v>75.866500000000002</v>
      </c>
      <c r="I82">
        <v>31.195599999999999</v>
      </c>
      <c r="J82" s="3">
        <f t="shared" si="2"/>
        <v>89.868000000000009</v>
      </c>
      <c r="K82">
        <f t="shared" si="3"/>
        <v>43.985999999999997</v>
      </c>
    </row>
    <row r="83" spans="1:11">
      <c r="A83">
        <v>82</v>
      </c>
      <c r="B83">
        <v>69.784800000000004</v>
      </c>
      <c r="C83">
        <v>26.871200000000002</v>
      </c>
      <c r="D83" s="2">
        <v>76.063599999999994</v>
      </c>
      <c r="E83" s="2">
        <v>30.891500000000001</v>
      </c>
      <c r="F83">
        <v>0.89532</v>
      </c>
      <c r="G83">
        <v>0.44918000000000002</v>
      </c>
      <c r="H83">
        <v>76.063599999999994</v>
      </c>
      <c r="I83">
        <v>30.891500000000001</v>
      </c>
      <c r="J83" s="3">
        <f t="shared" si="2"/>
        <v>89.531999999999996</v>
      </c>
      <c r="K83">
        <f t="shared" si="3"/>
        <v>44.917999999999999</v>
      </c>
    </row>
    <row r="84" spans="1:11">
      <c r="A84">
        <v>83</v>
      </c>
      <c r="B84">
        <v>69.784800000000004</v>
      </c>
      <c r="C84">
        <v>26.871200000000002</v>
      </c>
      <c r="D84" s="2">
        <v>76.1678</v>
      </c>
      <c r="E84" s="2">
        <v>31.162099999999999</v>
      </c>
      <c r="F84">
        <v>0.90098</v>
      </c>
      <c r="G84">
        <v>0.44879999999999998</v>
      </c>
      <c r="H84">
        <v>76.1678</v>
      </c>
      <c r="I84">
        <v>31.162099999999999</v>
      </c>
      <c r="J84" s="3">
        <f t="shared" si="2"/>
        <v>90.097999999999999</v>
      </c>
      <c r="K84">
        <f t="shared" si="3"/>
        <v>44.879999999999995</v>
      </c>
    </row>
    <row r="85" spans="1:11">
      <c r="A85">
        <v>84</v>
      </c>
      <c r="B85">
        <v>69.784800000000004</v>
      </c>
      <c r="C85">
        <v>26.871200000000002</v>
      </c>
      <c r="D85" s="2">
        <v>75.986999999999995</v>
      </c>
      <c r="E85" s="2">
        <v>31.102699999999999</v>
      </c>
      <c r="F85">
        <v>0.89317999999999997</v>
      </c>
      <c r="G85">
        <v>0.45632</v>
      </c>
      <c r="H85">
        <v>75.986999999999995</v>
      </c>
      <c r="I85">
        <v>31.102699999999999</v>
      </c>
      <c r="J85" s="3">
        <f t="shared" si="2"/>
        <v>89.317999999999998</v>
      </c>
      <c r="K85">
        <f t="shared" si="3"/>
        <v>45.631999999999998</v>
      </c>
    </row>
    <row r="86" spans="1:11">
      <c r="A86">
        <v>85</v>
      </c>
      <c r="B86">
        <v>69.784800000000004</v>
      </c>
      <c r="C86">
        <v>26.871200000000002</v>
      </c>
      <c r="D86" s="2">
        <v>75.959199999999996</v>
      </c>
      <c r="E86" s="2">
        <v>31.052299999999999</v>
      </c>
      <c r="F86">
        <v>0.90159</v>
      </c>
      <c r="G86">
        <v>0.46603</v>
      </c>
      <c r="H86">
        <v>75.959199999999996</v>
      </c>
      <c r="I86">
        <v>31.052299999999999</v>
      </c>
      <c r="J86" s="3">
        <f t="shared" si="2"/>
        <v>90.159000000000006</v>
      </c>
      <c r="K86">
        <f t="shared" si="3"/>
        <v>46.603000000000002</v>
      </c>
    </row>
    <row r="87" spans="1:11">
      <c r="A87">
        <v>86</v>
      </c>
      <c r="B87">
        <v>69.784800000000004</v>
      </c>
      <c r="C87">
        <v>26.871200000000002</v>
      </c>
      <c r="D87" s="2">
        <v>76.060299999999998</v>
      </c>
      <c r="E87" s="2">
        <v>31.145800000000001</v>
      </c>
      <c r="F87">
        <v>0.91452999999999995</v>
      </c>
      <c r="G87">
        <v>0.45594000000000001</v>
      </c>
      <c r="H87">
        <v>76.060299999999998</v>
      </c>
      <c r="I87">
        <v>31.145800000000001</v>
      </c>
      <c r="J87" s="3">
        <f t="shared" si="2"/>
        <v>91.452999999999989</v>
      </c>
      <c r="K87">
        <f t="shared" si="3"/>
        <v>45.594000000000001</v>
      </c>
    </row>
    <row r="88" spans="1:11">
      <c r="A88">
        <v>87</v>
      </c>
      <c r="B88">
        <v>69.784800000000004</v>
      </c>
      <c r="C88">
        <v>26.871200000000002</v>
      </c>
      <c r="D88" s="2">
        <v>75.779200000000003</v>
      </c>
      <c r="E88" s="2">
        <v>30.9739</v>
      </c>
      <c r="F88">
        <v>0.89463000000000004</v>
      </c>
      <c r="G88">
        <v>0.45496999999999999</v>
      </c>
      <c r="H88">
        <v>75.779200000000003</v>
      </c>
      <c r="I88">
        <v>30.9739</v>
      </c>
      <c r="J88" s="3">
        <f t="shared" si="2"/>
        <v>89.463000000000008</v>
      </c>
      <c r="K88">
        <f t="shared" si="3"/>
        <v>45.497</v>
      </c>
    </row>
    <row r="89" spans="1:11">
      <c r="A89">
        <v>88</v>
      </c>
      <c r="B89">
        <v>69.784800000000004</v>
      </c>
      <c r="C89">
        <v>26.871200000000002</v>
      </c>
      <c r="D89" s="2">
        <v>75.629300000000001</v>
      </c>
      <c r="E89" s="2">
        <v>31.017199999999999</v>
      </c>
      <c r="F89">
        <v>0.90803999999999996</v>
      </c>
      <c r="G89">
        <v>0.45680999999999999</v>
      </c>
      <c r="H89">
        <v>75.629300000000001</v>
      </c>
      <c r="I89">
        <v>31.017199999999999</v>
      </c>
      <c r="J89" s="3">
        <f t="shared" si="2"/>
        <v>90.804000000000002</v>
      </c>
      <c r="K89">
        <f t="shared" si="3"/>
        <v>45.680999999999997</v>
      </c>
    </row>
    <row r="90" spans="1:11">
      <c r="A90">
        <v>89</v>
      </c>
      <c r="B90">
        <v>69.784800000000004</v>
      </c>
      <c r="C90">
        <v>26.871200000000002</v>
      </c>
      <c r="D90" s="2">
        <v>76.123099999999994</v>
      </c>
      <c r="E90" s="2">
        <v>31.088200000000001</v>
      </c>
      <c r="F90">
        <v>0.90834000000000004</v>
      </c>
      <c r="G90">
        <v>0.47517999999999999</v>
      </c>
      <c r="H90">
        <v>76.123099999999994</v>
      </c>
      <c r="I90">
        <v>31.088200000000001</v>
      </c>
      <c r="J90" s="3">
        <f t="shared" si="2"/>
        <v>90.834000000000003</v>
      </c>
      <c r="K90">
        <f t="shared" si="3"/>
        <v>47.518000000000001</v>
      </c>
    </row>
    <row r="91" spans="1:11">
      <c r="A91">
        <v>90</v>
      </c>
      <c r="B91">
        <v>69.784800000000004</v>
      </c>
      <c r="C91">
        <v>26.871200000000002</v>
      </c>
      <c r="D91" s="2">
        <v>75.877300000000005</v>
      </c>
      <c r="E91" s="2">
        <v>30.931999999999999</v>
      </c>
      <c r="F91">
        <v>0.90356999999999998</v>
      </c>
      <c r="G91">
        <v>0.45694000000000001</v>
      </c>
      <c r="H91">
        <v>75.877300000000005</v>
      </c>
      <c r="I91">
        <v>30.931999999999999</v>
      </c>
      <c r="J91" s="3">
        <f t="shared" si="2"/>
        <v>90.356999999999999</v>
      </c>
      <c r="K91">
        <f t="shared" si="3"/>
        <v>45.694000000000003</v>
      </c>
    </row>
    <row r="92" spans="1:11">
      <c r="A92">
        <v>91</v>
      </c>
      <c r="B92">
        <v>69.784800000000004</v>
      </c>
      <c r="C92">
        <v>26.871200000000002</v>
      </c>
      <c r="D92" s="2">
        <v>75.989500000000007</v>
      </c>
      <c r="E92" s="2">
        <v>30.954599999999999</v>
      </c>
      <c r="F92">
        <v>0.90185000000000004</v>
      </c>
      <c r="G92">
        <v>0.46667999999999998</v>
      </c>
      <c r="H92">
        <v>75.989500000000007</v>
      </c>
      <c r="I92">
        <v>30.954599999999999</v>
      </c>
      <c r="J92" s="3">
        <f t="shared" si="2"/>
        <v>90.185000000000002</v>
      </c>
      <c r="K92">
        <f t="shared" si="3"/>
        <v>46.667999999999999</v>
      </c>
    </row>
    <row r="93" spans="1:11">
      <c r="A93">
        <v>92</v>
      </c>
      <c r="B93">
        <v>69.784800000000004</v>
      </c>
      <c r="C93">
        <v>26.871200000000002</v>
      </c>
      <c r="D93" s="2">
        <v>76.135400000000004</v>
      </c>
      <c r="E93" s="2">
        <v>31.0611</v>
      </c>
      <c r="F93">
        <v>0.91488000000000003</v>
      </c>
      <c r="G93">
        <v>0.46295999999999998</v>
      </c>
      <c r="H93">
        <v>76.135400000000004</v>
      </c>
      <c r="I93">
        <v>31.0611</v>
      </c>
      <c r="J93" s="3">
        <f t="shared" si="2"/>
        <v>91.488</v>
      </c>
      <c r="K93">
        <f t="shared" si="3"/>
        <v>46.295999999999999</v>
      </c>
    </row>
    <row r="94" spans="1:11">
      <c r="A94">
        <v>93</v>
      </c>
      <c r="B94">
        <v>69.784800000000004</v>
      </c>
      <c r="C94">
        <v>26.871200000000002</v>
      </c>
      <c r="D94" s="2">
        <v>75.861199999999997</v>
      </c>
      <c r="E94" s="2">
        <v>30.983699999999999</v>
      </c>
      <c r="F94">
        <v>0.91866999999999999</v>
      </c>
      <c r="G94">
        <v>0.47327000000000002</v>
      </c>
      <c r="H94">
        <v>75.861199999999997</v>
      </c>
      <c r="I94">
        <v>30.983699999999999</v>
      </c>
      <c r="J94" s="3">
        <f t="shared" si="2"/>
        <v>91.867000000000004</v>
      </c>
      <c r="K94">
        <f t="shared" si="3"/>
        <v>47.327000000000005</v>
      </c>
    </row>
    <row r="95" spans="1:11">
      <c r="A95">
        <v>94</v>
      </c>
      <c r="B95">
        <v>69.784800000000004</v>
      </c>
      <c r="C95">
        <v>26.871200000000002</v>
      </c>
      <c r="D95" s="2">
        <v>76.133300000000006</v>
      </c>
      <c r="E95" s="2">
        <v>31.110199999999999</v>
      </c>
      <c r="F95">
        <v>0.89261999999999997</v>
      </c>
      <c r="G95">
        <v>0.45812000000000003</v>
      </c>
      <c r="H95">
        <v>76.133300000000006</v>
      </c>
      <c r="I95">
        <v>31.110199999999999</v>
      </c>
      <c r="J95" s="3">
        <f t="shared" si="2"/>
        <v>89.262</v>
      </c>
      <c r="K95">
        <f t="shared" si="3"/>
        <v>45.812000000000005</v>
      </c>
    </row>
    <row r="96" spans="1:11">
      <c r="A96">
        <v>95</v>
      </c>
      <c r="B96">
        <v>69.784800000000004</v>
      </c>
      <c r="C96">
        <v>26.871200000000002</v>
      </c>
      <c r="D96" s="2">
        <v>75.936400000000006</v>
      </c>
      <c r="E96" s="2">
        <v>30.806899999999999</v>
      </c>
      <c r="F96">
        <v>0.91357999999999995</v>
      </c>
      <c r="G96">
        <v>0.46883999999999998</v>
      </c>
      <c r="H96">
        <v>75.936400000000006</v>
      </c>
      <c r="I96">
        <v>30.806899999999999</v>
      </c>
      <c r="J96" s="3">
        <f t="shared" si="2"/>
        <v>91.35799999999999</v>
      </c>
      <c r="K96">
        <f t="shared" si="3"/>
        <v>46.884</v>
      </c>
    </row>
    <row r="97" spans="1:11">
      <c r="A97">
        <v>96</v>
      </c>
      <c r="B97">
        <v>69.784800000000004</v>
      </c>
      <c r="C97">
        <v>26.871200000000002</v>
      </c>
      <c r="D97" s="2">
        <v>76.017399999999995</v>
      </c>
      <c r="E97" s="2">
        <v>30.995100000000001</v>
      </c>
      <c r="F97">
        <v>0.90552999999999995</v>
      </c>
      <c r="G97">
        <v>0.46439999999999998</v>
      </c>
      <c r="H97">
        <v>76.017399999999995</v>
      </c>
      <c r="I97">
        <v>30.995100000000001</v>
      </c>
      <c r="J97" s="3">
        <f t="shared" si="2"/>
        <v>90.552999999999997</v>
      </c>
      <c r="K97">
        <f t="shared" si="3"/>
        <v>46.44</v>
      </c>
    </row>
    <row r="98" spans="1:11">
      <c r="A98">
        <v>97</v>
      </c>
      <c r="B98">
        <v>69.784800000000004</v>
      </c>
      <c r="C98">
        <v>26.871200000000002</v>
      </c>
      <c r="D98" s="2">
        <v>75.991</v>
      </c>
      <c r="E98" s="2">
        <v>31.226800000000001</v>
      </c>
      <c r="F98">
        <v>0.90815000000000001</v>
      </c>
      <c r="G98">
        <v>0.46744999999999998</v>
      </c>
      <c r="H98">
        <v>75.991</v>
      </c>
      <c r="I98">
        <v>31.226800000000001</v>
      </c>
      <c r="J98" s="3">
        <f t="shared" si="2"/>
        <v>90.814999999999998</v>
      </c>
      <c r="K98">
        <f t="shared" si="3"/>
        <v>46.744999999999997</v>
      </c>
    </row>
    <row r="99" spans="1:11">
      <c r="A99">
        <v>98</v>
      </c>
      <c r="B99">
        <v>69.784800000000004</v>
      </c>
      <c r="C99">
        <v>26.871200000000002</v>
      </c>
      <c r="D99" s="2">
        <v>75.974299999999999</v>
      </c>
      <c r="E99" s="2">
        <v>30.782900000000001</v>
      </c>
      <c r="F99">
        <v>0.91281999999999996</v>
      </c>
      <c r="G99">
        <v>0.46895999999999999</v>
      </c>
      <c r="H99">
        <v>75.974299999999999</v>
      </c>
      <c r="I99">
        <v>30.782900000000001</v>
      </c>
      <c r="J99" s="3">
        <f t="shared" si="2"/>
        <v>91.281999999999996</v>
      </c>
      <c r="K99">
        <f t="shared" si="3"/>
        <v>46.896000000000001</v>
      </c>
    </row>
    <row r="100" spans="1:11">
      <c r="A100">
        <v>99</v>
      </c>
      <c r="B100">
        <v>69.784800000000004</v>
      </c>
      <c r="C100">
        <v>26.871200000000002</v>
      </c>
      <c r="D100" s="2">
        <v>76.0167</v>
      </c>
      <c r="E100" s="2">
        <v>31.0321</v>
      </c>
      <c r="F100">
        <v>0.92042999999999997</v>
      </c>
      <c r="G100">
        <v>0.47746</v>
      </c>
      <c r="H100">
        <v>76.0167</v>
      </c>
      <c r="I100">
        <v>31.0321</v>
      </c>
      <c r="J100" s="3">
        <f t="shared" si="2"/>
        <v>92.042999999999992</v>
      </c>
      <c r="K100">
        <f t="shared" si="3"/>
        <v>47.746000000000002</v>
      </c>
    </row>
    <row r="101" spans="1:11">
      <c r="A101">
        <v>100</v>
      </c>
      <c r="B101">
        <v>69.784800000000004</v>
      </c>
      <c r="C101">
        <v>26.871200000000002</v>
      </c>
      <c r="D101" s="2">
        <v>76.086699999999993</v>
      </c>
      <c r="E101" s="2">
        <v>31.131</v>
      </c>
      <c r="F101">
        <v>0.91786999999999996</v>
      </c>
      <c r="G101">
        <v>0.4778</v>
      </c>
      <c r="H101">
        <v>76.086699999999993</v>
      </c>
      <c r="I101">
        <v>31.131</v>
      </c>
      <c r="J101" s="3">
        <f t="shared" si="2"/>
        <v>91.786999999999992</v>
      </c>
      <c r="K101">
        <f t="shared" si="3"/>
        <v>47.78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0038-1DBE-481D-8B4C-D63F051188AA}">
  <dimension ref="A1:J54"/>
  <sheetViews>
    <sheetView topLeftCell="A19" workbookViewId="0">
      <selection activeCell="C3" sqref="C3:H53"/>
    </sheetView>
  </sheetViews>
  <sheetFormatPr defaultRowHeight="14.4"/>
  <cols>
    <col min="1" max="2" width="31.5546875" bestFit="1" customWidth="1"/>
    <col min="3" max="3" width="20.109375" customWidth="1"/>
    <col min="4" max="4" width="10.33203125" bestFit="1" customWidth="1"/>
    <col min="5" max="5" width="12.88671875" bestFit="1" customWidth="1"/>
    <col min="6" max="6" width="14.5546875" customWidth="1"/>
    <col min="7" max="7" width="11" customWidth="1"/>
    <col min="8" max="8" width="13.88671875" customWidth="1"/>
  </cols>
  <sheetData>
    <row r="1" spans="1:10">
      <c r="A1" t="s">
        <v>16</v>
      </c>
      <c r="B1" t="s">
        <v>17</v>
      </c>
      <c r="C1" s="10" t="s">
        <v>19</v>
      </c>
      <c r="D1" s="10"/>
      <c r="E1" s="10"/>
      <c r="F1" s="10" t="s">
        <v>145</v>
      </c>
      <c r="G1" s="10"/>
      <c r="H1" s="10"/>
    </row>
    <row r="2" spans="1:10">
      <c r="A2" s="4" t="s">
        <v>14</v>
      </c>
      <c r="B2" s="4" t="s">
        <v>14</v>
      </c>
      <c r="C2" s="11" t="s">
        <v>14</v>
      </c>
      <c r="D2" s="11"/>
      <c r="E2" s="11"/>
      <c r="F2" s="11" t="s">
        <v>14</v>
      </c>
      <c r="G2" s="11"/>
      <c r="H2" s="11"/>
    </row>
    <row r="3" spans="1:10">
      <c r="A3" s="4" t="s">
        <v>15</v>
      </c>
      <c r="B3" s="4" t="s">
        <v>15</v>
      </c>
      <c r="C3" s="7" t="s">
        <v>146</v>
      </c>
      <c r="D3" s="7" t="s">
        <v>147</v>
      </c>
      <c r="E3" s="7" t="s">
        <v>148</v>
      </c>
      <c r="F3" s="7" t="s">
        <v>146</v>
      </c>
      <c r="G3" s="7" t="s">
        <v>147</v>
      </c>
      <c r="H3" s="7" t="s">
        <v>148</v>
      </c>
      <c r="I3" s="7"/>
      <c r="J3" s="7"/>
    </row>
    <row r="4" spans="1:10">
      <c r="A4" s="4" t="s">
        <v>71</v>
      </c>
      <c r="B4" s="4" t="s">
        <v>20</v>
      </c>
      <c r="C4" s="8">
        <v>1</v>
      </c>
      <c r="D4" s="8">
        <v>93</v>
      </c>
      <c r="E4" s="8">
        <v>86</v>
      </c>
      <c r="F4" s="8">
        <v>1</v>
      </c>
      <c r="G4" s="8">
        <v>89</v>
      </c>
      <c r="H4" s="8">
        <v>86</v>
      </c>
      <c r="I4" s="8"/>
      <c r="J4" s="8"/>
    </row>
    <row r="5" spans="1:10">
      <c r="A5" s="4" t="s">
        <v>72</v>
      </c>
      <c r="B5" s="4" t="s">
        <v>21</v>
      </c>
      <c r="C5" s="8">
        <v>2</v>
      </c>
      <c r="D5" s="8">
        <v>7</v>
      </c>
      <c r="E5" s="8">
        <v>7</v>
      </c>
      <c r="F5" s="8">
        <v>2</v>
      </c>
      <c r="G5" s="8">
        <v>5</v>
      </c>
      <c r="H5" s="8">
        <v>7</v>
      </c>
      <c r="I5" s="8"/>
      <c r="J5" s="8"/>
    </row>
    <row r="6" spans="1:10">
      <c r="A6" s="4" t="s">
        <v>73</v>
      </c>
      <c r="B6" s="4" t="s">
        <v>22</v>
      </c>
      <c r="C6" s="8">
        <v>3</v>
      </c>
      <c r="D6" s="8">
        <v>49</v>
      </c>
      <c r="E6" s="8">
        <v>48</v>
      </c>
      <c r="F6" s="8">
        <v>3</v>
      </c>
      <c r="G6" s="8">
        <v>45</v>
      </c>
      <c r="H6" s="8">
        <v>48</v>
      </c>
      <c r="I6" s="8"/>
      <c r="J6" s="8"/>
    </row>
    <row r="7" spans="1:10">
      <c r="A7" s="4" t="s">
        <v>74</v>
      </c>
      <c r="B7" s="4" t="s">
        <v>23</v>
      </c>
      <c r="C7" s="8">
        <v>4</v>
      </c>
      <c r="D7" s="8">
        <v>52</v>
      </c>
      <c r="E7" s="8">
        <v>48</v>
      </c>
      <c r="F7" s="8">
        <v>4</v>
      </c>
      <c r="G7" s="8">
        <v>46</v>
      </c>
      <c r="H7" s="8">
        <v>48</v>
      </c>
      <c r="I7" s="8"/>
      <c r="J7" s="8"/>
    </row>
    <row r="8" spans="1:10">
      <c r="A8" s="4" t="s">
        <v>75</v>
      </c>
      <c r="B8" s="4" t="s">
        <v>24</v>
      </c>
      <c r="C8" s="8">
        <v>5</v>
      </c>
      <c r="D8" s="8">
        <v>52</v>
      </c>
      <c r="E8" s="8">
        <v>48</v>
      </c>
      <c r="F8" s="8">
        <v>5</v>
      </c>
      <c r="G8" s="8">
        <v>46</v>
      </c>
      <c r="H8" s="8">
        <v>48</v>
      </c>
      <c r="I8" s="8"/>
      <c r="J8" s="8"/>
    </row>
    <row r="9" spans="1:10">
      <c r="A9" s="4" t="s">
        <v>76</v>
      </c>
      <c r="B9" s="4" t="s">
        <v>25</v>
      </c>
      <c r="C9" s="8">
        <v>6</v>
      </c>
      <c r="D9" s="8">
        <v>52</v>
      </c>
      <c r="E9" s="8">
        <v>48</v>
      </c>
      <c r="F9" s="8">
        <v>6</v>
      </c>
      <c r="G9" s="8">
        <v>46</v>
      </c>
      <c r="H9" s="8">
        <v>48</v>
      </c>
      <c r="I9" s="8"/>
      <c r="J9" s="8"/>
    </row>
    <row r="10" spans="1:10">
      <c r="A10" s="4" t="s">
        <v>77</v>
      </c>
      <c r="B10" s="4" t="s">
        <v>26</v>
      </c>
      <c r="C10" s="8">
        <v>7</v>
      </c>
      <c r="D10" s="8">
        <v>66</v>
      </c>
      <c r="E10" s="8">
        <v>64</v>
      </c>
      <c r="F10" s="8">
        <v>7</v>
      </c>
      <c r="G10" s="8">
        <v>65</v>
      </c>
      <c r="H10" s="8">
        <v>64</v>
      </c>
      <c r="I10" s="8"/>
      <c r="J10" s="8"/>
    </row>
    <row r="11" spans="1:10">
      <c r="A11" s="4" t="s">
        <v>78</v>
      </c>
      <c r="B11" s="4" t="s">
        <v>27</v>
      </c>
      <c r="C11" s="8">
        <v>8</v>
      </c>
      <c r="D11" s="8">
        <v>78</v>
      </c>
      <c r="E11" s="8">
        <v>69</v>
      </c>
      <c r="F11" s="8">
        <v>8</v>
      </c>
      <c r="G11" s="8">
        <v>76</v>
      </c>
      <c r="H11" s="8">
        <v>69</v>
      </c>
      <c r="I11" s="8"/>
      <c r="J11" s="8"/>
    </row>
    <row r="12" spans="1:10">
      <c r="A12" s="4" t="s">
        <v>79</v>
      </c>
      <c r="B12" s="4" t="s">
        <v>28</v>
      </c>
      <c r="C12" s="8">
        <v>9</v>
      </c>
      <c r="D12" s="8">
        <v>78</v>
      </c>
      <c r="E12" s="8">
        <v>69</v>
      </c>
      <c r="F12" s="8">
        <v>9</v>
      </c>
      <c r="G12" s="8">
        <v>76</v>
      </c>
      <c r="H12" s="8">
        <v>69</v>
      </c>
      <c r="I12" s="8"/>
      <c r="J12" s="8"/>
    </row>
    <row r="13" spans="1:10">
      <c r="A13" s="4" t="s">
        <v>80</v>
      </c>
      <c r="B13" s="4" t="s">
        <v>29</v>
      </c>
      <c r="C13" s="8">
        <v>10</v>
      </c>
      <c r="D13" s="8">
        <v>78</v>
      </c>
      <c r="E13" s="8">
        <v>69</v>
      </c>
      <c r="F13" s="8">
        <v>10</v>
      </c>
      <c r="G13" s="8">
        <v>76</v>
      </c>
      <c r="H13" s="8">
        <v>69</v>
      </c>
      <c r="I13" s="8"/>
      <c r="J13" s="8"/>
    </row>
    <row r="14" spans="1:10">
      <c r="A14" s="4" t="s">
        <v>81</v>
      </c>
      <c r="B14" s="4" t="s">
        <v>30</v>
      </c>
      <c r="C14" s="8">
        <v>11</v>
      </c>
      <c r="D14" s="8">
        <v>80</v>
      </c>
      <c r="E14" s="8">
        <v>69</v>
      </c>
      <c r="F14" s="8">
        <v>11</v>
      </c>
      <c r="G14" s="8">
        <v>77</v>
      </c>
      <c r="H14" s="8">
        <v>69</v>
      </c>
      <c r="I14" s="8"/>
      <c r="J14" s="8"/>
    </row>
    <row r="15" spans="1:10">
      <c r="A15" s="4" t="s">
        <v>82</v>
      </c>
      <c r="B15" s="4" t="s">
        <v>31</v>
      </c>
      <c r="C15" s="8">
        <v>12</v>
      </c>
      <c r="D15" s="8">
        <v>109</v>
      </c>
      <c r="E15" s="8">
        <v>105</v>
      </c>
      <c r="F15" s="8">
        <v>12</v>
      </c>
      <c r="G15" s="8">
        <v>106</v>
      </c>
      <c r="H15" s="8">
        <v>105</v>
      </c>
      <c r="I15" s="8"/>
      <c r="J15" s="8"/>
    </row>
    <row r="16" spans="1:10">
      <c r="A16" s="4" t="s">
        <v>83</v>
      </c>
      <c r="B16" s="4" t="s">
        <v>32</v>
      </c>
      <c r="C16" s="8">
        <v>13</v>
      </c>
      <c r="D16" s="8">
        <v>107</v>
      </c>
      <c r="E16" s="8">
        <v>114</v>
      </c>
      <c r="F16" s="8">
        <v>13</v>
      </c>
      <c r="G16" s="8">
        <v>115</v>
      </c>
      <c r="H16" s="8">
        <v>114</v>
      </c>
      <c r="I16" s="8"/>
      <c r="J16" s="8"/>
    </row>
    <row r="17" spans="1:10">
      <c r="A17" s="4" t="s">
        <v>84</v>
      </c>
      <c r="B17" s="4" t="s">
        <v>33</v>
      </c>
      <c r="C17" s="8">
        <v>14</v>
      </c>
      <c r="D17" s="8">
        <v>107</v>
      </c>
      <c r="E17" s="8">
        <v>114</v>
      </c>
      <c r="F17" s="8">
        <v>14</v>
      </c>
      <c r="G17" s="8">
        <v>115</v>
      </c>
      <c r="H17" s="8">
        <v>114</v>
      </c>
      <c r="I17" s="8"/>
      <c r="J17" s="8"/>
    </row>
    <row r="18" spans="1:10">
      <c r="A18" s="4" t="s">
        <v>85</v>
      </c>
      <c r="B18" s="4" t="s">
        <v>34</v>
      </c>
      <c r="C18" s="8">
        <v>15</v>
      </c>
      <c r="D18" s="8">
        <v>107</v>
      </c>
      <c r="E18" s="8">
        <v>114</v>
      </c>
      <c r="F18" s="8">
        <v>15</v>
      </c>
      <c r="G18" s="8">
        <v>115</v>
      </c>
      <c r="H18" s="8">
        <v>114</v>
      </c>
      <c r="I18" s="8"/>
      <c r="J18" s="8"/>
    </row>
    <row r="19" spans="1:10">
      <c r="A19" s="4" t="s">
        <v>86</v>
      </c>
      <c r="B19" s="4" t="s">
        <v>35</v>
      </c>
      <c r="C19" s="8">
        <v>16</v>
      </c>
      <c r="D19" s="8">
        <v>108</v>
      </c>
      <c r="E19" s="8">
        <v>114</v>
      </c>
      <c r="F19" s="8">
        <v>16</v>
      </c>
      <c r="G19" s="8">
        <v>114</v>
      </c>
      <c r="H19" s="8">
        <v>114</v>
      </c>
      <c r="I19" s="8"/>
      <c r="J19" s="8"/>
    </row>
    <row r="20" spans="1:10">
      <c r="A20" s="4" t="s">
        <v>87</v>
      </c>
      <c r="B20" s="4" t="s">
        <v>36</v>
      </c>
      <c r="C20" s="8">
        <v>17</v>
      </c>
      <c r="D20" s="8">
        <v>88</v>
      </c>
      <c r="E20" s="8">
        <v>109</v>
      </c>
      <c r="F20" s="8">
        <v>17</v>
      </c>
      <c r="G20" s="8">
        <v>88</v>
      </c>
      <c r="H20" s="8">
        <v>109</v>
      </c>
      <c r="I20" s="8"/>
      <c r="J20" s="8"/>
    </row>
    <row r="21" spans="1:10">
      <c r="A21" s="4" t="s">
        <v>88</v>
      </c>
      <c r="B21" s="4" t="s">
        <v>37</v>
      </c>
      <c r="C21" s="8">
        <v>18</v>
      </c>
      <c r="D21" s="8">
        <v>134</v>
      </c>
      <c r="E21" s="8">
        <v>97</v>
      </c>
      <c r="F21" s="8">
        <v>18</v>
      </c>
      <c r="G21" s="8">
        <v>131</v>
      </c>
      <c r="H21" s="8">
        <v>97</v>
      </c>
      <c r="I21" s="8"/>
      <c r="J21" s="8"/>
    </row>
    <row r="22" spans="1:10">
      <c r="A22" s="4" t="s">
        <v>89</v>
      </c>
      <c r="B22" s="4" t="s">
        <v>38</v>
      </c>
      <c r="C22" s="8">
        <v>19</v>
      </c>
      <c r="D22" s="8">
        <v>170</v>
      </c>
      <c r="E22" s="8">
        <v>175</v>
      </c>
      <c r="F22" s="8">
        <v>19</v>
      </c>
      <c r="G22" s="8">
        <v>173</v>
      </c>
      <c r="H22" s="8">
        <v>175</v>
      </c>
      <c r="I22" s="8"/>
      <c r="J22" s="8"/>
    </row>
    <row r="23" spans="1:10">
      <c r="A23" s="4" t="s">
        <v>90</v>
      </c>
      <c r="B23" s="4" t="s">
        <v>39</v>
      </c>
      <c r="C23" s="8">
        <v>20</v>
      </c>
      <c r="D23" s="8">
        <v>25</v>
      </c>
      <c r="E23" s="8">
        <v>20</v>
      </c>
      <c r="F23" s="8">
        <v>20</v>
      </c>
      <c r="G23" s="8">
        <v>17</v>
      </c>
      <c r="H23" s="8">
        <v>20</v>
      </c>
      <c r="I23" s="8"/>
      <c r="J23" s="8"/>
    </row>
    <row r="24" spans="1:10">
      <c r="A24" s="4" t="s">
        <v>91</v>
      </c>
      <c r="B24" s="4" t="s">
        <v>40</v>
      </c>
      <c r="C24" s="8">
        <v>21</v>
      </c>
      <c r="D24" s="8">
        <v>77</v>
      </c>
      <c r="E24" s="8">
        <v>72</v>
      </c>
      <c r="F24" s="8">
        <v>21</v>
      </c>
      <c r="G24" s="8">
        <v>73</v>
      </c>
      <c r="H24" s="8">
        <v>72</v>
      </c>
      <c r="I24" s="8"/>
      <c r="J24" s="8"/>
    </row>
    <row r="25" spans="1:10">
      <c r="A25" s="4" t="s">
        <v>92</v>
      </c>
      <c r="B25" s="4" t="s">
        <v>41</v>
      </c>
      <c r="C25" s="8">
        <v>22</v>
      </c>
      <c r="D25" s="8">
        <v>77</v>
      </c>
      <c r="E25" s="8">
        <v>72</v>
      </c>
      <c r="F25" s="8">
        <v>22</v>
      </c>
      <c r="G25" s="8">
        <v>73</v>
      </c>
      <c r="H25" s="8">
        <v>72</v>
      </c>
      <c r="I25" s="8"/>
      <c r="J25" s="8"/>
    </row>
    <row r="26" spans="1:10">
      <c r="A26" s="4" t="s">
        <v>93</v>
      </c>
      <c r="B26" s="4" t="s">
        <v>42</v>
      </c>
      <c r="C26" s="8">
        <v>23</v>
      </c>
      <c r="D26" s="8">
        <v>78</v>
      </c>
      <c r="E26" s="8">
        <v>72</v>
      </c>
      <c r="F26" s="8">
        <v>23</v>
      </c>
      <c r="G26" s="8">
        <v>74</v>
      </c>
      <c r="H26" s="8">
        <v>72</v>
      </c>
      <c r="I26" s="8"/>
      <c r="J26" s="8"/>
    </row>
    <row r="27" spans="1:10">
      <c r="A27" s="4" t="s">
        <v>94</v>
      </c>
      <c r="B27" s="4" t="s">
        <v>43</v>
      </c>
      <c r="C27" s="8">
        <v>24</v>
      </c>
      <c r="D27" s="8">
        <v>77</v>
      </c>
      <c r="E27" s="8">
        <v>72</v>
      </c>
      <c r="F27" s="8">
        <v>24</v>
      </c>
      <c r="G27" s="8">
        <v>73</v>
      </c>
      <c r="H27" s="8">
        <v>72</v>
      </c>
      <c r="I27" s="8"/>
      <c r="J27" s="8"/>
    </row>
    <row r="28" spans="1:10">
      <c r="A28" s="4" t="s">
        <v>95</v>
      </c>
      <c r="B28" s="4" t="s">
        <v>44</v>
      </c>
      <c r="C28" s="8">
        <v>25</v>
      </c>
      <c r="D28" s="8">
        <v>86</v>
      </c>
      <c r="E28" s="8">
        <v>89</v>
      </c>
      <c r="F28" s="8">
        <v>25</v>
      </c>
      <c r="G28" s="8">
        <v>80</v>
      </c>
      <c r="H28" s="8">
        <v>89</v>
      </c>
      <c r="I28" s="8"/>
      <c r="J28" s="8"/>
    </row>
    <row r="29" spans="1:10">
      <c r="A29" s="4" t="s">
        <v>96</v>
      </c>
      <c r="B29" s="4" t="s">
        <v>45</v>
      </c>
      <c r="C29" s="8">
        <v>26</v>
      </c>
      <c r="D29" s="8">
        <v>86</v>
      </c>
      <c r="E29" s="8">
        <v>89</v>
      </c>
      <c r="F29" s="8">
        <v>26</v>
      </c>
      <c r="G29" s="8">
        <v>80</v>
      </c>
      <c r="H29" s="8">
        <v>89</v>
      </c>
      <c r="I29" s="8"/>
      <c r="J29" s="8"/>
    </row>
    <row r="30" spans="1:10">
      <c r="A30" s="4" t="s">
        <v>97</v>
      </c>
      <c r="B30" s="4" t="s">
        <v>46</v>
      </c>
      <c r="C30" s="8">
        <v>27</v>
      </c>
      <c r="D30" s="8">
        <v>85</v>
      </c>
      <c r="E30" s="8">
        <v>89</v>
      </c>
      <c r="F30" s="8">
        <v>27</v>
      </c>
      <c r="G30" s="8">
        <v>81</v>
      </c>
      <c r="H30" s="8">
        <v>89</v>
      </c>
      <c r="I30" s="8"/>
      <c r="J30" s="8"/>
    </row>
    <row r="31" spans="1:10">
      <c r="A31" s="4" t="s">
        <v>98</v>
      </c>
      <c r="B31" s="4" t="s">
        <v>47</v>
      </c>
      <c r="C31" s="8">
        <v>28</v>
      </c>
      <c r="D31" s="8">
        <v>85</v>
      </c>
      <c r="E31" s="8">
        <v>89</v>
      </c>
      <c r="F31" s="8">
        <v>28</v>
      </c>
      <c r="G31" s="8">
        <v>81</v>
      </c>
      <c r="H31" s="8">
        <v>89</v>
      </c>
      <c r="I31" s="8"/>
      <c r="J31" s="8"/>
    </row>
    <row r="32" spans="1:10">
      <c r="A32" s="4" t="s">
        <v>99</v>
      </c>
      <c r="B32" s="4" t="s">
        <v>48</v>
      </c>
      <c r="C32" s="8">
        <v>29</v>
      </c>
      <c r="D32" s="8">
        <v>85</v>
      </c>
      <c r="E32" s="8">
        <v>89</v>
      </c>
      <c r="F32" s="8">
        <v>29</v>
      </c>
      <c r="G32" s="8">
        <v>81</v>
      </c>
      <c r="H32" s="8">
        <v>89</v>
      </c>
      <c r="I32" s="8"/>
      <c r="J32" s="8"/>
    </row>
    <row r="33" spans="1:10">
      <c r="A33" s="4" t="s">
        <v>100</v>
      </c>
      <c r="B33" s="4" t="s">
        <v>49</v>
      </c>
      <c r="C33" s="8">
        <v>30</v>
      </c>
      <c r="D33" s="8">
        <v>78</v>
      </c>
      <c r="E33" s="8">
        <v>77</v>
      </c>
      <c r="F33" s="8">
        <v>30</v>
      </c>
      <c r="G33" s="8">
        <v>75</v>
      </c>
      <c r="H33" s="8">
        <v>77</v>
      </c>
      <c r="I33" s="8"/>
      <c r="J33" s="8"/>
    </row>
    <row r="34" spans="1:10">
      <c r="A34" s="4" t="s">
        <v>101</v>
      </c>
      <c r="B34" s="4" t="s">
        <v>50</v>
      </c>
      <c r="C34" s="8">
        <v>31</v>
      </c>
      <c r="D34" s="8">
        <v>78</v>
      </c>
      <c r="E34" s="8">
        <v>77</v>
      </c>
      <c r="F34" s="8">
        <v>31</v>
      </c>
      <c r="G34" s="8">
        <v>75</v>
      </c>
      <c r="H34" s="8">
        <v>77</v>
      </c>
      <c r="I34" s="8"/>
      <c r="J34" s="8"/>
    </row>
    <row r="35" spans="1:10">
      <c r="A35" s="4" t="s">
        <v>102</v>
      </c>
      <c r="B35" s="4" t="s">
        <v>51</v>
      </c>
      <c r="C35" s="8">
        <v>32</v>
      </c>
      <c r="D35" s="8">
        <v>78</v>
      </c>
      <c r="E35" s="8">
        <v>77</v>
      </c>
      <c r="F35" s="8">
        <v>32</v>
      </c>
      <c r="G35" s="8">
        <v>75</v>
      </c>
      <c r="H35" s="8">
        <v>77</v>
      </c>
      <c r="I35" s="8"/>
      <c r="J35" s="8"/>
    </row>
    <row r="36" spans="1:10">
      <c r="A36" s="4" t="s">
        <v>103</v>
      </c>
      <c r="B36" s="4" t="s">
        <v>52</v>
      </c>
      <c r="C36" s="8">
        <v>33</v>
      </c>
      <c r="D36" s="8">
        <v>77</v>
      </c>
      <c r="E36" s="8">
        <v>77</v>
      </c>
      <c r="F36" s="8">
        <v>33</v>
      </c>
      <c r="G36" s="8">
        <v>75</v>
      </c>
      <c r="H36" s="8">
        <v>77</v>
      </c>
      <c r="I36" s="8"/>
      <c r="J36" s="8"/>
    </row>
    <row r="37" spans="1:10">
      <c r="A37" s="4" t="s">
        <v>104</v>
      </c>
      <c r="B37" s="4" t="s">
        <v>53</v>
      </c>
      <c r="C37" s="8">
        <v>34</v>
      </c>
      <c r="D37" s="8">
        <v>141</v>
      </c>
      <c r="E37" s="8">
        <v>148</v>
      </c>
      <c r="F37" s="8">
        <v>34</v>
      </c>
      <c r="G37" s="8">
        <v>169</v>
      </c>
      <c r="H37" s="8">
        <v>148</v>
      </c>
      <c r="I37" s="8"/>
      <c r="J37" s="8"/>
    </row>
    <row r="38" spans="1:10">
      <c r="A38" s="4" t="s">
        <v>105</v>
      </c>
      <c r="B38" s="4" t="s">
        <v>54</v>
      </c>
      <c r="C38" s="8">
        <v>35</v>
      </c>
      <c r="D38" s="8">
        <v>121</v>
      </c>
      <c r="E38" s="8">
        <v>112</v>
      </c>
      <c r="F38" s="8">
        <v>35</v>
      </c>
      <c r="G38" s="8">
        <v>117</v>
      </c>
      <c r="H38" s="8">
        <v>112</v>
      </c>
      <c r="I38" s="8"/>
      <c r="J38" s="8"/>
    </row>
    <row r="39" spans="1:10">
      <c r="A39" s="4" t="s">
        <v>106</v>
      </c>
      <c r="B39" s="4" t="s">
        <v>55</v>
      </c>
      <c r="C39" s="8">
        <v>36</v>
      </c>
      <c r="D39" s="8">
        <v>118</v>
      </c>
      <c r="E39" s="8">
        <v>112</v>
      </c>
      <c r="F39" s="8">
        <v>36</v>
      </c>
      <c r="G39" s="8">
        <v>115</v>
      </c>
      <c r="H39" s="8">
        <v>112</v>
      </c>
      <c r="I39" s="8"/>
      <c r="J39" s="8"/>
    </row>
    <row r="40" spans="1:10">
      <c r="A40" s="4" t="s">
        <v>107</v>
      </c>
      <c r="B40" s="4" t="s">
        <v>56</v>
      </c>
      <c r="C40" s="8">
        <v>37</v>
      </c>
      <c r="D40" s="8">
        <v>121</v>
      </c>
      <c r="E40" s="8">
        <v>112</v>
      </c>
      <c r="F40" s="8">
        <v>37</v>
      </c>
      <c r="G40" s="8">
        <v>117</v>
      </c>
      <c r="H40" s="8">
        <v>112</v>
      </c>
      <c r="I40" s="8"/>
      <c r="J40" s="8"/>
    </row>
    <row r="41" spans="1:10">
      <c r="A41" s="4" t="s">
        <v>108</v>
      </c>
      <c r="B41" s="4" t="s">
        <v>57</v>
      </c>
      <c r="C41" s="8">
        <v>38</v>
      </c>
      <c r="D41" s="8">
        <v>121</v>
      </c>
      <c r="E41" s="8">
        <v>112</v>
      </c>
      <c r="F41" s="8">
        <v>38</v>
      </c>
      <c r="G41" s="8">
        <v>117</v>
      </c>
      <c r="H41" s="8">
        <v>112</v>
      </c>
      <c r="I41" s="8"/>
      <c r="J41" s="8"/>
    </row>
    <row r="42" spans="1:10">
      <c r="A42" s="4" t="s">
        <v>109</v>
      </c>
      <c r="B42" s="4" t="s">
        <v>58</v>
      </c>
      <c r="C42" s="8">
        <v>39</v>
      </c>
      <c r="D42" s="8">
        <v>77</v>
      </c>
      <c r="E42" s="8">
        <v>72</v>
      </c>
      <c r="F42" s="8">
        <v>39</v>
      </c>
      <c r="G42" s="8">
        <v>74</v>
      </c>
      <c r="H42" s="8">
        <v>72</v>
      </c>
      <c r="I42" s="8"/>
      <c r="J42" s="8"/>
    </row>
    <row r="43" spans="1:10">
      <c r="A43" s="4" t="s">
        <v>110</v>
      </c>
      <c r="B43" s="4" t="s">
        <v>59</v>
      </c>
      <c r="C43" s="8">
        <v>40</v>
      </c>
      <c r="D43" s="8">
        <v>77</v>
      </c>
      <c r="E43" s="8">
        <v>72</v>
      </c>
      <c r="F43" s="8">
        <v>40</v>
      </c>
      <c r="G43" s="8">
        <v>73</v>
      </c>
      <c r="H43" s="8">
        <v>72</v>
      </c>
      <c r="I43" s="8"/>
      <c r="J43" s="8"/>
    </row>
    <row r="44" spans="1:10">
      <c r="A44" s="4" t="s">
        <v>111</v>
      </c>
      <c r="B44" s="4" t="s">
        <v>60</v>
      </c>
      <c r="C44" s="8">
        <v>41</v>
      </c>
      <c r="D44" s="8">
        <v>77</v>
      </c>
      <c r="E44" s="8">
        <v>72</v>
      </c>
      <c r="F44" s="8">
        <v>41</v>
      </c>
      <c r="G44" s="8">
        <v>74</v>
      </c>
      <c r="H44" s="8">
        <v>72</v>
      </c>
      <c r="I44" s="8"/>
      <c r="J44" s="8"/>
    </row>
    <row r="45" spans="1:10">
      <c r="A45" s="4" t="s">
        <v>112</v>
      </c>
      <c r="B45" s="4" t="s">
        <v>61</v>
      </c>
      <c r="C45" s="8">
        <v>42</v>
      </c>
      <c r="D45" s="8">
        <v>77</v>
      </c>
      <c r="E45" s="8">
        <v>72</v>
      </c>
      <c r="F45" s="8">
        <v>42</v>
      </c>
      <c r="G45" s="8">
        <v>74</v>
      </c>
      <c r="H45" s="8">
        <v>72</v>
      </c>
      <c r="I45" s="8"/>
      <c r="J45" s="8"/>
    </row>
    <row r="46" spans="1:10">
      <c r="A46" s="4" t="s">
        <v>113</v>
      </c>
      <c r="B46" s="4" t="s">
        <v>62</v>
      </c>
      <c r="C46" s="8">
        <v>43</v>
      </c>
      <c r="D46" s="8">
        <v>75</v>
      </c>
      <c r="E46" s="8">
        <v>74</v>
      </c>
      <c r="F46" s="8">
        <v>43</v>
      </c>
      <c r="G46" s="8">
        <v>77</v>
      </c>
      <c r="H46" s="8">
        <v>74</v>
      </c>
      <c r="I46" s="8"/>
      <c r="J46" s="8"/>
    </row>
    <row r="47" spans="1:10">
      <c r="A47" s="4" t="s">
        <v>114</v>
      </c>
      <c r="B47" s="4" t="s">
        <v>63</v>
      </c>
      <c r="C47" s="8">
        <v>44</v>
      </c>
      <c r="D47" s="8">
        <v>51</v>
      </c>
      <c r="E47" s="8">
        <v>50</v>
      </c>
      <c r="F47" s="8">
        <v>44</v>
      </c>
      <c r="G47" s="8">
        <v>48</v>
      </c>
      <c r="H47" s="8">
        <v>50</v>
      </c>
      <c r="I47" s="8"/>
      <c r="J47" s="8"/>
    </row>
    <row r="48" spans="1:10">
      <c r="A48" s="4" t="s">
        <v>115</v>
      </c>
      <c r="B48" s="4" t="s">
        <v>64</v>
      </c>
      <c r="C48" s="8">
        <v>45</v>
      </c>
      <c r="D48" s="8">
        <v>132</v>
      </c>
      <c r="E48" s="8">
        <v>130</v>
      </c>
      <c r="F48" s="8">
        <v>45</v>
      </c>
      <c r="G48" s="8">
        <v>126</v>
      </c>
      <c r="H48" s="8">
        <v>130</v>
      </c>
      <c r="I48" s="8"/>
      <c r="J48" s="8"/>
    </row>
    <row r="49" spans="1:10">
      <c r="A49" s="4" t="s">
        <v>116</v>
      </c>
      <c r="B49" s="4" t="s">
        <v>65</v>
      </c>
      <c r="C49" s="8">
        <v>46</v>
      </c>
      <c r="D49" s="8">
        <v>130</v>
      </c>
      <c r="E49" s="8">
        <v>130</v>
      </c>
      <c r="F49" s="8">
        <v>46</v>
      </c>
      <c r="G49" s="8">
        <v>125</v>
      </c>
      <c r="H49" s="8">
        <v>130</v>
      </c>
      <c r="I49" s="8"/>
      <c r="J49" s="8"/>
    </row>
    <row r="50" spans="1:10">
      <c r="A50" s="4" t="s">
        <v>117</v>
      </c>
      <c r="B50" s="4" t="s">
        <v>66</v>
      </c>
      <c r="C50" s="8">
        <v>47</v>
      </c>
      <c r="D50" s="8">
        <v>130</v>
      </c>
      <c r="E50" s="8">
        <v>130</v>
      </c>
      <c r="F50" s="8">
        <v>47</v>
      </c>
      <c r="G50" s="8">
        <v>125</v>
      </c>
      <c r="H50" s="8">
        <v>130</v>
      </c>
      <c r="I50" s="8"/>
      <c r="J50" s="8"/>
    </row>
    <row r="51" spans="1:10">
      <c r="A51" s="4" t="s">
        <v>118</v>
      </c>
      <c r="B51" s="4" t="s">
        <v>67</v>
      </c>
      <c r="C51" s="8">
        <v>48</v>
      </c>
      <c r="D51" s="8">
        <v>132</v>
      </c>
      <c r="E51" s="8">
        <v>130</v>
      </c>
      <c r="F51" s="8">
        <v>48</v>
      </c>
      <c r="G51" s="8">
        <v>126</v>
      </c>
      <c r="H51" s="8">
        <v>130</v>
      </c>
      <c r="I51" s="8"/>
      <c r="J51" s="8"/>
    </row>
    <row r="52" spans="1:10">
      <c r="A52" s="4" t="s">
        <v>119</v>
      </c>
      <c r="B52" s="4" t="s">
        <v>68</v>
      </c>
      <c r="C52" s="8">
        <v>49</v>
      </c>
      <c r="D52" s="8">
        <v>132</v>
      </c>
      <c r="E52" s="8">
        <v>130</v>
      </c>
      <c r="F52" s="8">
        <v>49</v>
      </c>
      <c r="G52" s="8">
        <v>126</v>
      </c>
      <c r="H52" s="8">
        <v>130</v>
      </c>
      <c r="I52" s="8"/>
      <c r="J52" s="8"/>
    </row>
    <row r="53" spans="1:10">
      <c r="A53" s="4" t="s">
        <v>120</v>
      </c>
      <c r="B53" s="4" t="s">
        <v>69</v>
      </c>
      <c r="C53" s="8">
        <v>50</v>
      </c>
      <c r="D53" s="8">
        <v>92</v>
      </c>
      <c r="E53" s="8">
        <v>89</v>
      </c>
      <c r="F53" s="8">
        <v>50</v>
      </c>
      <c r="G53" s="8">
        <v>89</v>
      </c>
      <c r="H53" s="8">
        <v>89</v>
      </c>
      <c r="I53" s="8"/>
      <c r="J53" s="8"/>
    </row>
    <row r="54" spans="1:10">
      <c r="A54" s="4" t="s">
        <v>121</v>
      </c>
      <c r="B54" s="4" t="s">
        <v>70</v>
      </c>
      <c r="C54" s="11" t="s">
        <v>18</v>
      </c>
      <c r="D54" s="11"/>
      <c r="E54" s="11"/>
      <c r="F54" s="11" t="s">
        <v>144</v>
      </c>
      <c r="G54" s="11"/>
      <c r="H54" s="11"/>
    </row>
  </sheetData>
  <mergeCells count="6">
    <mergeCell ref="C1:E1"/>
    <mergeCell ref="C2:E2"/>
    <mergeCell ref="C54:E54"/>
    <mergeCell ref="F1:H1"/>
    <mergeCell ref="F2:H2"/>
    <mergeCell ref="F54:H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708AF-F86E-45B4-8E9E-3561D099E377}">
  <dimension ref="A1:F52"/>
  <sheetViews>
    <sheetView topLeftCell="A38" workbookViewId="0">
      <selection activeCell="H50" sqref="H50"/>
    </sheetView>
  </sheetViews>
  <sheetFormatPr defaultRowHeight="14.4"/>
  <cols>
    <col min="2" max="2" width="17.44140625" customWidth="1"/>
    <col min="3" max="3" width="16.109375" customWidth="1"/>
    <col min="4" max="4" width="12.44140625" customWidth="1"/>
  </cols>
  <sheetData>
    <row r="1" spans="1:6" ht="43.2">
      <c r="A1" s="7" t="s">
        <v>146</v>
      </c>
      <c r="B1" s="7" t="s">
        <v>149</v>
      </c>
      <c r="C1" s="7" t="s">
        <v>150</v>
      </c>
      <c r="D1" s="7" t="s">
        <v>148</v>
      </c>
      <c r="E1" s="7" t="s">
        <v>151</v>
      </c>
      <c r="F1" s="7" t="s">
        <v>152</v>
      </c>
    </row>
    <row r="2" spans="1:6">
      <c r="A2" s="8">
        <v>1</v>
      </c>
      <c r="B2" s="8">
        <v>93</v>
      </c>
      <c r="C2" s="8">
        <v>89</v>
      </c>
      <c r="D2" s="8">
        <v>86</v>
      </c>
      <c r="E2">
        <f>(B2-D2)</f>
        <v>7</v>
      </c>
      <c r="F2">
        <f>(C2-D2)</f>
        <v>3</v>
      </c>
    </row>
    <row r="3" spans="1:6">
      <c r="A3" s="8">
        <v>2</v>
      </c>
      <c r="B3" s="8">
        <v>7</v>
      </c>
      <c r="C3" s="8">
        <v>5</v>
      </c>
      <c r="D3" s="8">
        <v>7</v>
      </c>
      <c r="E3">
        <f t="shared" ref="E3:E51" si="0">(B3-D3)</f>
        <v>0</v>
      </c>
      <c r="F3">
        <f t="shared" ref="F3:F51" si="1">(C3-D3)</f>
        <v>-2</v>
      </c>
    </row>
    <row r="4" spans="1:6">
      <c r="A4" s="8">
        <v>3</v>
      </c>
      <c r="B4" s="8">
        <v>49</v>
      </c>
      <c r="C4" s="8">
        <v>45</v>
      </c>
      <c r="D4" s="8">
        <v>48</v>
      </c>
      <c r="E4">
        <f t="shared" si="0"/>
        <v>1</v>
      </c>
      <c r="F4">
        <f t="shared" si="1"/>
        <v>-3</v>
      </c>
    </row>
    <row r="5" spans="1:6">
      <c r="A5" s="8">
        <v>4</v>
      </c>
      <c r="B5" s="8">
        <v>52</v>
      </c>
      <c r="C5" s="8">
        <v>46</v>
      </c>
      <c r="D5" s="8">
        <v>48</v>
      </c>
      <c r="E5">
        <f t="shared" si="0"/>
        <v>4</v>
      </c>
      <c r="F5">
        <f t="shared" si="1"/>
        <v>-2</v>
      </c>
    </row>
    <row r="6" spans="1:6">
      <c r="A6" s="8">
        <v>5</v>
      </c>
      <c r="B6" s="8">
        <v>52</v>
      </c>
      <c r="C6" s="8">
        <v>46</v>
      </c>
      <c r="D6" s="8">
        <v>48</v>
      </c>
      <c r="E6">
        <f t="shared" si="0"/>
        <v>4</v>
      </c>
      <c r="F6">
        <f t="shared" si="1"/>
        <v>-2</v>
      </c>
    </row>
    <row r="7" spans="1:6">
      <c r="A7" s="8">
        <v>6</v>
      </c>
      <c r="B7" s="8">
        <v>52</v>
      </c>
      <c r="C7" s="8">
        <v>46</v>
      </c>
      <c r="D7" s="8">
        <v>48</v>
      </c>
      <c r="E7">
        <f t="shared" si="0"/>
        <v>4</v>
      </c>
      <c r="F7">
        <f t="shared" si="1"/>
        <v>-2</v>
      </c>
    </row>
    <row r="8" spans="1:6">
      <c r="A8" s="8">
        <v>7</v>
      </c>
      <c r="B8" s="8">
        <v>66</v>
      </c>
      <c r="C8" s="8">
        <v>65</v>
      </c>
      <c r="D8" s="8">
        <v>64</v>
      </c>
      <c r="E8">
        <f t="shared" si="0"/>
        <v>2</v>
      </c>
      <c r="F8">
        <f t="shared" si="1"/>
        <v>1</v>
      </c>
    </row>
    <row r="9" spans="1:6">
      <c r="A9" s="8">
        <v>8</v>
      </c>
      <c r="B9" s="8">
        <v>78</v>
      </c>
      <c r="C9" s="8">
        <v>76</v>
      </c>
      <c r="D9" s="8">
        <v>69</v>
      </c>
      <c r="E9">
        <f t="shared" si="0"/>
        <v>9</v>
      </c>
      <c r="F9">
        <f t="shared" si="1"/>
        <v>7</v>
      </c>
    </row>
    <row r="10" spans="1:6">
      <c r="A10" s="8">
        <v>9</v>
      </c>
      <c r="B10" s="8">
        <v>78</v>
      </c>
      <c r="C10" s="8">
        <v>76</v>
      </c>
      <c r="D10" s="8">
        <v>69</v>
      </c>
      <c r="E10">
        <f t="shared" si="0"/>
        <v>9</v>
      </c>
      <c r="F10">
        <f t="shared" si="1"/>
        <v>7</v>
      </c>
    </row>
    <row r="11" spans="1:6">
      <c r="A11" s="8">
        <v>10</v>
      </c>
      <c r="B11" s="8">
        <v>78</v>
      </c>
      <c r="C11" s="8">
        <v>76</v>
      </c>
      <c r="D11" s="8">
        <v>69</v>
      </c>
      <c r="E11">
        <f t="shared" si="0"/>
        <v>9</v>
      </c>
      <c r="F11">
        <f t="shared" si="1"/>
        <v>7</v>
      </c>
    </row>
    <row r="12" spans="1:6">
      <c r="A12" s="8">
        <v>11</v>
      </c>
      <c r="B12" s="8">
        <v>80</v>
      </c>
      <c r="C12" s="8">
        <v>77</v>
      </c>
      <c r="D12" s="8">
        <v>69</v>
      </c>
      <c r="E12">
        <f t="shared" si="0"/>
        <v>11</v>
      </c>
      <c r="F12">
        <f t="shared" si="1"/>
        <v>8</v>
      </c>
    </row>
    <row r="13" spans="1:6">
      <c r="A13" s="8">
        <v>12</v>
      </c>
      <c r="B13" s="8">
        <v>109</v>
      </c>
      <c r="C13" s="8">
        <v>106</v>
      </c>
      <c r="D13" s="8">
        <v>105</v>
      </c>
      <c r="E13">
        <f t="shared" si="0"/>
        <v>4</v>
      </c>
      <c r="F13">
        <f t="shared" si="1"/>
        <v>1</v>
      </c>
    </row>
    <row r="14" spans="1:6">
      <c r="A14" s="8">
        <v>13</v>
      </c>
      <c r="B14" s="8">
        <v>107</v>
      </c>
      <c r="C14" s="8">
        <v>115</v>
      </c>
      <c r="D14" s="8">
        <v>114</v>
      </c>
      <c r="E14">
        <f t="shared" si="0"/>
        <v>-7</v>
      </c>
      <c r="F14">
        <f t="shared" si="1"/>
        <v>1</v>
      </c>
    </row>
    <row r="15" spans="1:6">
      <c r="A15" s="8">
        <v>14</v>
      </c>
      <c r="B15" s="8">
        <v>107</v>
      </c>
      <c r="C15" s="8">
        <v>115</v>
      </c>
      <c r="D15" s="8">
        <v>114</v>
      </c>
      <c r="E15">
        <f t="shared" si="0"/>
        <v>-7</v>
      </c>
      <c r="F15">
        <f t="shared" si="1"/>
        <v>1</v>
      </c>
    </row>
    <row r="16" spans="1:6">
      <c r="A16" s="8">
        <v>15</v>
      </c>
      <c r="B16" s="8">
        <v>107</v>
      </c>
      <c r="C16" s="8">
        <v>115</v>
      </c>
      <c r="D16" s="8">
        <v>114</v>
      </c>
      <c r="E16">
        <f t="shared" si="0"/>
        <v>-7</v>
      </c>
      <c r="F16">
        <f t="shared" si="1"/>
        <v>1</v>
      </c>
    </row>
    <row r="17" spans="1:6">
      <c r="A17" s="8">
        <v>16</v>
      </c>
      <c r="B17" s="8">
        <v>108</v>
      </c>
      <c r="C17" s="8">
        <v>114</v>
      </c>
      <c r="D17" s="8">
        <v>114</v>
      </c>
      <c r="E17">
        <f t="shared" si="0"/>
        <v>-6</v>
      </c>
      <c r="F17">
        <f t="shared" si="1"/>
        <v>0</v>
      </c>
    </row>
    <row r="18" spans="1:6">
      <c r="A18" s="8">
        <v>17</v>
      </c>
      <c r="B18" s="8">
        <v>88</v>
      </c>
      <c r="C18" s="8">
        <v>88</v>
      </c>
      <c r="D18" s="8">
        <v>109</v>
      </c>
      <c r="E18">
        <f t="shared" si="0"/>
        <v>-21</v>
      </c>
      <c r="F18">
        <f t="shared" si="1"/>
        <v>-21</v>
      </c>
    </row>
    <row r="19" spans="1:6">
      <c r="A19" s="8">
        <v>18</v>
      </c>
      <c r="B19" s="8">
        <v>134</v>
      </c>
      <c r="C19" s="8">
        <v>131</v>
      </c>
      <c r="D19" s="8">
        <v>97</v>
      </c>
      <c r="E19">
        <f t="shared" si="0"/>
        <v>37</v>
      </c>
      <c r="F19">
        <f t="shared" si="1"/>
        <v>34</v>
      </c>
    </row>
    <row r="20" spans="1:6">
      <c r="A20" s="8">
        <v>19</v>
      </c>
      <c r="B20" s="8">
        <v>170</v>
      </c>
      <c r="C20" s="8">
        <v>173</v>
      </c>
      <c r="D20" s="8">
        <v>175</v>
      </c>
      <c r="E20">
        <f t="shared" si="0"/>
        <v>-5</v>
      </c>
      <c r="F20">
        <f t="shared" si="1"/>
        <v>-2</v>
      </c>
    </row>
    <row r="21" spans="1:6">
      <c r="A21" s="8">
        <v>20</v>
      </c>
      <c r="B21" s="8">
        <v>25</v>
      </c>
      <c r="C21" s="8">
        <v>17</v>
      </c>
      <c r="D21" s="8">
        <v>20</v>
      </c>
      <c r="E21">
        <f t="shared" si="0"/>
        <v>5</v>
      </c>
      <c r="F21">
        <f t="shared" si="1"/>
        <v>-3</v>
      </c>
    </row>
    <row r="22" spans="1:6">
      <c r="A22" s="8">
        <v>21</v>
      </c>
      <c r="B22" s="8">
        <v>77</v>
      </c>
      <c r="C22" s="8">
        <v>73</v>
      </c>
      <c r="D22" s="8">
        <v>72</v>
      </c>
      <c r="E22">
        <f t="shared" si="0"/>
        <v>5</v>
      </c>
      <c r="F22">
        <f t="shared" si="1"/>
        <v>1</v>
      </c>
    </row>
    <row r="23" spans="1:6">
      <c r="A23" s="8">
        <v>22</v>
      </c>
      <c r="B23" s="8">
        <v>77</v>
      </c>
      <c r="C23" s="8">
        <v>73</v>
      </c>
      <c r="D23" s="8">
        <v>72</v>
      </c>
      <c r="E23">
        <f t="shared" si="0"/>
        <v>5</v>
      </c>
      <c r="F23">
        <f t="shared" si="1"/>
        <v>1</v>
      </c>
    </row>
    <row r="24" spans="1:6">
      <c r="A24" s="8">
        <v>23</v>
      </c>
      <c r="B24" s="8">
        <v>78</v>
      </c>
      <c r="C24" s="8">
        <v>74</v>
      </c>
      <c r="D24" s="8">
        <v>72</v>
      </c>
      <c r="E24">
        <f t="shared" si="0"/>
        <v>6</v>
      </c>
      <c r="F24">
        <f t="shared" si="1"/>
        <v>2</v>
      </c>
    </row>
    <row r="25" spans="1:6">
      <c r="A25" s="8">
        <v>24</v>
      </c>
      <c r="B25" s="8">
        <v>77</v>
      </c>
      <c r="C25" s="8">
        <v>73</v>
      </c>
      <c r="D25" s="8">
        <v>72</v>
      </c>
      <c r="E25">
        <f t="shared" si="0"/>
        <v>5</v>
      </c>
      <c r="F25">
        <f t="shared" si="1"/>
        <v>1</v>
      </c>
    </row>
    <row r="26" spans="1:6">
      <c r="A26" s="8">
        <v>25</v>
      </c>
      <c r="B26" s="8">
        <v>86</v>
      </c>
      <c r="C26" s="8">
        <v>80</v>
      </c>
      <c r="D26" s="8">
        <v>89</v>
      </c>
      <c r="E26">
        <f t="shared" si="0"/>
        <v>-3</v>
      </c>
      <c r="F26">
        <f t="shared" si="1"/>
        <v>-9</v>
      </c>
    </row>
    <row r="27" spans="1:6">
      <c r="A27" s="8">
        <v>26</v>
      </c>
      <c r="B27" s="8">
        <v>86</v>
      </c>
      <c r="C27" s="8">
        <v>80</v>
      </c>
      <c r="D27" s="8">
        <v>89</v>
      </c>
      <c r="E27">
        <f t="shared" si="0"/>
        <v>-3</v>
      </c>
      <c r="F27">
        <f t="shared" si="1"/>
        <v>-9</v>
      </c>
    </row>
    <row r="28" spans="1:6">
      <c r="A28" s="8">
        <v>27</v>
      </c>
      <c r="B28" s="8">
        <v>85</v>
      </c>
      <c r="C28" s="8">
        <v>81</v>
      </c>
      <c r="D28" s="8">
        <v>89</v>
      </c>
      <c r="E28">
        <f t="shared" si="0"/>
        <v>-4</v>
      </c>
      <c r="F28">
        <f t="shared" si="1"/>
        <v>-8</v>
      </c>
    </row>
    <row r="29" spans="1:6">
      <c r="A29" s="8">
        <v>28</v>
      </c>
      <c r="B29" s="8">
        <v>85</v>
      </c>
      <c r="C29" s="8">
        <v>81</v>
      </c>
      <c r="D29" s="8">
        <v>89</v>
      </c>
      <c r="E29">
        <f t="shared" si="0"/>
        <v>-4</v>
      </c>
      <c r="F29">
        <f t="shared" si="1"/>
        <v>-8</v>
      </c>
    </row>
    <row r="30" spans="1:6">
      <c r="A30" s="8">
        <v>29</v>
      </c>
      <c r="B30" s="8">
        <v>85</v>
      </c>
      <c r="C30" s="8">
        <v>81</v>
      </c>
      <c r="D30" s="8">
        <v>89</v>
      </c>
      <c r="E30">
        <f t="shared" si="0"/>
        <v>-4</v>
      </c>
      <c r="F30">
        <f t="shared" si="1"/>
        <v>-8</v>
      </c>
    </row>
    <row r="31" spans="1:6">
      <c r="A31" s="8">
        <v>30</v>
      </c>
      <c r="B31" s="8">
        <v>78</v>
      </c>
      <c r="C31" s="8">
        <v>75</v>
      </c>
      <c r="D31" s="8">
        <v>77</v>
      </c>
      <c r="E31">
        <f t="shared" si="0"/>
        <v>1</v>
      </c>
      <c r="F31">
        <f t="shared" si="1"/>
        <v>-2</v>
      </c>
    </row>
    <row r="32" spans="1:6">
      <c r="A32" s="8">
        <v>31</v>
      </c>
      <c r="B32" s="8">
        <v>78</v>
      </c>
      <c r="C32" s="8">
        <v>75</v>
      </c>
      <c r="D32" s="8">
        <v>77</v>
      </c>
      <c r="E32">
        <f t="shared" si="0"/>
        <v>1</v>
      </c>
      <c r="F32">
        <f t="shared" si="1"/>
        <v>-2</v>
      </c>
    </row>
    <row r="33" spans="1:6">
      <c r="A33" s="8">
        <v>32</v>
      </c>
      <c r="B33" s="8">
        <v>78</v>
      </c>
      <c r="C33" s="8">
        <v>75</v>
      </c>
      <c r="D33" s="8">
        <v>77</v>
      </c>
      <c r="E33">
        <f t="shared" si="0"/>
        <v>1</v>
      </c>
      <c r="F33">
        <f t="shared" si="1"/>
        <v>-2</v>
      </c>
    </row>
    <row r="34" spans="1:6">
      <c r="A34" s="8">
        <v>33</v>
      </c>
      <c r="B34" s="8">
        <v>77</v>
      </c>
      <c r="C34" s="8">
        <v>75</v>
      </c>
      <c r="D34" s="8">
        <v>77</v>
      </c>
      <c r="E34">
        <f t="shared" si="0"/>
        <v>0</v>
      </c>
      <c r="F34">
        <f t="shared" si="1"/>
        <v>-2</v>
      </c>
    </row>
    <row r="35" spans="1:6">
      <c r="A35" s="8">
        <v>34</v>
      </c>
      <c r="B35" s="8">
        <v>141</v>
      </c>
      <c r="C35" s="8">
        <v>169</v>
      </c>
      <c r="D35" s="8">
        <v>148</v>
      </c>
      <c r="E35">
        <f t="shared" si="0"/>
        <v>-7</v>
      </c>
      <c r="F35">
        <f t="shared" si="1"/>
        <v>21</v>
      </c>
    </row>
    <row r="36" spans="1:6">
      <c r="A36" s="8">
        <v>35</v>
      </c>
      <c r="B36" s="8">
        <v>121</v>
      </c>
      <c r="C36" s="8">
        <v>117</v>
      </c>
      <c r="D36" s="8">
        <v>112</v>
      </c>
      <c r="E36">
        <f t="shared" si="0"/>
        <v>9</v>
      </c>
      <c r="F36">
        <f t="shared" si="1"/>
        <v>5</v>
      </c>
    </row>
    <row r="37" spans="1:6">
      <c r="A37" s="8">
        <v>36</v>
      </c>
      <c r="B37" s="8">
        <v>118</v>
      </c>
      <c r="C37" s="8">
        <v>115</v>
      </c>
      <c r="D37" s="8">
        <v>112</v>
      </c>
      <c r="E37">
        <f t="shared" si="0"/>
        <v>6</v>
      </c>
      <c r="F37">
        <f t="shared" si="1"/>
        <v>3</v>
      </c>
    </row>
    <row r="38" spans="1:6">
      <c r="A38" s="8">
        <v>37</v>
      </c>
      <c r="B38" s="8">
        <v>121</v>
      </c>
      <c r="C38" s="8">
        <v>117</v>
      </c>
      <c r="D38" s="8">
        <v>112</v>
      </c>
      <c r="E38">
        <f t="shared" si="0"/>
        <v>9</v>
      </c>
      <c r="F38">
        <f t="shared" si="1"/>
        <v>5</v>
      </c>
    </row>
    <row r="39" spans="1:6">
      <c r="A39" s="8">
        <v>38</v>
      </c>
      <c r="B39" s="8">
        <v>121</v>
      </c>
      <c r="C39" s="8">
        <v>117</v>
      </c>
      <c r="D39" s="8">
        <v>112</v>
      </c>
      <c r="E39">
        <f t="shared" si="0"/>
        <v>9</v>
      </c>
      <c r="F39">
        <f t="shared" si="1"/>
        <v>5</v>
      </c>
    </row>
    <row r="40" spans="1:6">
      <c r="A40" s="8">
        <v>39</v>
      </c>
      <c r="B40" s="8">
        <v>77</v>
      </c>
      <c r="C40" s="8">
        <v>74</v>
      </c>
      <c r="D40" s="8">
        <v>72</v>
      </c>
      <c r="E40">
        <f t="shared" si="0"/>
        <v>5</v>
      </c>
      <c r="F40">
        <f t="shared" si="1"/>
        <v>2</v>
      </c>
    </row>
    <row r="41" spans="1:6">
      <c r="A41" s="8">
        <v>40</v>
      </c>
      <c r="B41" s="8">
        <v>77</v>
      </c>
      <c r="C41" s="8">
        <v>73</v>
      </c>
      <c r="D41" s="8">
        <v>72</v>
      </c>
      <c r="E41">
        <f t="shared" si="0"/>
        <v>5</v>
      </c>
      <c r="F41">
        <f t="shared" si="1"/>
        <v>1</v>
      </c>
    </row>
    <row r="42" spans="1:6">
      <c r="A42" s="8">
        <v>41</v>
      </c>
      <c r="B42" s="8">
        <v>77</v>
      </c>
      <c r="C42" s="8">
        <v>74</v>
      </c>
      <c r="D42" s="8">
        <v>72</v>
      </c>
      <c r="E42">
        <f t="shared" si="0"/>
        <v>5</v>
      </c>
      <c r="F42">
        <f t="shared" si="1"/>
        <v>2</v>
      </c>
    </row>
    <row r="43" spans="1:6">
      <c r="A43" s="8">
        <v>42</v>
      </c>
      <c r="B43" s="8">
        <v>77</v>
      </c>
      <c r="C43" s="8">
        <v>74</v>
      </c>
      <c r="D43" s="8">
        <v>72</v>
      </c>
      <c r="E43">
        <f t="shared" si="0"/>
        <v>5</v>
      </c>
      <c r="F43">
        <f t="shared" si="1"/>
        <v>2</v>
      </c>
    </row>
    <row r="44" spans="1:6">
      <c r="A44" s="8">
        <v>43</v>
      </c>
      <c r="B44" s="8">
        <v>75</v>
      </c>
      <c r="C44" s="8">
        <v>77</v>
      </c>
      <c r="D44" s="8">
        <v>74</v>
      </c>
      <c r="E44">
        <f t="shared" si="0"/>
        <v>1</v>
      </c>
      <c r="F44">
        <f t="shared" si="1"/>
        <v>3</v>
      </c>
    </row>
    <row r="45" spans="1:6">
      <c r="A45" s="8">
        <v>44</v>
      </c>
      <c r="B45" s="8">
        <v>51</v>
      </c>
      <c r="C45" s="8">
        <v>48</v>
      </c>
      <c r="D45" s="8">
        <v>50</v>
      </c>
      <c r="E45">
        <f t="shared" si="0"/>
        <v>1</v>
      </c>
      <c r="F45">
        <f t="shared" si="1"/>
        <v>-2</v>
      </c>
    </row>
    <row r="46" spans="1:6">
      <c r="A46" s="8">
        <v>45</v>
      </c>
      <c r="B46" s="8">
        <v>132</v>
      </c>
      <c r="C46" s="8">
        <v>126</v>
      </c>
      <c r="D46" s="8">
        <v>130</v>
      </c>
      <c r="E46">
        <f t="shared" si="0"/>
        <v>2</v>
      </c>
      <c r="F46">
        <f t="shared" si="1"/>
        <v>-4</v>
      </c>
    </row>
    <row r="47" spans="1:6">
      <c r="A47" s="8">
        <v>46</v>
      </c>
      <c r="B47" s="8">
        <v>130</v>
      </c>
      <c r="C47" s="8">
        <v>125</v>
      </c>
      <c r="D47" s="8">
        <v>130</v>
      </c>
      <c r="E47">
        <f t="shared" si="0"/>
        <v>0</v>
      </c>
      <c r="F47">
        <f t="shared" si="1"/>
        <v>-5</v>
      </c>
    </row>
    <row r="48" spans="1:6">
      <c r="A48" s="8">
        <v>47</v>
      </c>
      <c r="B48" s="8">
        <v>130</v>
      </c>
      <c r="C48" s="8">
        <v>125</v>
      </c>
      <c r="D48" s="8">
        <v>130</v>
      </c>
      <c r="E48">
        <f t="shared" si="0"/>
        <v>0</v>
      </c>
      <c r="F48">
        <f t="shared" si="1"/>
        <v>-5</v>
      </c>
    </row>
    <row r="49" spans="1:6">
      <c r="A49" s="8">
        <v>48</v>
      </c>
      <c r="B49" s="8">
        <v>132</v>
      </c>
      <c r="C49" s="8">
        <v>126</v>
      </c>
      <c r="D49" s="8">
        <v>130</v>
      </c>
      <c r="E49">
        <f t="shared" si="0"/>
        <v>2</v>
      </c>
      <c r="F49">
        <f t="shared" si="1"/>
        <v>-4</v>
      </c>
    </row>
    <row r="50" spans="1:6">
      <c r="A50" s="8">
        <v>49</v>
      </c>
      <c r="B50" s="8">
        <v>132</v>
      </c>
      <c r="C50" s="8">
        <v>126</v>
      </c>
      <c r="D50" s="8">
        <v>130</v>
      </c>
      <c r="E50">
        <f t="shared" si="0"/>
        <v>2</v>
      </c>
      <c r="F50">
        <f t="shared" si="1"/>
        <v>-4</v>
      </c>
    </row>
    <row r="51" spans="1:6">
      <c r="A51" s="8">
        <v>50</v>
      </c>
      <c r="B51" s="8">
        <v>92</v>
      </c>
      <c r="C51" s="8">
        <v>89</v>
      </c>
      <c r="D51" s="8">
        <v>89</v>
      </c>
      <c r="E51">
        <f t="shared" si="0"/>
        <v>3</v>
      </c>
      <c r="F51">
        <f t="shared" si="1"/>
        <v>0</v>
      </c>
    </row>
    <row r="52" spans="1:6">
      <c r="F52">
        <f>AVERAGE(F2:F51)</f>
        <v>0.28000000000000003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E622-9E21-457F-A3FF-F96C8CDEC2CB}">
  <dimension ref="A1:N101"/>
  <sheetViews>
    <sheetView workbookViewId="0">
      <selection activeCell="B2" sqref="B2"/>
    </sheetView>
  </sheetViews>
  <sheetFormatPr defaultRowHeight="14.4"/>
  <cols>
    <col min="2" max="2" width="15.33203125" bestFit="1" customWidth="1"/>
    <col min="3" max="3" width="14.6640625" bestFit="1" customWidth="1"/>
    <col min="4" max="4" width="12.88671875" customWidth="1"/>
    <col min="5" max="5" width="14.44140625" bestFit="1" customWidth="1"/>
    <col min="6" max="6" width="14" bestFit="1" customWidth="1"/>
    <col min="7" max="7" width="25.88671875" customWidth="1"/>
    <col min="8" max="8" width="8.88671875" style="5"/>
    <col min="9" max="9" width="15.33203125" bestFit="1" customWidth="1"/>
    <col min="10" max="10" width="14.6640625" bestFit="1" customWidth="1"/>
    <col min="11" max="12" width="14.44140625" bestFit="1" customWidth="1"/>
    <col min="13" max="13" width="14" bestFit="1" customWidth="1"/>
    <col min="14" max="14" width="13.6640625" bestFit="1" customWidth="1"/>
  </cols>
  <sheetData>
    <row r="1" spans="1:14">
      <c r="A1" t="s">
        <v>3</v>
      </c>
      <c r="B1" t="s">
        <v>122</v>
      </c>
      <c r="C1" t="s">
        <v>124</v>
      </c>
      <c r="D1" t="s">
        <v>126</v>
      </c>
      <c r="E1" t="s">
        <v>123</v>
      </c>
      <c r="F1" t="s">
        <v>125</v>
      </c>
      <c r="G1" t="s">
        <v>127</v>
      </c>
      <c r="I1" t="s">
        <v>128</v>
      </c>
      <c r="J1" t="s">
        <v>130</v>
      </c>
      <c r="K1" t="s">
        <v>132</v>
      </c>
      <c r="L1" t="s">
        <v>129</v>
      </c>
      <c r="M1" t="s">
        <v>131</v>
      </c>
      <c r="N1" t="s">
        <v>133</v>
      </c>
    </row>
    <row r="2" spans="1:14">
      <c r="A2">
        <v>1</v>
      </c>
      <c r="B2">
        <v>5.3552</v>
      </c>
      <c r="C2">
        <v>2.8919999999999999</v>
      </c>
      <c r="D2">
        <v>4.0277000000000003</v>
      </c>
      <c r="E2">
        <v>5.8811</v>
      </c>
      <c r="F2">
        <v>3.3279999999999998</v>
      </c>
      <c r="G2">
        <v>4.0746000000000002</v>
      </c>
      <c r="I2">
        <v>5.1204000000000001</v>
      </c>
      <c r="J2">
        <v>2.6187</v>
      </c>
      <c r="K2">
        <v>3.8824999999999998</v>
      </c>
      <c r="L2">
        <v>5.9710000000000001</v>
      </c>
      <c r="M2">
        <v>3.0749</v>
      </c>
      <c r="N2">
        <v>4.1432000000000002</v>
      </c>
    </row>
    <row r="3" spans="1:14">
      <c r="A3">
        <v>2</v>
      </c>
      <c r="B3">
        <v>4.0164</v>
      </c>
      <c r="C3">
        <v>2.0047999999999999</v>
      </c>
      <c r="D3">
        <v>3.6741000000000001</v>
      </c>
      <c r="E3">
        <v>5.306</v>
      </c>
      <c r="F3">
        <v>2.5567000000000002</v>
      </c>
      <c r="G3">
        <v>3.7109000000000001</v>
      </c>
      <c r="I3">
        <v>3.6675</v>
      </c>
      <c r="J3">
        <v>1.8568</v>
      </c>
      <c r="K3">
        <v>3.2702</v>
      </c>
      <c r="L3">
        <v>6.2751999999999999</v>
      </c>
      <c r="M3">
        <v>4.9648000000000003</v>
      </c>
      <c r="N3">
        <v>4.9134000000000002</v>
      </c>
    </row>
    <row r="4" spans="1:14">
      <c r="A4">
        <v>3</v>
      </c>
      <c r="B4">
        <v>3.2804000000000002</v>
      </c>
      <c r="C4">
        <v>1.6826000000000001</v>
      </c>
      <c r="D4">
        <v>2.8618000000000001</v>
      </c>
      <c r="E4">
        <v>3.6958000000000002</v>
      </c>
      <c r="F4">
        <v>2.0716000000000001</v>
      </c>
      <c r="G4">
        <v>3.1560999999999999</v>
      </c>
      <c r="I4">
        <v>2.9538000000000002</v>
      </c>
      <c r="J4">
        <v>1.5071000000000001</v>
      </c>
      <c r="K4">
        <v>2.5493000000000001</v>
      </c>
      <c r="L4">
        <v>3.1012</v>
      </c>
      <c r="M4">
        <v>1.6063000000000001</v>
      </c>
      <c r="N4">
        <v>2.7124999999999999</v>
      </c>
    </row>
    <row r="5" spans="1:14">
      <c r="A5">
        <v>4</v>
      </c>
      <c r="B5">
        <v>2.8140000000000001</v>
      </c>
      <c r="C5">
        <v>1.4867999999999999</v>
      </c>
      <c r="D5">
        <v>2.4649000000000001</v>
      </c>
      <c r="E5">
        <v>2.9565999999999999</v>
      </c>
      <c r="F5">
        <v>2.6042000000000001</v>
      </c>
      <c r="G5">
        <v>2.6019000000000001</v>
      </c>
      <c r="I5">
        <v>2.6793999999999998</v>
      </c>
      <c r="J5">
        <v>1.4031</v>
      </c>
      <c r="K5">
        <v>2.2856999999999998</v>
      </c>
      <c r="L5">
        <v>2.6783000000000001</v>
      </c>
      <c r="M5">
        <v>1.9741</v>
      </c>
      <c r="N5">
        <v>2.3271999999999999</v>
      </c>
    </row>
    <row r="6" spans="1:14">
      <c r="A6">
        <v>5</v>
      </c>
      <c r="B6">
        <v>2.6152000000000002</v>
      </c>
      <c r="C6">
        <v>1.3557999999999999</v>
      </c>
      <c r="D6">
        <v>2.2357999999999998</v>
      </c>
      <c r="E6">
        <v>3.0806</v>
      </c>
      <c r="F6">
        <v>1.7306999999999999</v>
      </c>
      <c r="G6">
        <v>2.6097000000000001</v>
      </c>
      <c r="I6">
        <v>2.5487000000000002</v>
      </c>
      <c r="J6">
        <v>1.3298000000000001</v>
      </c>
      <c r="K6">
        <v>2.1211000000000002</v>
      </c>
      <c r="L6">
        <v>2.6536</v>
      </c>
      <c r="M6">
        <v>1.5739000000000001</v>
      </c>
      <c r="N6">
        <v>2.1968000000000001</v>
      </c>
    </row>
    <row r="7" spans="1:14">
      <c r="A7">
        <v>6</v>
      </c>
      <c r="B7">
        <v>2.5428999999999999</v>
      </c>
      <c r="C7">
        <v>1.282</v>
      </c>
      <c r="D7">
        <v>2.0952000000000002</v>
      </c>
      <c r="E7">
        <v>2.8445</v>
      </c>
      <c r="F7">
        <v>1.6760999999999999</v>
      </c>
      <c r="G7">
        <v>2.3845999999999998</v>
      </c>
      <c r="I7">
        <v>2.4763000000000002</v>
      </c>
      <c r="J7">
        <v>1.2668999999999999</v>
      </c>
      <c r="K7">
        <v>2.0024999999999999</v>
      </c>
      <c r="L7">
        <v>2.5131000000000001</v>
      </c>
      <c r="M7">
        <v>2.15</v>
      </c>
      <c r="N7">
        <v>2.0992999999999999</v>
      </c>
    </row>
    <row r="8" spans="1:14">
      <c r="A8">
        <v>7</v>
      </c>
      <c r="B8">
        <v>2.4849999999999999</v>
      </c>
      <c r="C8">
        <v>1.2982</v>
      </c>
      <c r="D8">
        <v>2.024</v>
      </c>
      <c r="E8">
        <v>4.3036000000000003</v>
      </c>
      <c r="F8">
        <v>2.5564</v>
      </c>
      <c r="G8">
        <v>3.4218999999999999</v>
      </c>
      <c r="I8">
        <v>2.4481999999999999</v>
      </c>
      <c r="J8">
        <v>1.2965</v>
      </c>
      <c r="K8">
        <v>1.9544999999999999</v>
      </c>
      <c r="L8">
        <v>2.2663000000000002</v>
      </c>
      <c r="M8">
        <v>1.2821</v>
      </c>
      <c r="N8">
        <v>1.8783000000000001</v>
      </c>
    </row>
    <row r="9" spans="1:14">
      <c r="A9">
        <v>8</v>
      </c>
      <c r="B9">
        <v>2.4156</v>
      </c>
      <c r="C9">
        <v>1.2334000000000001</v>
      </c>
      <c r="D9">
        <v>1.9027000000000001</v>
      </c>
      <c r="E9">
        <v>2.2749000000000001</v>
      </c>
      <c r="F9">
        <v>1.1792</v>
      </c>
      <c r="G9">
        <v>1.8811</v>
      </c>
      <c r="I9">
        <v>2.3797999999999999</v>
      </c>
      <c r="J9">
        <v>1.2307999999999999</v>
      </c>
      <c r="K9">
        <v>1.8657999999999999</v>
      </c>
      <c r="L9">
        <v>2.2839</v>
      </c>
      <c r="M9">
        <v>1.2623</v>
      </c>
      <c r="N9">
        <v>1.8727</v>
      </c>
    </row>
    <row r="10" spans="1:14">
      <c r="A10">
        <v>9</v>
      </c>
      <c r="B10">
        <v>2.3908999999999998</v>
      </c>
      <c r="C10">
        <v>1.2335</v>
      </c>
      <c r="D10">
        <v>1.8851</v>
      </c>
      <c r="E10">
        <v>2.2858999999999998</v>
      </c>
      <c r="F10">
        <v>1.2311000000000001</v>
      </c>
      <c r="G10">
        <v>1.8667</v>
      </c>
      <c r="I10">
        <v>2.3662999999999998</v>
      </c>
      <c r="J10">
        <v>1.2447999999999999</v>
      </c>
      <c r="K10">
        <v>1.8532999999999999</v>
      </c>
      <c r="L10">
        <v>2.2111999999999998</v>
      </c>
      <c r="M10">
        <v>1.2565</v>
      </c>
      <c r="N10">
        <v>1.8033999999999999</v>
      </c>
    </row>
    <row r="11" spans="1:14">
      <c r="A11">
        <v>10</v>
      </c>
      <c r="B11">
        <v>2.35</v>
      </c>
      <c r="C11">
        <v>1.2053</v>
      </c>
      <c r="D11">
        <v>1.8172999999999999</v>
      </c>
      <c r="E11">
        <v>2.153</v>
      </c>
      <c r="F11">
        <v>1.0749</v>
      </c>
      <c r="G11">
        <v>1.7722</v>
      </c>
      <c r="I11">
        <v>2.3296999999999999</v>
      </c>
      <c r="J11">
        <v>1.1904999999999999</v>
      </c>
      <c r="K11">
        <v>1.7948</v>
      </c>
      <c r="L11">
        <v>2.1758999999999999</v>
      </c>
      <c r="M11">
        <v>1.1455</v>
      </c>
      <c r="N11">
        <v>1.7794000000000001</v>
      </c>
    </row>
    <row r="12" spans="1:14">
      <c r="A12">
        <v>11</v>
      </c>
      <c r="B12">
        <v>2.3601999999999999</v>
      </c>
      <c r="C12">
        <v>1.2055</v>
      </c>
      <c r="D12">
        <v>1.8038000000000001</v>
      </c>
      <c r="E12">
        <v>2.1764000000000001</v>
      </c>
      <c r="F12">
        <v>1.1297999999999999</v>
      </c>
      <c r="G12">
        <v>1.7863</v>
      </c>
      <c r="I12">
        <v>2.3313000000000001</v>
      </c>
      <c r="J12">
        <v>1.1962999999999999</v>
      </c>
      <c r="K12">
        <v>1.7850999999999999</v>
      </c>
      <c r="L12">
        <v>2.0947</v>
      </c>
      <c r="M12">
        <v>1.1052</v>
      </c>
      <c r="N12">
        <v>1.7144999999999999</v>
      </c>
    </row>
    <row r="13" spans="1:14">
      <c r="A13">
        <v>12</v>
      </c>
      <c r="B13">
        <v>2.2757999999999998</v>
      </c>
      <c r="C13">
        <v>1.1646000000000001</v>
      </c>
      <c r="D13">
        <v>1.7581</v>
      </c>
      <c r="E13">
        <v>2.1193</v>
      </c>
      <c r="F13">
        <v>1.153</v>
      </c>
      <c r="G13">
        <v>1.7579</v>
      </c>
      <c r="I13">
        <v>2.2507999999999999</v>
      </c>
      <c r="J13">
        <v>1.1620999999999999</v>
      </c>
      <c r="K13">
        <v>1.7361</v>
      </c>
      <c r="L13">
        <v>2.0691999999999999</v>
      </c>
      <c r="M13">
        <v>1.1483000000000001</v>
      </c>
      <c r="N13">
        <v>1.7154</v>
      </c>
    </row>
    <row r="14" spans="1:14">
      <c r="A14">
        <v>13</v>
      </c>
      <c r="B14">
        <v>2.2488999999999999</v>
      </c>
      <c r="C14">
        <v>1.1372</v>
      </c>
      <c r="D14">
        <v>1.7129000000000001</v>
      </c>
      <c r="E14">
        <v>2.1286</v>
      </c>
      <c r="F14">
        <v>1.1337999999999999</v>
      </c>
      <c r="G14">
        <v>1.7379</v>
      </c>
      <c r="I14">
        <v>2.2446000000000002</v>
      </c>
      <c r="J14">
        <v>1.1247</v>
      </c>
      <c r="K14">
        <v>1.6935</v>
      </c>
      <c r="L14">
        <v>2.0689000000000002</v>
      </c>
      <c r="M14">
        <v>1.1128</v>
      </c>
      <c r="N14">
        <v>1.7302</v>
      </c>
    </row>
    <row r="15" spans="1:14">
      <c r="A15">
        <v>14</v>
      </c>
      <c r="B15">
        <v>2.2786</v>
      </c>
      <c r="C15">
        <v>1.1558999999999999</v>
      </c>
      <c r="D15">
        <v>1.7322</v>
      </c>
      <c r="E15">
        <v>2.2086999999999999</v>
      </c>
      <c r="F15">
        <v>1.1091</v>
      </c>
      <c r="G15">
        <v>1.7601</v>
      </c>
      <c r="I15">
        <v>2.2334000000000001</v>
      </c>
      <c r="J15">
        <v>1.1419999999999999</v>
      </c>
      <c r="K15">
        <v>1.7012</v>
      </c>
      <c r="L15">
        <v>2.0834999999999999</v>
      </c>
      <c r="M15">
        <v>1.1092</v>
      </c>
      <c r="N15">
        <v>1.6923999999999999</v>
      </c>
    </row>
    <row r="16" spans="1:14">
      <c r="A16">
        <v>15</v>
      </c>
      <c r="B16">
        <v>2.2623000000000002</v>
      </c>
      <c r="C16">
        <v>1.1769000000000001</v>
      </c>
      <c r="D16">
        <v>1.7304999999999999</v>
      </c>
      <c r="E16">
        <v>2.1164999999999998</v>
      </c>
      <c r="F16">
        <v>1.1484000000000001</v>
      </c>
      <c r="G16">
        <v>1.6821999999999999</v>
      </c>
      <c r="I16">
        <v>2.2147000000000001</v>
      </c>
      <c r="J16">
        <v>1.1447000000000001</v>
      </c>
      <c r="K16">
        <v>1.6969000000000001</v>
      </c>
      <c r="L16">
        <v>2.0415999999999999</v>
      </c>
      <c r="M16">
        <v>1.0475000000000001</v>
      </c>
      <c r="N16">
        <v>1.6569</v>
      </c>
    </row>
    <row r="17" spans="1:14">
      <c r="A17">
        <v>16</v>
      </c>
      <c r="B17">
        <v>2.1989999999999998</v>
      </c>
      <c r="C17">
        <v>1.1285000000000001</v>
      </c>
      <c r="D17">
        <v>1.6740999999999999</v>
      </c>
      <c r="E17">
        <v>2.0253999999999999</v>
      </c>
      <c r="F17">
        <v>1.1318999999999999</v>
      </c>
      <c r="G17">
        <v>1.6624000000000001</v>
      </c>
      <c r="I17">
        <v>2.1738</v>
      </c>
      <c r="J17">
        <v>1.0876999999999999</v>
      </c>
      <c r="K17">
        <v>1.6424000000000001</v>
      </c>
      <c r="L17">
        <v>1.9870000000000001</v>
      </c>
      <c r="M17">
        <v>1.0194000000000001</v>
      </c>
      <c r="N17">
        <v>1.6124000000000001</v>
      </c>
    </row>
    <row r="18" spans="1:14">
      <c r="A18">
        <v>17</v>
      </c>
      <c r="B18">
        <v>2.2035999999999998</v>
      </c>
      <c r="C18">
        <v>1.1246</v>
      </c>
      <c r="D18">
        <v>1.6894</v>
      </c>
      <c r="E18">
        <v>2.0009000000000001</v>
      </c>
      <c r="F18">
        <v>1.0494000000000001</v>
      </c>
      <c r="G18">
        <v>1.64</v>
      </c>
      <c r="I18">
        <v>2.1858</v>
      </c>
      <c r="J18">
        <v>1.1097999999999999</v>
      </c>
      <c r="K18">
        <v>1.6718999999999999</v>
      </c>
      <c r="L18">
        <v>2.0121000000000002</v>
      </c>
      <c r="M18">
        <v>1.0437000000000001</v>
      </c>
      <c r="N18">
        <v>1.6343000000000001</v>
      </c>
    </row>
    <row r="19" spans="1:14">
      <c r="A19">
        <v>18</v>
      </c>
      <c r="B19">
        <v>2.1791999999999998</v>
      </c>
      <c r="C19">
        <v>1.1101000000000001</v>
      </c>
      <c r="D19">
        <v>1.6547000000000001</v>
      </c>
      <c r="E19">
        <v>1.9681</v>
      </c>
      <c r="F19">
        <v>1.0701000000000001</v>
      </c>
      <c r="G19">
        <v>1.6178999999999999</v>
      </c>
      <c r="I19">
        <v>2.1686999999999999</v>
      </c>
      <c r="J19">
        <v>1.0808</v>
      </c>
      <c r="K19">
        <v>1.6301000000000001</v>
      </c>
      <c r="L19">
        <v>2.0737000000000001</v>
      </c>
      <c r="M19">
        <v>1.0960000000000001</v>
      </c>
      <c r="N19">
        <v>1.6652</v>
      </c>
    </row>
    <row r="20" spans="1:14">
      <c r="A20">
        <v>19</v>
      </c>
      <c r="B20">
        <v>2.1448</v>
      </c>
      <c r="C20">
        <v>1.0925</v>
      </c>
      <c r="D20">
        <v>1.6415</v>
      </c>
      <c r="E20">
        <v>1.9939</v>
      </c>
      <c r="F20">
        <v>1.0671999999999999</v>
      </c>
      <c r="G20">
        <v>1.6255999999999999</v>
      </c>
      <c r="I20">
        <v>2.1295999999999999</v>
      </c>
      <c r="J20">
        <v>1.0812999999999999</v>
      </c>
      <c r="K20">
        <v>1.6237999999999999</v>
      </c>
      <c r="L20">
        <v>1.9888999999999999</v>
      </c>
      <c r="M20">
        <v>1.0524</v>
      </c>
      <c r="N20">
        <v>1.6151</v>
      </c>
    </row>
    <row r="21" spans="1:14">
      <c r="A21">
        <v>20</v>
      </c>
      <c r="B21">
        <v>2.1297000000000001</v>
      </c>
      <c r="C21">
        <v>1.0952</v>
      </c>
      <c r="D21">
        <v>1.6185</v>
      </c>
      <c r="E21">
        <v>1.9436</v>
      </c>
      <c r="F21">
        <v>1.0423</v>
      </c>
      <c r="G21">
        <v>1.5847</v>
      </c>
      <c r="I21">
        <v>2.1345999999999998</v>
      </c>
      <c r="J21">
        <v>1.0708</v>
      </c>
      <c r="K21">
        <v>1.6053999999999999</v>
      </c>
      <c r="L21">
        <v>1.9512</v>
      </c>
      <c r="M21">
        <v>1.0864</v>
      </c>
      <c r="N21">
        <v>1.5955999999999999</v>
      </c>
    </row>
    <row r="22" spans="1:14">
      <c r="A22">
        <v>21</v>
      </c>
      <c r="B22">
        <v>2.0876000000000001</v>
      </c>
      <c r="C22">
        <v>1.0608</v>
      </c>
      <c r="D22">
        <v>1.6106</v>
      </c>
      <c r="E22">
        <v>2.0386000000000002</v>
      </c>
      <c r="F22">
        <v>1.101</v>
      </c>
      <c r="G22">
        <v>1.6391</v>
      </c>
      <c r="I22">
        <v>2.0661</v>
      </c>
      <c r="J22">
        <v>1.0617000000000001</v>
      </c>
      <c r="K22">
        <v>1.5944</v>
      </c>
      <c r="L22">
        <v>1.9689000000000001</v>
      </c>
      <c r="M22">
        <v>1.0369999999999999</v>
      </c>
      <c r="N22">
        <v>1.5926</v>
      </c>
    </row>
    <row r="23" spans="1:14">
      <c r="A23">
        <v>22</v>
      </c>
      <c r="B23">
        <v>2.1004999999999998</v>
      </c>
      <c r="C23">
        <v>1.0696000000000001</v>
      </c>
      <c r="D23">
        <v>1.5853999999999999</v>
      </c>
      <c r="E23">
        <v>1.956</v>
      </c>
      <c r="F23">
        <v>1.0119</v>
      </c>
      <c r="G23">
        <v>1.5861000000000001</v>
      </c>
      <c r="I23">
        <v>2.0842000000000001</v>
      </c>
      <c r="J23">
        <v>1.0468</v>
      </c>
      <c r="K23">
        <v>1.5689</v>
      </c>
      <c r="L23">
        <v>1.9286000000000001</v>
      </c>
      <c r="M23">
        <v>0.98285</v>
      </c>
      <c r="N23">
        <v>1.5755999999999999</v>
      </c>
    </row>
    <row r="24" spans="1:14">
      <c r="A24">
        <v>23</v>
      </c>
      <c r="B24">
        <v>2.0708000000000002</v>
      </c>
      <c r="C24">
        <v>1.0712999999999999</v>
      </c>
      <c r="D24">
        <v>1.5765</v>
      </c>
      <c r="E24">
        <v>2.0085000000000002</v>
      </c>
      <c r="F24">
        <v>1.0172000000000001</v>
      </c>
      <c r="G24">
        <v>1.6308</v>
      </c>
      <c r="I24">
        <v>2.0596000000000001</v>
      </c>
      <c r="J24">
        <v>1.0442</v>
      </c>
      <c r="K24">
        <v>1.5589</v>
      </c>
      <c r="L24">
        <v>1.9115</v>
      </c>
      <c r="M24">
        <v>0.99848000000000003</v>
      </c>
      <c r="N24">
        <v>1.5604</v>
      </c>
    </row>
    <row r="25" spans="1:14">
      <c r="A25">
        <v>24</v>
      </c>
      <c r="B25">
        <v>2.0670000000000002</v>
      </c>
      <c r="C25">
        <v>1.0296000000000001</v>
      </c>
      <c r="D25">
        <v>1.5494000000000001</v>
      </c>
      <c r="E25">
        <v>1.9209000000000001</v>
      </c>
      <c r="F25">
        <v>0.97589999999999999</v>
      </c>
      <c r="G25">
        <v>1.5716000000000001</v>
      </c>
      <c r="I25">
        <v>2.0491999999999999</v>
      </c>
      <c r="J25">
        <v>1.0098</v>
      </c>
      <c r="K25">
        <v>1.5389999999999999</v>
      </c>
      <c r="L25">
        <v>1.919</v>
      </c>
      <c r="M25">
        <v>0.96821000000000002</v>
      </c>
      <c r="N25">
        <v>1.5646</v>
      </c>
    </row>
    <row r="26" spans="1:14">
      <c r="A26">
        <v>25</v>
      </c>
      <c r="B26">
        <v>2.0552999999999999</v>
      </c>
      <c r="C26">
        <v>1.0814999999999999</v>
      </c>
      <c r="D26">
        <v>1.5618000000000001</v>
      </c>
      <c r="E26">
        <v>1.8805000000000001</v>
      </c>
      <c r="F26">
        <v>0.98160999999999998</v>
      </c>
      <c r="G26">
        <v>1.5383</v>
      </c>
      <c r="I26">
        <v>2.0367000000000002</v>
      </c>
      <c r="J26">
        <v>1.0306999999999999</v>
      </c>
      <c r="K26">
        <v>1.5479000000000001</v>
      </c>
      <c r="L26">
        <v>1.8855999999999999</v>
      </c>
      <c r="M26">
        <v>0.96655000000000002</v>
      </c>
      <c r="N26">
        <v>1.538</v>
      </c>
    </row>
    <row r="27" spans="1:14">
      <c r="A27">
        <v>26</v>
      </c>
      <c r="B27">
        <v>2.0503</v>
      </c>
      <c r="C27">
        <v>1.0355000000000001</v>
      </c>
      <c r="D27">
        <v>1.5391999999999999</v>
      </c>
      <c r="E27">
        <v>1.9200999999999999</v>
      </c>
      <c r="F27">
        <v>1.0098</v>
      </c>
      <c r="G27">
        <v>1.5449999999999999</v>
      </c>
      <c r="I27">
        <v>2.0381999999999998</v>
      </c>
      <c r="J27">
        <v>1.026</v>
      </c>
      <c r="K27">
        <v>1.5316000000000001</v>
      </c>
      <c r="L27">
        <v>1.9416</v>
      </c>
      <c r="M27">
        <v>0.99328000000000005</v>
      </c>
      <c r="N27">
        <v>1.5612999999999999</v>
      </c>
    </row>
    <row r="28" spans="1:14">
      <c r="A28">
        <v>27</v>
      </c>
      <c r="B28">
        <v>2.0628000000000002</v>
      </c>
      <c r="C28">
        <v>1.0497000000000001</v>
      </c>
      <c r="D28">
        <v>1.5414000000000001</v>
      </c>
      <c r="E28">
        <v>1.9388000000000001</v>
      </c>
      <c r="F28">
        <v>1.0430999999999999</v>
      </c>
      <c r="G28">
        <v>1.5518000000000001</v>
      </c>
      <c r="I28">
        <v>2.0524</v>
      </c>
      <c r="J28">
        <v>1.0490999999999999</v>
      </c>
      <c r="K28">
        <v>1.5270999999999999</v>
      </c>
      <c r="L28">
        <v>1.8887</v>
      </c>
      <c r="M28">
        <v>0.98309999999999997</v>
      </c>
      <c r="N28">
        <v>1.5257000000000001</v>
      </c>
    </row>
    <row r="29" spans="1:14">
      <c r="A29">
        <v>28</v>
      </c>
      <c r="B29">
        <v>2.0062000000000002</v>
      </c>
      <c r="C29">
        <v>1.0339</v>
      </c>
      <c r="D29">
        <v>1.5407999999999999</v>
      </c>
      <c r="E29">
        <v>1.8996</v>
      </c>
      <c r="F29">
        <v>0.97304999999999997</v>
      </c>
      <c r="G29">
        <v>1.5299</v>
      </c>
      <c r="I29">
        <v>2.0062000000000002</v>
      </c>
      <c r="J29">
        <v>1.0247999999999999</v>
      </c>
      <c r="K29">
        <v>1.5384</v>
      </c>
      <c r="L29">
        <v>1.9175</v>
      </c>
      <c r="M29">
        <v>0.99729999999999996</v>
      </c>
      <c r="N29">
        <v>1.5505</v>
      </c>
    </row>
    <row r="30" spans="1:14">
      <c r="A30">
        <v>29</v>
      </c>
      <c r="B30">
        <v>2.0289000000000001</v>
      </c>
      <c r="C30">
        <v>1.0236000000000001</v>
      </c>
      <c r="D30">
        <v>1.5362</v>
      </c>
      <c r="E30">
        <v>1.8540000000000001</v>
      </c>
      <c r="F30">
        <v>1.0016</v>
      </c>
      <c r="G30">
        <v>1.5273000000000001</v>
      </c>
      <c r="I30">
        <v>2.0143</v>
      </c>
      <c r="J30">
        <v>1.0266999999999999</v>
      </c>
      <c r="K30">
        <v>1.5286</v>
      </c>
      <c r="L30">
        <v>1.895</v>
      </c>
      <c r="M30">
        <v>0.99461999999999995</v>
      </c>
      <c r="N30">
        <v>1.5373000000000001</v>
      </c>
    </row>
    <row r="31" spans="1:14">
      <c r="A31">
        <v>30</v>
      </c>
      <c r="B31">
        <v>1.9777</v>
      </c>
      <c r="C31">
        <v>1.0092000000000001</v>
      </c>
      <c r="D31">
        <v>1.5270999999999999</v>
      </c>
      <c r="E31">
        <v>1.8861000000000001</v>
      </c>
      <c r="F31">
        <v>0.96133000000000002</v>
      </c>
      <c r="G31">
        <v>1.526</v>
      </c>
      <c r="I31">
        <v>1.9721</v>
      </c>
      <c r="J31">
        <v>0.98889000000000005</v>
      </c>
      <c r="K31">
        <v>1.5167999999999999</v>
      </c>
      <c r="L31">
        <v>1.9601999999999999</v>
      </c>
      <c r="M31">
        <v>0.96394000000000002</v>
      </c>
      <c r="N31">
        <v>1.5661</v>
      </c>
    </row>
    <row r="32" spans="1:14">
      <c r="A32">
        <v>31</v>
      </c>
      <c r="B32">
        <v>2.0065</v>
      </c>
      <c r="C32">
        <v>1.0156000000000001</v>
      </c>
      <c r="D32">
        <v>1.5298</v>
      </c>
      <c r="E32">
        <v>1.9089</v>
      </c>
      <c r="F32">
        <v>0.98251999999999995</v>
      </c>
      <c r="G32">
        <v>1.5344</v>
      </c>
      <c r="I32">
        <v>1.9862</v>
      </c>
      <c r="J32">
        <v>1.0185</v>
      </c>
      <c r="K32">
        <v>1.5219</v>
      </c>
      <c r="L32">
        <v>1.9187000000000001</v>
      </c>
      <c r="M32">
        <v>0.98063999999999996</v>
      </c>
      <c r="N32">
        <v>1.5486</v>
      </c>
    </row>
    <row r="33" spans="1:14">
      <c r="A33">
        <v>32</v>
      </c>
      <c r="B33">
        <v>2.0047000000000001</v>
      </c>
      <c r="C33">
        <v>1.0618000000000001</v>
      </c>
      <c r="D33">
        <v>1.5221</v>
      </c>
      <c r="E33">
        <v>1.8535999999999999</v>
      </c>
      <c r="F33">
        <v>1.0008999999999999</v>
      </c>
      <c r="G33">
        <v>1.5183</v>
      </c>
      <c r="I33">
        <v>2.0179999999999998</v>
      </c>
      <c r="J33">
        <v>1.0598000000000001</v>
      </c>
      <c r="K33">
        <v>1.5293000000000001</v>
      </c>
      <c r="L33">
        <v>1.8656999999999999</v>
      </c>
      <c r="M33">
        <v>1.002</v>
      </c>
      <c r="N33">
        <v>1.5170999999999999</v>
      </c>
    </row>
    <row r="34" spans="1:14">
      <c r="A34">
        <v>33</v>
      </c>
      <c r="B34">
        <v>1.9749000000000001</v>
      </c>
      <c r="C34">
        <v>1.0043</v>
      </c>
      <c r="D34">
        <v>1.5011000000000001</v>
      </c>
      <c r="E34">
        <v>1.8728</v>
      </c>
      <c r="F34">
        <v>0.96919999999999995</v>
      </c>
      <c r="G34">
        <v>1.5185999999999999</v>
      </c>
      <c r="I34">
        <v>1.9642999999999999</v>
      </c>
      <c r="J34">
        <v>0.99836999999999998</v>
      </c>
      <c r="K34">
        <v>1.4901</v>
      </c>
      <c r="L34">
        <v>1.8726</v>
      </c>
      <c r="M34">
        <v>0.96745999999999999</v>
      </c>
      <c r="N34">
        <v>1.5201</v>
      </c>
    </row>
    <row r="35" spans="1:14">
      <c r="A35">
        <v>34</v>
      </c>
      <c r="B35">
        <v>1.9712000000000001</v>
      </c>
      <c r="C35">
        <v>1.0012000000000001</v>
      </c>
      <c r="D35">
        <v>1.4974000000000001</v>
      </c>
      <c r="E35">
        <v>1.9013</v>
      </c>
      <c r="F35">
        <v>1.0379</v>
      </c>
      <c r="G35">
        <v>1.5328999999999999</v>
      </c>
      <c r="I35">
        <v>1.9464999999999999</v>
      </c>
      <c r="J35">
        <v>0.97660999999999998</v>
      </c>
      <c r="K35">
        <v>1.4786999999999999</v>
      </c>
      <c r="L35">
        <v>1.8323</v>
      </c>
      <c r="M35">
        <v>0.96540000000000004</v>
      </c>
      <c r="N35">
        <v>1.4914000000000001</v>
      </c>
    </row>
    <row r="36" spans="1:14">
      <c r="A36">
        <v>35</v>
      </c>
      <c r="B36">
        <v>1.9601999999999999</v>
      </c>
      <c r="C36">
        <v>1.0047999999999999</v>
      </c>
      <c r="D36">
        <v>1.4918</v>
      </c>
      <c r="E36">
        <v>1.8671</v>
      </c>
      <c r="F36">
        <v>0.96955000000000002</v>
      </c>
      <c r="G36">
        <v>1.5166999999999999</v>
      </c>
      <c r="I36">
        <v>1.9343999999999999</v>
      </c>
      <c r="J36">
        <v>0.97148999999999996</v>
      </c>
      <c r="K36">
        <v>1.4759</v>
      </c>
      <c r="L36">
        <v>1.8733</v>
      </c>
      <c r="M36">
        <v>0.93766000000000005</v>
      </c>
      <c r="N36">
        <v>1.516</v>
      </c>
    </row>
    <row r="37" spans="1:14">
      <c r="A37">
        <v>36</v>
      </c>
      <c r="B37">
        <v>1.9395</v>
      </c>
      <c r="C37">
        <v>0.996</v>
      </c>
      <c r="D37">
        <v>1.4890000000000001</v>
      </c>
      <c r="E37">
        <v>1.8302</v>
      </c>
      <c r="F37">
        <v>0.96350000000000002</v>
      </c>
      <c r="G37">
        <v>1.4902</v>
      </c>
      <c r="I37">
        <v>1.9222999999999999</v>
      </c>
      <c r="J37">
        <v>0.96797</v>
      </c>
      <c r="K37">
        <v>1.4750000000000001</v>
      </c>
      <c r="L37">
        <v>1.8612</v>
      </c>
      <c r="M37">
        <v>0.94925000000000004</v>
      </c>
      <c r="N37">
        <v>1.5008999999999999</v>
      </c>
    </row>
    <row r="38" spans="1:14">
      <c r="A38">
        <v>37</v>
      </c>
      <c r="B38">
        <v>1.9412</v>
      </c>
      <c r="C38">
        <v>0.98714999999999997</v>
      </c>
      <c r="D38">
        <v>1.4904999999999999</v>
      </c>
      <c r="E38">
        <v>1.8722000000000001</v>
      </c>
      <c r="F38">
        <v>0.98277999999999999</v>
      </c>
      <c r="G38">
        <v>1.5170999999999999</v>
      </c>
      <c r="I38">
        <v>1.9147000000000001</v>
      </c>
      <c r="J38">
        <v>0.95652000000000004</v>
      </c>
      <c r="K38">
        <v>1.476</v>
      </c>
      <c r="L38">
        <v>1.9463999999999999</v>
      </c>
      <c r="M38">
        <v>1.0327999999999999</v>
      </c>
      <c r="N38">
        <v>1.5537000000000001</v>
      </c>
    </row>
    <row r="39" spans="1:14">
      <c r="A39">
        <v>38</v>
      </c>
      <c r="B39">
        <v>1.9227000000000001</v>
      </c>
      <c r="C39">
        <v>0.97477000000000003</v>
      </c>
      <c r="D39">
        <v>1.4873000000000001</v>
      </c>
      <c r="E39">
        <v>1.9033</v>
      </c>
      <c r="F39">
        <v>1.0103</v>
      </c>
      <c r="G39">
        <v>1.5265</v>
      </c>
      <c r="I39">
        <v>1.8917999999999999</v>
      </c>
      <c r="J39">
        <v>0.95635999999999999</v>
      </c>
      <c r="K39">
        <v>1.4686999999999999</v>
      </c>
      <c r="L39">
        <v>1.8362000000000001</v>
      </c>
      <c r="M39">
        <v>0.96582000000000001</v>
      </c>
      <c r="N39">
        <v>1.4968999999999999</v>
      </c>
    </row>
    <row r="40" spans="1:14">
      <c r="A40">
        <v>39</v>
      </c>
      <c r="B40">
        <v>1.93</v>
      </c>
      <c r="C40">
        <v>0.98997999999999997</v>
      </c>
      <c r="D40">
        <v>1.4876</v>
      </c>
      <c r="E40">
        <v>1.8620000000000001</v>
      </c>
      <c r="F40">
        <v>0.96897999999999995</v>
      </c>
      <c r="G40">
        <v>1.5059</v>
      </c>
      <c r="I40">
        <v>1.9119999999999999</v>
      </c>
      <c r="J40">
        <v>0.95099999999999996</v>
      </c>
      <c r="K40">
        <v>1.4730000000000001</v>
      </c>
      <c r="L40">
        <v>1.8472999999999999</v>
      </c>
      <c r="M40">
        <v>0.95996000000000004</v>
      </c>
      <c r="N40">
        <v>1.5099</v>
      </c>
    </row>
    <row r="41" spans="1:14">
      <c r="A41">
        <v>40</v>
      </c>
      <c r="B41">
        <v>1.9288000000000001</v>
      </c>
      <c r="C41">
        <v>0.98516000000000004</v>
      </c>
      <c r="D41">
        <v>1.5093000000000001</v>
      </c>
      <c r="E41">
        <v>1.8949</v>
      </c>
      <c r="F41">
        <v>0.98041</v>
      </c>
      <c r="G41">
        <v>1.5254000000000001</v>
      </c>
      <c r="I41">
        <v>1.9189000000000001</v>
      </c>
      <c r="J41">
        <v>0.97182999999999997</v>
      </c>
      <c r="K41">
        <v>1.5017</v>
      </c>
      <c r="L41">
        <v>1.8289</v>
      </c>
      <c r="M41">
        <v>0.95772999999999997</v>
      </c>
      <c r="N41">
        <v>1.492</v>
      </c>
    </row>
    <row r="42" spans="1:14">
      <c r="A42">
        <v>41</v>
      </c>
      <c r="B42">
        <v>1.9477</v>
      </c>
      <c r="C42">
        <v>0.99668999999999996</v>
      </c>
      <c r="D42">
        <v>1.4883</v>
      </c>
      <c r="E42">
        <v>1.8539000000000001</v>
      </c>
      <c r="F42">
        <v>0.94754000000000005</v>
      </c>
      <c r="G42">
        <v>1.5005999999999999</v>
      </c>
      <c r="I42">
        <v>1.9103000000000001</v>
      </c>
      <c r="J42">
        <v>0.96075999999999995</v>
      </c>
      <c r="K42">
        <v>1.4657</v>
      </c>
      <c r="L42">
        <v>1.86</v>
      </c>
      <c r="M42">
        <v>0.9254</v>
      </c>
      <c r="N42">
        <v>1.5081</v>
      </c>
    </row>
    <row r="43" spans="1:14">
      <c r="A43">
        <v>42</v>
      </c>
      <c r="B43">
        <v>1.9173</v>
      </c>
      <c r="C43">
        <v>0.99897999999999998</v>
      </c>
      <c r="D43">
        <v>1.4932000000000001</v>
      </c>
      <c r="E43">
        <v>1.8184</v>
      </c>
      <c r="F43">
        <v>0.91808000000000001</v>
      </c>
      <c r="G43">
        <v>1.4845999999999999</v>
      </c>
      <c r="I43">
        <v>1.8996999999999999</v>
      </c>
      <c r="J43">
        <v>0.96577000000000002</v>
      </c>
      <c r="K43">
        <v>1.4795</v>
      </c>
      <c r="L43">
        <v>1.8373999999999999</v>
      </c>
      <c r="M43">
        <v>0.92608999999999997</v>
      </c>
      <c r="N43">
        <v>1.4936</v>
      </c>
    </row>
    <row r="44" spans="1:14">
      <c r="A44">
        <v>43</v>
      </c>
      <c r="B44">
        <v>1.9036999999999999</v>
      </c>
      <c r="C44">
        <v>0.98011000000000004</v>
      </c>
      <c r="D44">
        <v>1.4548000000000001</v>
      </c>
      <c r="E44">
        <v>1.8845000000000001</v>
      </c>
      <c r="F44">
        <v>0.95882000000000001</v>
      </c>
      <c r="G44">
        <v>1.5378000000000001</v>
      </c>
      <c r="I44">
        <v>1.8797999999999999</v>
      </c>
      <c r="J44">
        <v>0.95230999999999999</v>
      </c>
      <c r="K44">
        <v>1.4450000000000001</v>
      </c>
      <c r="L44">
        <v>1.9177999999999999</v>
      </c>
      <c r="M44">
        <v>0.97655000000000003</v>
      </c>
      <c r="N44">
        <v>1.55</v>
      </c>
    </row>
    <row r="45" spans="1:14">
      <c r="A45">
        <v>44</v>
      </c>
      <c r="B45">
        <v>1.9439</v>
      </c>
      <c r="C45">
        <v>0.98845000000000005</v>
      </c>
      <c r="D45">
        <v>1.4923999999999999</v>
      </c>
      <c r="E45">
        <v>1.8154999999999999</v>
      </c>
      <c r="F45">
        <v>1.0081</v>
      </c>
      <c r="G45">
        <v>1.4898</v>
      </c>
      <c r="I45">
        <v>1.8980999999999999</v>
      </c>
      <c r="J45">
        <v>0.93861000000000006</v>
      </c>
      <c r="K45">
        <v>1.4693000000000001</v>
      </c>
      <c r="L45">
        <v>1.8431999999999999</v>
      </c>
      <c r="M45">
        <v>0.95647000000000004</v>
      </c>
      <c r="N45">
        <v>1.5048999999999999</v>
      </c>
    </row>
    <row r="46" spans="1:14">
      <c r="A46">
        <v>45</v>
      </c>
      <c r="B46">
        <v>1.8821000000000001</v>
      </c>
      <c r="C46">
        <v>0.98233999999999999</v>
      </c>
      <c r="D46">
        <v>1.4605999999999999</v>
      </c>
      <c r="E46">
        <v>2.0360999999999998</v>
      </c>
      <c r="F46">
        <v>1.1204000000000001</v>
      </c>
      <c r="G46">
        <v>1.6067</v>
      </c>
      <c r="I46">
        <v>1.8501000000000001</v>
      </c>
      <c r="J46">
        <v>0.93901000000000001</v>
      </c>
      <c r="K46">
        <v>1.4373</v>
      </c>
      <c r="L46">
        <v>1.8525</v>
      </c>
      <c r="M46">
        <v>0.89844000000000002</v>
      </c>
      <c r="N46">
        <v>1.4884999999999999</v>
      </c>
    </row>
    <row r="47" spans="1:14">
      <c r="A47">
        <v>46</v>
      </c>
      <c r="B47">
        <v>1.9123000000000001</v>
      </c>
      <c r="C47">
        <v>0.96036999999999995</v>
      </c>
      <c r="D47">
        <v>1.4681</v>
      </c>
      <c r="E47">
        <v>1.8564000000000001</v>
      </c>
      <c r="F47">
        <v>0.92230000000000001</v>
      </c>
      <c r="G47">
        <v>1.4986999999999999</v>
      </c>
      <c r="I47">
        <v>1.8455999999999999</v>
      </c>
      <c r="J47">
        <v>0.91251000000000004</v>
      </c>
      <c r="K47">
        <v>1.4331</v>
      </c>
      <c r="L47">
        <v>1.9234</v>
      </c>
      <c r="M47">
        <v>0.95165</v>
      </c>
      <c r="N47">
        <v>1.5277000000000001</v>
      </c>
    </row>
    <row r="48" spans="1:14">
      <c r="A48">
        <v>47</v>
      </c>
      <c r="B48">
        <v>1.9019999999999999</v>
      </c>
      <c r="C48">
        <v>0.97426000000000001</v>
      </c>
      <c r="D48">
        <v>1.4455</v>
      </c>
      <c r="E48">
        <v>1.8599000000000001</v>
      </c>
      <c r="F48">
        <v>0.99485000000000001</v>
      </c>
      <c r="G48">
        <v>1.4962</v>
      </c>
      <c r="I48">
        <v>1.8425</v>
      </c>
      <c r="J48">
        <v>0.91776999999999997</v>
      </c>
      <c r="K48">
        <v>1.415</v>
      </c>
      <c r="L48">
        <v>1.8325</v>
      </c>
      <c r="M48">
        <v>0.90864</v>
      </c>
      <c r="N48">
        <v>1.4771000000000001</v>
      </c>
    </row>
    <row r="49" spans="1:14">
      <c r="A49">
        <v>48</v>
      </c>
      <c r="B49">
        <v>1.8662000000000001</v>
      </c>
      <c r="C49">
        <v>0.93554999999999999</v>
      </c>
      <c r="D49">
        <v>1.4476</v>
      </c>
      <c r="E49">
        <v>1.9064000000000001</v>
      </c>
      <c r="F49">
        <v>0.96641999999999995</v>
      </c>
      <c r="G49">
        <v>1.5199</v>
      </c>
      <c r="I49">
        <v>1.8214999999999999</v>
      </c>
      <c r="J49">
        <v>0.88271999999999995</v>
      </c>
      <c r="K49">
        <v>1.4269000000000001</v>
      </c>
      <c r="L49">
        <v>1.8391999999999999</v>
      </c>
      <c r="M49">
        <v>0.89856999999999998</v>
      </c>
      <c r="N49">
        <v>1.4746999999999999</v>
      </c>
    </row>
    <row r="50" spans="1:14">
      <c r="A50">
        <v>49</v>
      </c>
      <c r="B50">
        <v>1.8767</v>
      </c>
      <c r="C50">
        <v>0.93794</v>
      </c>
      <c r="D50">
        <v>1.4461999999999999</v>
      </c>
      <c r="E50">
        <v>1.8346</v>
      </c>
      <c r="F50">
        <v>0.92386999999999997</v>
      </c>
      <c r="G50">
        <v>1.4847999999999999</v>
      </c>
      <c r="I50">
        <v>1.8258000000000001</v>
      </c>
      <c r="J50">
        <v>0.89622000000000002</v>
      </c>
      <c r="K50">
        <v>1.4173</v>
      </c>
      <c r="L50">
        <v>1.8210999999999999</v>
      </c>
      <c r="M50">
        <v>0.87621000000000004</v>
      </c>
      <c r="N50">
        <v>1.4709000000000001</v>
      </c>
    </row>
    <row r="51" spans="1:14">
      <c r="A51">
        <v>50</v>
      </c>
      <c r="B51">
        <v>1.8599000000000001</v>
      </c>
      <c r="C51">
        <v>0.93118000000000001</v>
      </c>
      <c r="D51">
        <v>1.4467000000000001</v>
      </c>
      <c r="E51">
        <v>1.8798999999999999</v>
      </c>
      <c r="F51">
        <v>0.99134</v>
      </c>
      <c r="G51">
        <v>1.5018</v>
      </c>
      <c r="I51">
        <v>1.8053999999999999</v>
      </c>
      <c r="J51">
        <v>0.89195000000000002</v>
      </c>
      <c r="K51">
        <v>1.4215</v>
      </c>
      <c r="L51">
        <v>1.8747</v>
      </c>
      <c r="M51">
        <v>0.88888999999999996</v>
      </c>
      <c r="N51">
        <v>1.4948999999999999</v>
      </c>
    </row>
    <row r="52" spans="1:14">
      <c r="A52">
        <v>51</v>
      </c>
      <c r="B52">
        <v>1.8572</v>
      </c>
      <c r="C52">
        <v>0.91878000000000004</v>
      </c>
      <c r="D52">
        <v>1.4294</v>
      </c>
      <c r="E52">
        <v>1.8523000000000001</v>
      </c>
      <c r="F52">
        <v>0.93744000000000005</v>
      </c>
      <c r="G52">
        <v>1.4894000000000001</v>
      </c>
      <c r="I52">
        <v>1.8028</v>
      </c>
      <c r="J52">
        <v>0.86790999999999996</v>
      </c>
      <c r="K52">
        <v>1.4018999999999999</v>
      </c>
      <c r="L52">
        <v>1.8534999999999999</v>
      </c>
      <c r="M52">
        <v>0.89785999999999999</v>
      </c>
      <c r="N52">
        <v>1.4875</v>
      </c>
    </row>
    <row r="53" spans="1:14">
      <c r="A53">
        <v>52</v>
      </c>
      <c r="B53">
        <v>1.8515999999999999</v>
      </c>
      <c r="C53">
        <v>0.92061999999999999</v>
      </c>
      <c r="D53">
        <v>1.4397</v>
      </c>
      <c r="E53">
        <v>1.8147</v>
      </c>
      <c r="F53">
        <v>0.90464</v>
      </c>
      <c r="G53">
        <v>1.4697</v>
      </c>
      <c r="I53">
        <v>1.798</v>
      </c>
      <c r="J53">
        <v>0.878</v>
      </c>
      <c r="K53">
        <v>1.4132</v>
      </c>
      <c r="L53">
        <v>1.8368</v>
      </c>
      <c r="M53">
        <v>0.91485000000000005</v>
      </c>
      <c r="N53">
        <v>1.4787999999999999</v>
      </c>
    </row>
    <row r="54" spans="1:14">
      <c r="A54">
        <v>53</v>
      </c>
      <c r="B54">
        <v>1.8666</v>
      </c>
      <c r="C54">
        <v>0.91390000000000005</v>
      </c>
      <c r="D54">
        <v>1.4195</v>
      </c>
      <c r="E54">
        <v>1.8444</v>
      </c>
      <c r="F54">
        <v>0.91791999999999996</v>
      </c>
      <c r="G54">
        <v>1.4898</v>
      </c>
      <c r="I54">
        <v>1.8708</v>
      </c>
      <c r="J54">
        <v>0.90551000000000004</v>
      </c>
      <c r="K54">
        <v>1.4200999999999999</v>
      </c>
      <c r="L54">
        <v>2.0063</v>
      </c>
      <c r="M54">
        <v>0.95355999999999996</v>
      </c>
      <c r="N54">
        <v>1.6071</v>
      </c>
    </row>
    <row r="55" spans="1:14">
      <c r="A55">
        <v>54</v>
      </c>
      <c r="B55">
        <v>1.8366</v>
      </c>
      <c r="C55">
        <v>0.90349999999999997</v>
      </c>
      <c r="D55">
        <v>1.4330000000000001</v>
      </c>
      <c r="E55">
        <v>1.8853</v>
      </c>
      <c r="F55">
        <v>0.94247999999999998</v>
      </c>
      <c r="G55">
        <v>1.5133000000000001</v>
      </c>
      <c r="I55">
        <v>1.8028</v>
      </c>
      <c r="J55">
        <v>0.87517999999999996</v>
      </c>
      <c r="K55">
        <v>1.4129</v>
      </c>
      <c r="L55">
        <v>1.8579000000000001</v>
      </c>
      <c r="M55">
        <v>0.90134999999999998</v>
      </c>
      <c r="N55">
        <v>1.4908999999999999</v>
      </c>
    </row>
    <row r="56" spans="1:14">
      <c r="A56">
        <v>55</v>
      </c>
      <c r="B56">
        <v>1.8594999999999999</v>
      </c>
      <c r="C56">
        <v>0.91379999999999995</v>
      </c>
      <c r="D56">
        <v>1.4051</v>
      </c>
      <c r="E56">
        <v>1.8980999999999999</v>
      </c>
      <c r="F56">
        <v>0.96250999999999998</v>
      </c>
      <c r="G56">
        <v>1.5362</v>
      </c>
      <c r="I56">
        <v>1.8089999999999999</v>
      </c>
      <c r="J56">
        <v>0.86112</v>
      </c>
      <c r="K56">
        <v>1.3774</v>
      </c>
      <c r="L56">
        <v>1.7976000000000001</v>
      </c>
      <c r="M56">
        <v>0.85414999999999996</v>
      </c>
      <c r="N56">
        <v>1.4623999999999999</v>
      </c>
    </row>
    <row r="57" spans="1:14">
      <c r="A57">
        <v>56</v>
      </c>
      <c r="B57">
        <v>1.8449</v>
      </c>
      <c r="C57">
        <v>0.91317000000000004</v>
      </c>
      <c r="D57">
        <v>1.4397</v>
      </c>
      <c r="E57">
        <v>1.9870000000000001</v>
      </c>
      <c r="F57">
        <v>1.0096000000000001</v>
      </c>
      <c r="G57">
        <v>1.5705</v>
      </c>
      <c r="I57">
        <v>1.7745</v>
      </c>
      <c r="J57">
        <v>0.85229999999999995</v>
      </c>
      <c r="K57">
        <v>1.4028</v>
      </c>
      <c r="L57">
        <v>1.8291999999999999</v>
      </c>
      <c r="M57">
        <v>0.89529000000000003</v>
      </c>
      <c r="N57">
        <v>1.4749000000000001</v>
      </c>
    </row>
    <row r="58" spans="1:14">
      <c r="A58">
        <v>57</v>
      </c>
      <c r="B58">
        <v>1.8359000000000001</v>
      </c>
      <c r="C58">
        <v>0.91361999999999999</v>
      </c>
      <c r="D58">
        <v>1.4286000000000001</v>
      </c>
      <c r="E58">
        <v>1.7904</v>
      </c>
      <c r="F58">
        <v>0.89734000000000003</v>
      </c>
      <c r="G58">
        <v>1.4552</v>
      </c>
      <c r="I58">
        <v>1.7875000000000001</v>
      </c>
      <c r="J58">
        <v>0.85795999999999994</v>
      </c>
      <c r="K58">
        <v>1.4025000000000001</v>
      </c>
      <c r="L58">
        <v>1.7989999999999999</v>
      </c>
      <c r="M58">
        <v>0.86806000000000005</v>
      </c>
      <c r="N58">
        <v>1.4549000000000001</v>
      </c>
    </row>
    <row r="59" spans="1:14">
      <c r="A59">
        <v>58</v>
      </c>
      <c r="B59">
        <v>1.8209</v>
      </c>
      <c r="C59">
        <v>0.89466999999999997</v>
      </c>
      <c r="D59">
        <v>1.4137999999999999</v>
      </c>
      <c r="E59">
        <v>1.8447</v>
      </c>
      <c r="F59">
        <v>0.88568000000000002</v>
      </c>
      <c r="G59">
        <v>1.4912000000000001</v>
      </c>
      <c r="I59">
        <v>1.7599</v>
      </c>
      <c r="J59">
        <v>0.85399000000000003</v>
      </c>
      <c r="K59">
        <v>1.3819999999999999</v>
      </c>
      <c r="L59">
        <v>1.7495000000000001</v>
      </c>
      <c r="M59">
        <v>0.84411000000000003</v>
      </c>
      <c r="N59">
        <v>1.4329000000000001</v>
      </c>
    </row>
    <row r="60" spans="1:14">
      <c r="A60">
        <v>59</v>
      </c>
      <c r="B60">
        <v>1.8269</v>
      </c>
      <c r="C60">
        <v>0.90054000000000001</v>
      </c>
      <c r="D60">
        <v>1.4209000000000001</v>
      </c>
      <c r="E60">
        <v>1.7817000000000001</v>
      </c>
      <c r="F60">
        <v>0.86919999999999997</v>
      </c>
      <c r="G60">
        <v>1.4515</v>
      </c>
      <c r="I60">
        <v>1.7524999999999999</v>
      </c>
      <c r="J60">
        <v>0.83980999999999995</v>
      </c>
      <c r="K60">
        <v>1.3811</v>
      </c>
      <c r="L60">
        <v>1.7845</v>
      </c>
      <c r="M60">
        <v>0.82857999999999998</v>
      </c>
      <c r="N60">
        <v>1.4424999999999999</v>
      </c>
    </row>
    <row r="61" spans="1:14">
      <c r="A61">
        <v>60</v>
      </c>
      <c r="B61">
        <v>1.7970999999999999</v>
      </c>
      <c r="C61">
        <v>0.87358000000000002</v>
      </c>
      <c r="D61">
        <v>1.4015</v>
      </c>
      <c r="E61">
        <v>1.7990999999999999</v>
      </c>
      <c r="F61">
        <v>0.86445000000000005</v>
      </c>
      <c r="G61">
        <v>1.4597</v>
      </c>
      <c r="I61">
        <v>1.7232000000000001</v>
      </c>
      <c r="J61">
        <v>0.81594999999999995</v>
      </c>
      <c r="K61">
        <v>1.3620000000000001</v>
      </c>
      <c r="L61">
        <v>1.7788999999999999</v>
      </c>
      <c r="M61">
        <v>0.82135999999999998</v>
      </c>
      <c r="N61">
        <v>1.4435</v>
      </c>
    </row>
    <row r="62" spans="1:14">
      <c r="A62">
        <v>61</v>
      </c>
      <c r="B62">
        <v>1.7943</v>
      </c>
      <c r="C62">
        <v>0.86914000000000002</v>
      </c>
      <c r="D62">
        <v>1.4175</v>
      </c>
      <c r="E62">
        <v>1.8310999999999999</v>
      </c>
      <c r="F62">
        <v>0.87487000000000004</v>
      </c>
      <c r="G62">
        <v>1.4795</v>
      </c>
      <c r="I62">
        <v>1.7241</v>
      </c>
      <c r="J62">
        <v>0.81725000000000003</v>
      </c>
      <c r="K62">
        <v>1.3812</v>
      </c>
      <c r="L62">
        <v>1.7572000000000001</v>
      </c>
      <c r="M62">
        <v>0.82930999999999999</v>
      </c>
      <c r="N62">
        <v>1.4377</v>
      </c>
    </row>
    <row r="63" spans="1:14">
      <c r="A63">
        <v>62</v>
      </c>
      <c r="B63">
        <v>1.8439000000000001</v>
      </c>
      <c r="C63">
        <v>0.87970999999999999</v>
      </c>
      <c r="D63">
        <v>1.3985000000000001</v>
      </c>
      <c r="E63">
        <v>1.8864000000000001</v>
      </c>
      <c r="F63">
        <v>0.89334000000000002</v>
      </c>
      <c r="G63">
        <v>1.5074000000000001</v>
      </c>
      <c r="I63">
        <v>1.7536</v>
      </c>
      <c r="J63">
        <v>0.81072999999999995</v>
      </c>
      <c r="K63">
        <v>1.355</v>
      </c>
      <c r="L63">
        <v>1.7621</v>
      </c>
      <c r="M63">
        <v>0.79839000000000004</v>
      </c>
      <c r="N63">
        <v>1.4340999999999999</v>
      </c>
    </row>
    <row r="64" spans="1:14">
      <c r="A64">
        <v>63</v>
      </c>
      <c r="B64">
        <v>1.7890999999999999</v>
      </c>
      <c r="C64">
        <v>0.87490000000000001</v>
      </c>
      <c r="D64">
        <v>1.3862000000000001</v>
      </c>
      <c r="E64">
        <v>1.8402000000000001</v>
      </c>
      <c r="F64">
        <v>0.88441000000000003</v>
      </c>
      <c r="G64">
        <v>1.4871000000000001</v>
      </c>
      <c r="I64">
        <v>1.7109000000000001</v>
      </c>
      <c r="J64">
        <v>0.80544000000000004</v>
      </c>
      <c r="K64">
        <v>1.3438000000000001</v>
      </c>
      <c r="L64">
        <v>1.8717999999999999</v>
      </c>
      <c r="M64">
        <v>0.84404000000000001</v>
      </c>
      <c r="N64">
        <v>1.4970000000000001</v>
      </c>
    </row>
    <row r="65" spans="1:14">
      <c r="A65">
        <v>64</v>
      </c>
      <c r="B65">
        <v>1.8089</v>
      </c>
      <c r="C65">
        <v>0.86197999999999997</v>
      </c>
      <c r="D65">
        <v>1.4014</v>
      </c>
      <c r="E65">
        <v>1.8351</v>
      </c>
      <c r="F65">
        <v>0.93433999999999995</v>
      </c>
      <c r="G65">
        <v>1.4795</v>
      </c>
      <c r="I65">
        <v>1.7258</v>
      </c>
      <c r="J65">
        <v>0.80242000000000002</v>
      </c>
      <c r="K65">
        <v>1.3593999999999999</v>
      </c>
      <c r="L65">
        <v>1.8378000000000001</v>
      </c>
      <c r="M65">
        <v>0.82065999999999995</v>
      </c>
      <c r="N65">
        <v>1.4689000000000001</v>
      </c>
    </row>
    <row r="66" spans="1:14">
      <c r="A66">
        <v>65</v>
      </c>
      <c r="B66">
        <v>1.7932999999999999</v>
      </c>
      <c r="C66">
        <v>0.86943000000000004</v>
      </c>
      <c r="D66">
        <v>1.3976999999999999</v>
      </c>
      <c r="E66">
        <v>1.9360999999999999</v>
      </c>
      <c r="F66">
        <v>0.95016</v>
      </c>
      <c r="G66">
        <v>1.5375000000000001</v>
      </c>
      <c r="I66">
        <v>1.7037</v>
      </c>
      <c r="J66">
        <v>0.79252</v>
      </c>
      <c r="K66">
        <v>1.3541000000000001</v>
      </c>
      <c r="L66">
        <v>1.7229000000000001</v>
      </c>
      <c r="M66">
        <v>0.78098999999999996</v>
      </c>
      <c r="N66">
        <v>1.4137</v>
      </c>
    </row>
    <row r="67" spans="1:14">
      <c r="A67">
        <v>66</v>
      </c>
      <c r="B67">
        <v>1.7822</v>
      </c>
      <c r="C67">
        <v>0.86707000000000001</v>
      </c>
      <c r="D67">
        <v>1.3924000000000001</v>
      </c>
      <c r="E67">
        <v>1.7876000000000001</v>
      </c>
      <c r="F67">
        <v>0.84287999999999996</v>
      </c>
      <c r="G67">
        <v>1.4561999999999999</v>
      </c>
      <c r="I67">
        <v>1.7025999999999999</v>
      </c>
      <c r="J67">
        <v>0.80320000000000003</v>
      </c>
      <c r="K67">
        <v>1.3508</v>
      </c>
      <c r="L67">
        <v>1.8065</v>
      </c>
      <c r="M67">
        <v>0.79556000000000004</v>
      </c>
      <c r="N67">
        <v>1.4539</v>
      </c>
    </row>
    <row r="68" spans="1:14">
      <c r="A68">
        <v>67</v>
      </c>
      <c r="B68">
        <v>1.7838000000000001</v>
      </c>
      <c r="C68">
        <v>0.86143999999999998</v>
      </c>
      <c r="D68">
        <v>1.3988</v>
      </c>
      <c r="E68">
        <v>1.8043</v>
      </c>
      <c r="F68">
        <v>0.84496000000000004</v>
      </c>
      <c r="G68">
        <v>1.4646999999999999</v>
      </c>
      <c r="I68">
        <v>1.7056</v>
      </c>
      <c r="J68">
        <v>0.80130000000000001</v>
      </c>
      <c r="K68">
        <v>1.36</v>
      </c>
      <c r="L68">
        <v>1.7735000000000001</v>
      </c>
      <c r="M68">
        <v>0.77325999999999995</v>
      </c>
      <c r="N68">
        <v>1.4394</v>
      </c>
    </row>
    <row r="69" spans="1:14">
      <c r="A69">
        <v>68</v>
      </c>
      <c r="B69">
        <v>1.7779</v>
      </c>
      <c r="C69">
        <v>0.83882999999999996</v>
      </c>
      <c r="D69">
        <v>1.3738999999999999</v>
      </c>
      <c r="E69">
        <v>1.7974000000000001</v>
      </c>
      <c r="F69">
        <v>0.85918000000000005</v>
      </c>
      <c r="G69">
        <v>1.4605999999999999</v>
      </c>
      <c r="I69">
        <v>1.6908000000000001</v>
      </c>
      <c r="J69">
        <v>0.77534000000000003</v>
      </c>
      <c r="K69">
        <v>1.3302</v>
      </c>
      <c r="L69">
        <v>1.7334000000000001</v>
      </c>
      <c r="M69">
        <v>0.78988000000000003</v>
      </c>
      <c r="N69">
        <v>1.4204000000000001</v>
      </c>
    </row>
    <row r="70" spans="1:14">
      <c r="A70">
        <v>69</v>
      </c>
      <c r="B70">
        <v>1.7382</v>
      </c>
      <c r="C70">
        <v>0.83382999999999996</v>
      </c>
      <c r="D70">
        <v>1.3774</v>
      </c>
      <c r="E70">
        <v>1.8030999999999999</v>
      </c>
      <c r="F70">
        <v>0.82840999999999998</v>
      </c>
      <c r="G70">
        <v>1.4523999999999999</v>
      </c>
      <c r="I70">
        <v>1.6609</v>
      </c>
      <c r="J70">
        <v>0.77695999999999998</v>
      </c>
      <c r="K70">
        <v>1.3344</v>
      </c>
      <c r="L70">
        <v>1.7708999999999999</v>
      </c>
      <c r="M70">
        <v>0.75673999999999997</v>
      </c>
      <c r="N70">
        <v>1.4329000000000001</v>
      </c>
    </row>
    <row r="71" spans="1:14">
      <c r="A71">
        <v>70</v>
      </c>
      <c r="B71">
        <v>1.7676000000000001</v>
      </c>
      <c r="C71">
        <v>0.83884999999999998</v>
      </c>
      <c r="D71">
        <v>1.3749</v>
      </c>
      <c r="E71">
        <v>1.839</v>
      </c>
      <c r="F71">
        <v>0.86568999999999996</v>
      </c>
      <c r="G71">
        <v>1.4757</v>
      </c>
      <c r="I71">
        <v>1.6858</v>
      </c>
      <c r="J71">
        <v>0.78132999999999997</v>
      </c>
      <c r="K71">
        <v>1.3335999999999999</v>
      </c>
      <c r="L71">
        <v>1.8374999999999999</v>
      </c>
      <c r="M71">
        <v>0.80994999999999995</v>
      </c>
      <c r="N71">
        <v>1.4742</v>
      </c>
    </row>
    <row r="72" spans="1:14">
      <c r="A72">
        <v>71</v>
      </c>
      <c r="B72">
        <v>1.7921</v>
      </c>
      <c r="C72">
        <v>0.86099999999999999</v>
      </c>
      <c r="D72">
        <v>1.4113</v>
      </c>
      <c r="E72">
        <v>1.8005</v>
      </c>
      <c r="F72">
        <v>0.81974999999999998</v>
      </c>
      <c r="G72">
        <v>1.4723999999999999</v>
      </c>
      <c r="I72">
        <v>1.6931</v>
      </c>
      <c r="J72">
        <v>0.79281999999999997</v>
      </c>
      <c r="K72">
        <v>1.3613</v>
      </c>
      <c r="L72">
        <v>1.7626999999999999</v>
      </c>
      <c r="M72">
        <v>0.75287000000000004</v>
      </c>
      <c r="N72">
        <v>1.4339999999999999</v>
      </c>
    </row>
    <row r="73" spans="1:14">
      <c r="A73">
        <v>72</v>
      </c>
      <c r="B73">
        <v>1.7447999999999999</v>
      </c>
      <c r="C73">
        <v>0.83104999999999996</v>
      </c>
      <c r="D73">
        <v>1.3680000000000001</v>
      </c>
      <c r="E73">
        <v>1.7781</v>
      </c>
      <c r="F73">
        <v>0.83589000000000002</v>
      </c>
      <c r="G73">
        <v>1.4424999999999999</v>
      </c>
      <c r="I73">
        <v>1.6444000000000001</v>
      </c>
      <c r="J73">
        <v>0.76749000000000001</v>
      </c>
      <c r="K73">
        <v>1.3177000000000001</v>
      </c>
      <c r="L73">
        <v>1.8083</v>
      </c>
      <c r="M73">
        <v>0.81093999999999999</v>
      </c>
      <c r="N73">
        <v>1.454</v>
      </c>
    </row>
    <row r="74" spans="1:14">
      <c r="A74">
        <v>73</v>
      </c>
      <c r="B74">
        <v>1.7458</v>
      </c>
      <c r="C74">
        <v>0.83070999999999995</v>
      </c>
      <c r="D74">
        <v>1.3758999999999999</v>
      </c>
      <c r="E74">
        <v>1.7717000000000001</v>
      </c>
      <c r="F74">
        <v>0.85143999999999997</v>
      </c>
      <c r="G74">
        <v>1.4442999999999999</v>
      </c>
      <c r="I74">
        <v>1.6395</v>
      </c>
      <c r="J74">
        <v>0.75921000000000005</v>
      </c>
      <c r="K74">
        <v>1.3257000000000001</v>
      </c>
      <c r="L74">
        <v>1.7192000000000001</v>
      </c>
      <c r="M74">
        <v>0.76902000000000004</v>
      </c>
      <c r="N74">
        <v>1.4087000000000001</v>
      </c>
    </row>
    <row r="75" spans="1:14">
      <c r="A75">
        <v>74</v>
      </c>
      <c r="B75">
        <v>1.7494000000000001</v>
      </c>
      <c r="C75">
        <v>0.82225000000000004</v>
      </c>
      <c r="D75">
        <v>1.3836999999999999</v>
      </c>
      <c r="E75">
        <v>1.8807</v>
      </c>
      <c r="F75">
        <v>0.84752000000000005</v>
      </c>
      <c r="G75">
        <v>1.4992000000000001</v>
      </c>
      <c r="I75">
        <v>1.6403000000000001</v>
      </c>
      <c r="J75">
        <v>0.74831000000000003</v>
      </c>
      <c r="K75">
        <v>1.331</v>
      </c>
      <c r="L75">
        <v>1.9422999999999999</v>
      </c>
      <c r="M75">
        <v>0.82565999999999995</v>
      </c>
      <c r="N75">
        <v>1.5257000000000001</v>
      </c>
    </row>
    <row r="76" spans="1:14">
      <c r="A76">
        <v>75</v>
      </c>
      <c r="B76">
        <v>1.7378</v>
      </c>
      <c r="C76">
        <v>0.81779000000000002</v>
      </c>
      <c r="D76">
        <v>1.3620000000000001</v>
      </c>
      <c r="E76">
        <v>1.8068</v>
      </c>
      <c r="F76">
        <v>0.83448999999999995</v>
      </c>
      <c r="G76">
        <v>1.4522999999999999</v>
      </c>
      <c r="I76">
        <v>1.6713</v>
      </c>
      <c r="J76">
        <v>0.76473000000000002</v>
      </c>
      <c r="K76">
        <v>1.3293999999999999</v>
      </c>
      <c r="L76">
        <v>1.8032999999999999</v>
      </c>
      <c r="M76">
        <v>0.76036000000000004</v>
      </c>
      <c r="N76">
        <v>1.4493</v>
      </c>
    </row>
    <row r="77" spans="1:14">
      <c r="A77">
        <v>76</v>
      </c>
      <c r="B77">
        <v>1.7602</v>
      </c>
      <c r="C77">
        <v>0.8266</v>
      </c>
      <c r="D77">
        <v>1.3774</v>
      </c>
      <c r="E77">
        <v>1.8561000000000001</v>
      </c>
      <c r="F77">
        <v>0.88073000000000001</v>
      </c>
      <c r="G77">
        <v>1.4823</v>
      </c>
      <c r="I77">
        <v>1.6416999999999999</v>
      </c>
      <c r="J77">
        <v>0.75371999999999995</v>
      </c>
      <c r="K77">
        <v>1.3180000000000001</v>
      </c>
      <c r="L77">
        <v>1.8968</v>
      </c>
      <c r="M77">
        <v>0.81723999999999997</v>
      </c>
      <c r="N77">
        <v>1.5043</v>
      </c>
    </row>
    <row r="78" spans="1:14">
      <c r="A78">
        <v>77</v>
      </c>
      <c r="B78">
        <v>1.7697000000000001</v>
      </c>
      <c r="C78">
        <v>0.83228999999999997</v>
      </c>
      <c r="D78">
        <v>1.3917999999999999</v>
      </c>
      <c r="E78">
        <v>1.7725</v>
      </c>
      <c r="F78">
        <v>0.82221</v>
      </c>
      <c r="G78">
        <v>1.4510000000000001</v>
      </c>
      <c r="I78">
        <v>1.6227</v>
      </c>
      <c r="J78">
        <v>0.74446999999999997</v>
      </c>
      <c r="K78">
        <v>1.3214999999999999</v>
      </c>
      <c r="L78">
        <v>1.7133</v>
      </c>
      <c r="M78">
        <v>0.73617999999999995</v>
      </c>
      <c r="N78">
        <v>1.4003000000000001</v>
      </c>
    </row>
    <row r="79" spans="1:14">
      <c r="A79">
        <v>78</v>
      </c>
      <c r="B79">
        <v>1.7419</v>
      </c>
      <c r="C79">
        <v>0.81837000000000004</v>
      </c>
      <c r="D79">
        <v>1.3704000000000001</v>
      </c>
      <c r="E79">
        <v>1.8188</v>
      </c>
      <c r="F79">
        <v>0.87504999999999999</v>
      </c>
      <c r="G79">
        <v>1.4646999999999999</v>
      </c>
      <c r="I79">
        <v>1.6011</v>
      </c>
      <c r="J79">
        <v>0.73365999999999998</v>
      </c>
      <c r="K79">
        <v>1.3041</v>
      </c>
      <c r="L79">
        <v>1.7082999999999999</v>
      </c>
      <c r="M79">
        <v>0.73775000000000002</v>
      </c>
      <c r="N79">
        <v>1.4020999999999999</v>
      </c>
    </row>
    <row r="80" spans="1:14">
      <c r="A80">
        <v>79</v>
      </c>
      <c r="B80">
        <v>1.7314000000000001</v>
      </c>
      <c r="C80">
        <v>0.81791999999999998</v>
      </c>
      <c r="D80">
        <v>1.3745000000000001</v>
      </c>
      <c r="E80">
        <v>1.7435</v>
      </c>
      <c r="F80">
        <v>0.82257000000000002</v>
      </c>
      <c r="G80">
        <v>1.4255</v>
      </c>
      <c r="I80">
        <v>1.6094999999999999</v>
      </c>
      <c r="J80">
        <v>0.74473999999999996</v>
      </c>
      <c r="K80">
        <v>1.3159000000000001</v>
      </c>
      <c r="L80">
        <v>1.6967000000000001</v>
      </c>
      <c r="M80">
        <v>0.74260999999999999</v>
      </c>
      <c r="N80">
        <v>1.3938999999999999</v>
      </c>
    </row>
    <row r="81" spans="1:14">
      <c r="A81">
        <v>80</v>
      </c>
      <c r="B81">
        <v>1.7183999999999999</v>
      </c>
      <c r="C81">
        <v>0.81347000000000003</v>
      </c>
      <c r="D81">
        <v>1.3564000000000001</v>
      </c>
      <c r="E81">
        <v>1.839</v>
      </c>
      <c r="F81">
        <v>0.85711000000000004</v>
      </c>
      <c r="G81">
        <v>1.4742999999999999</v>
      </c>
      <c r="I81">
        <v>1.5982000000000001</v>
      </c>
      <c r="J81">
        <v>0.73470999999999997</v>
      </c>
      <c r="K81">
        <v>1.2984</v>
      </c>
      <c r="L81">
        <v>1.7013</v>
      </c>
      <c r="M81">
        <v>0.73111999999999999</v>
      </c>
      <c r="N81">
        <v>1.3945000000000001</v>
      </c>
    </row>
    <row r="82" spans="1:14">
      <c r="A82">
        <v>81</v>
      </c>
      <c r="B82">
        <v>1.7237</v>
      </c>
      <c r="C82">
        <v>0.80396000000000001</v>
      </c>
      <c r="D82">
        <v>1.3797999999999999</v>
      </c>
      <c r="E82">
        <v>1.8289</v>
      </c>
      <c r="F82">
        <v>0.82774000000000003</v>
      </c>
      <c r="G82">
        <v>1.4717</v>
      </c>
      <c r="I82">
        <v>1.583</v>
      </c>
      <c r="J82">
        <v>0.71872999999999998</v>
      </c>
      <c r="K82">
        <v>1.3095000000000001</v>
      </c>
      <c r="L82">
        <v>1.6745000000000001</v>
      </c>
      <c r="M82">
        <v>0.71636999999999995</v>
      </c>
      <c r="N82">
        <v>1.3857999999999999</v>
      </c>
    </row>
    <row r="83" spans="1:14">
      <c r="A83">
        <v>82</v>
      </c>
      <c r="B83">
        <v>1.7224999999999999</v>
      </c>
      <c r="C83">
        <v>0.81023999999999996</v>
      </c>
      <c r="D83">
        <v>1.3633</v>
      </c>
      <c r="E83">
        <v>1.7670999999999999</v>
      </c>
      <c r="F83">
        <v>0.83287</v>
      </c>
      <c r="G83">
        <v>1.4391</v>
      </c>
      <c r="I83">
        <v>1.5920000000000001</v>
      </c>
      <c r="J83">
        <v>0.73099999999999998</v>
      </c>
      <c r="K83">
        <v>1.3003</v>
      </c>
      <c r="L83">
        <v>1.6838</v>
      </c>
      <c r="M83">
        <v>0.71548999999999996</v>
      </c>
      <c r="N83">
        <v>1.3923000000000001</v>
      </c>
    </row>
    <row r="84" spans="1:14">
      <c r="A84">
        <v>83</v>
      </c>
      <c r="B84">
        <v>1.712</v>
      </c>
      <c r="C84">
        <v>0.81013999999999997</v>
      </c>
      <c r="D84">
        <v>1.3461000000000001</v>
      </c>
      <c r="E84">
        <v>1.7609999999999999</v>
      </c>
      <c r="F84">
        <v>0.83314999999999995</v>
      </c>
      <c r="G84">
        <v>1.4312</v>
      </c>
      <c r="I84">
        <v>1.5817000000000001</v>
      </c>
      <c r="J84">
        <v>0.72794999999999999</v>
      </c>
      <c r="K84">
        <v>1.2827</v>
      </c>
      <c r="L84">
        <v>1.6886000000000001</v>
      </c>
      <c r="M84">
        <v>0.73338999999999999</v>
      </c>
      <c r="N84">
        <v>1.3933</v>
      </c>
    </row>
    <row r="85" spans="1:14">
      <c r="A85">
        <v>84</v>
      </c>
      <c r="B85">
        <v>1.7027000000000001</v>
      </c>
      <c r="C85">
        <v>0.79681000000000002</v>
      </c>
      <c r="D85">
        <v>1.3572</v>
      </c>
      <c r="E85">
        <v>1.7492000000000001</v>
      </c>
      <c r="F85">
        <v>0.79888999999999999</v>
      </c>
      <c r="G85">
        <v>1.4345000000000001</v>
      </c>
      <c r="I85">
        <v>1.5787</v>
      </c>
      <c r="J85">
        <v>0.71806000000000003</v>
      </c>
      <c r="K85">
        <v>1.2954000000000001</v>
      </c>
      <c r="L85">
        <v>1.6634</v>
      </c>
      <c r="M85">
        <v>0.71067999999999998</v>
      </c>
      <c r="N85">
        <v>1.3815</v>
      </c>
    </row>
    <row r="86" spans="1:14">
      <c r="A86">
        <v>85</v>
      </c>
      <c r="B86">
        <v>1.7077</v>
      </c>
      <c r="C86">
        <v>0.80896000000000001</v>
      </c>
      <c r="D86">
        <v>1.3734</v>
      </c>
      <c r="E86">
        <v>1.72</v>
      </c>
      <c r="F86">
        <v>0.76951000000000003</v>
      </c>
      <c r="G86">
        <v>1.4136</v>
      </c>
      <c r="I86">
        <v>1.5690999999999999</v>
      </c>
      <c r="J86">
        <v>0.72694000000000003</v>
      </c>
      <c r="K86">
        <v>1.3065</v>
      </c>
      <c r="L86">
        <v>1.6584000000000001</v>
      </c>
      <c r="M86">
        <v>0.68545</v>
      </c>
      <c r="N86">
        <v>1.3756999999999999</v>
      </c>
    </row>
    <row r="87" spans="1:14">
      <c r="A87">
        <v>86</v>
      </c>
      <c r="B87">
        <v>1.7060999999999999</v>
      </c>
      <c r="C87">
        <v>0.78971999999999998</v>
      </c>
      <c r="D87">
        <v>1.3547</v>
      </c>
      <c r="E87">
        <v>1.7567999999999999</v>
      </c>
      <c r="F87">
        <v>0.81718999999999997</v>
      </c>
      <c r="G87">
        <v>1.4296</v>
      </c>
      <c r="I87">
        <v>1.5684</v>
      </c>
      <c r="J87">
        <v>0.71120000000000005</v>
      </c>
      <c r="K87">
        <v>1.2897000000000001</v>
      </c>
      <c r="L87">
        <v>1.6795</v>
      </c>
      <c r="M87">
        <v>0.71514999999999995</v>
      </c>
      <c r="N87">
        <v>1.3841000000000001</v>
      </c>
    </row>
    <row r="88" spans="1:14">
      <c r="A88">
        <v>87</v>
      </c>
      <c r="B88">
        <v>1.6793</v>
      </c>
      <c r="C88">
        <v>0.78056000000000003</v>
      </c>
      <c r="D88">
        <v>1.3318000000000001</v>
      </c>
      <c r="E88">
        <v>1.7398</v>
      </c>
      <c r="F88">
        <v>0.79007000000000005</v>
      </c>
      <c r="G88">
        <v>1.4217</v>
      </c>
      <c r="I88">
        <v>1.5490999999999999</v>
      </c>
      <c r="J88">
        <v>0.70177999999999996</v>
      </c>
      <c r="K88">
        <v>1.2676000000000001</v>
      </c>
      <c r="L88">
        <v>1.6559999999999999</v>
      </c>
      <c r="M88">
        <v>0.70577999999999996</v>
      </c>
      <c r="N88">
        <v>1.3725000000000001</v>
      </c>
    </row>
    <row r="89" spans="1:14">
      <c r="A89">
        <v>88</v>
      </c>
      <c r="B89">
        <v>1.6978</v>
      </c>
      <c r="C89">
        <v>0.79000999999999999</v>
      </c>
      <c r="D89">
        <v>1.3295999999999999</v>
      </c>
      <c r="E89">
        <v>1.7801</v>
      </c>
      <c r="F89">
        <v>0.81657000000000002</v>
      </c>
      <c r="G89">
        <v>1.4478</v>
      </c>
      <c r="I89">
        <v>1.5535000000000001</v>
      </c>
      <c r="J89">
        <v>0.70669999999999999</v>
      </c>
      <c r="K89">
        <v>1.2632000000000001</v>
      </c>
      <c r="L89">
        <v>1.6701999999999999</v>
      </c>
      <c r="M89">
        <v>0.71331</v>
      </c>
      <c r="N89">
        <v>1.3793</v>
      </c>
    </row>
    <row r="90" spans="1:14">
      <c r="A90">
        <v>89</v>
      </c>
      <c r="B90">
        <v>1.6716</v>
      </c>
      <c r="C90">
        <v>0.77727999999999997</v>
      </c>
      <c r="D90">
        <v>1.3519000000000001</v>
      </c>
      <c r="E90">
        <v>1.7030000000000001</v>
      </c>
      <c r="F90">
        <v>0.7712</v>
      </c>
      <c r="G90">
        <v>1.4035</v>
      </c>
      <c r="I90">
        <v>1.5265</v>
      </c>
      <c r="J90">
        <v>0.69255</v>
      </c>
      <c r="K90">
        <v>1.2827</v>
      </c>
      <c r="L90">
        <v>1.6367</v>
      </c>
      <c r="M90">
        <v>0.69611000000000001</v>
      </c>
      <c r="N90">
        <v>1.3662000000000001</v>
      </c>
    </row>
    <row r="91" spans="1:14">
      <c r="A91">
        <v>90</v>
      </c>
      <c r="B91">
        <v>1.6702999999999999</v>
      </c>
      <c r="C91">
        <v>0.77771000000000001</v>
      </c>
      <c r="D91">
        <v>1.3415999999999999</v>
      </c>
      <c r="E91">
        <v>1.7656000000000001</v>
      </c>
      <c r="F91">
        <v>0.80325999999999997</v>
      </c>
      <c r="G91">
        <v>1.4397</v>
      </c>
      <c r="I91">
        <v>1.5209999999999999</v>
      </c>
      <c r="J91">
        <v>0.69855999999999996</v>
      </c>
      <c r="K91">
        <v>1.2697000000000001</v>
      </c>
      <c r="L91">
        <v>1.6365000000000001</v>
      </c>
      <c r="M91">
        <v>0.68830999999999998</v>
      </c>
      <c r="N91">
        <v>1.3617999999999999</v>
      </c>
    </row>
    <row r="92" spans="1:14">
      <c r="A92">
        <v>91</v>
      </c>
      <c r="B92">
        <v>1.6688000000000001</v>
      </c>
      <c r="C92">
        <v>0.7974</v>
      </c>
      <c r="D92">
        <v>1.3907</v>
      </c>
      <c r="E92">
        <v>1.7131000000000001</v>
      </c>
      <c r="F92">
        <v>0.75656000000000001</v>
      </c>
      <c r="G92">
        <v>1.4089</v>
      </c>
      <c r="I92">
        <v>1.5449999999999999</v>
      </c>
      <c r="J92">
        <v>0.71153999999999995</v>
      </c>
      <c r="K92">
        <v>1.3231999999999999</v>
      </c>
      <c r="L92">
        <v>1.6443000000000001</v>
      </c>
      <c r="M92">
        <v>0.67745999999999995</v>
      </c>
      <c r="N92">
        <v>1.3808</v>
      </c>
    </row>
    <row r="93" spans="1:14">
      <c r="A93">
        <v>92</v>
      </c>
      <c r="B93">
        <v>1.6225000000000001</v>
      </c>
      <c r="C93">
        <v>0.77314000000000005</v>
      </c>
      <c r="D93">
        <v>1.36</v>
      </c>
      <c r="E93">
        <v>1.7354000000000001</v>
      </c>
      <c r="F93">
        <v>0.79596999999999996</v>
      </c>
      <c r="G93">
        <v>1.4221999999999999</v>
      </c>
      <c r="I93">
        <v>1.4838</v>
      </c>
      <c r="J93">
        <v>0.69513000000000003</v>
      </c>
      <c r="K93">
        <v>1.2884</v>
      </c>
      <c r="L93">
        <v>1.6513</v>
      </c>
      <c r="M93">
        <v>0.70228000000000002</v>
      </c>
      <c r="N93">
        <v>1.3771</v>
      </c>
    </row>
    <row r="94" spans="1:14">
      <c r="A94">
        <v>93</v>
      </c>
      <c r="B94">
        <v>1.6417999999999999</v>
      </c>
      <c r="C94">
        <v>0.77903999999999995</v>
      </c>
      <c r="D94">
        <v>1.3813</v>
      </c>
      <c r="E94">
        <v>1.7027000000000001</v>
      </c>
      <c r="F94">
        <v>0.76903999999999995</v>
      </c>
      <c r="G94">
        <v>1.4017999999999999</v>
      </c>
      <c r="I94">
        <v>1.4924999999999999</v>
      </c>
      <c r="J94">
        <v>0.69049000000000005</v>
      </c>
      <c r="K94">
        <v>1.3022</v>
      </c>
      <c r="L94">
        <v>1.6614</v>
      </c>
      <c r="M94">
        <v>0.70082999999999995</v>
      </c>
      <c r="N94">
        <v>1.3753</v>
      </c>
    </row>
    <row r="95" spans="1:14">
      <c r="A95">
        <v>94</v>
      </c>
      <c r="B95">
        <v>1.6220000000000001</v>
      </c>
      <c r="C95">
        <v>0.76741000000000004</v>
      </c>
      <c r="D95">
        <v>1.3465</v>
      </c>
      <c r="E95">
        <v>1.6999</v>
      </c>
      <c r="F95">
        <v>0.77356999999999998</v>
      </c>
      <c r="G95">
        <v>1.4046000000000001</v>
      </c>
      <c r="I95">
        <v>1.4782999999999999</v>
      </c>
      <c r="J95">
        <v>0.68566000000000005</v>
      </c>
      <c r="K95">
        <v>1.2749999999999999</v>
      </c>
      <c r="L95">
        <v>1.6477999999999999</v>
      </c>
      <c r="M95">
        <v>0.69759000000000004</v>
      </c>
      <c r="N95">
        <v>1.3695999999999999</v>
      </c>
    </row>
    <row r="96" spans="1:14">
      <c r="A96">
        <v>95</v>
      </c>
      <c r="B96">
        <v>1.6181000000000001</v>
      </c>
      <c r="C96">
        <v>0.75544999999999995</v>
      </c>
      <c r="D96">
        <v>1.3428</v>
      </c>
      <c r="E96">
        <v>1.7128000000000001</v>
      </c>
      <c r="F96">
        <v>0.77715999999999996</v>
      </c>
      <c r="G96">
        <v>1.4058999999999999</v>
      </c>
      <c r="I96">
        <v>1.4623999999999999</v>
      </c>
      <c r="J96">
        <v>0.67186999999999997</v>
      </c>
      <c r="K96">
        <v>1.2648999999999999</v>
      </c>
      <c r="L96">
        <v>1.653</v>
      </c>
      <c r="M96">
        <v>0.70391999999999999</v>
      </c>
      <c r="N96">
        <v>1.3703000000000001</v>
      </c>
    </row>
    <row r="97" spans="1:14">
      <c r="A97">
        <v>96</v>
      </c>
      <c r="B97">
        <v>1.6122000000000001</v>
      </c>
      <c r="C97">
        <v>0.76371</v>
      </c>
      <c r="D97">
        <v>1.3559000000000001</v>
      </c>
      <c r="E97">
        <v>1.7192000000000001</v>
      </c>
      <c r="F97">
        <v>0.77951000000000004</v>
      </c>
      <c r="G97">
        <v>1.4133</v>
      </c>
      <c r="I97">
        <v>1.4689000000000001</v>
      </c>
      <c r="J97">
        <v>0.67827000000000004</v>
      </c>
      <c r="K97">
        <v>1.2811999999999999</v>
      </c>
      <c r="L97">
        <v>1.6208</v>
      </c>
      <c r="M97">
        <v>0.68459000000000003</v>
      </c>
      <c r="N97">
        <v>1.3597999999999999</v>
      </c>
    </row>
    <row r="98" spans="1:14">
      <c r="A98">
        <v>97</v>
      </c>
      <c r="B98">
        <v>1.5909</v>
      </c>
      <c r="C98">
        <v>0.74621999999999999</v>
      </c>
      <c r="D98">
        <v>1.3555999999999999</v>
      </c>
      <c r="E98">
        <v>1.7133</v>
      </c>
      <c r="F98">
        <v>0.77890999999999999</v>
      </c>
      <c r="G98">
        <v>1.4043000000000001</v>
      </c>
      <c r="I98">
        <v>1.4410000000000001</v>
      </c>
      <c r="J98">
        <v>0.66527999999999998</v>
      </c>
      <c r="K98">
        <v>1.2773000000000001</v>
      </c>
      <c r="L98">
        <v>1.619</v>
      </c>
      <c r="M98">
        <v>0.68178000000000005</v>
      </c>
      <c r="N98">
        <v>1.3589</v>
      </c>
    </row>
    <row r="99" spans="1:14">
      <c r="A99">
        <v>98</v>
      </c>
      <c r="B99">
        <v>1.5860000000000001</v>
      </c>
      <c r="C99">
        <v>0.74746000000000001</v>
      </c>
      <c r="D99">
        <v>1.3421000000000001</v>
      </c>
      <c r="E99">
        <v>1.7173</v>
      </c>
      <c r="F99">
        <v>0.77198</v>
      </c>
      <c r="G99">
        <v>1.4085000000000001</v>
      </c>
      <c r="I99">
        <v>1.4323999999999999</v>
      </c>
      <c r="J99">
        <v>0.65956000000000004</v>
      </c>
      <c r="K99">
        <v>1.264</v>
      </c>
      <c r="L99">
        <v>1.6236999999999999</v>
      </c>
      <c r="M99">
        <v>0.69098999999999999</v>
      </c>
      <c r="N99">
        <v>1.3603000000000001</v>
      </c>
    </row>
    <row r="100" spans="1:14">
      <c r="A100">
        <v>99</v>
      </c>
      <c r="B100">
        <v>1.5882000000000001</v>
      </c>
      <c r="C100">
        <v>0.74719000000000002</v>
      </c>
      <c r="D100">
        <v>1.3441000000000001</v>
      </c>
      <c r="E100">
        <v>1.6953</v>
      </c>
      <c r="F100">
        <v>0.75760000000000005</v>
      </c>
      <c r="G100">
        <v>1.3956</v>
      </c>
      <c r="I100">
        <v>1.4263999999999999</v>
      </c>
      <c r="J100">
        <v>0.66491999999999996</v>
      </c>
      <c r="K100">
        <v>1.2629999999999999</v>
      </c>
      <c r="L100">
        <v>1.6151</v>
      </c>
      <c r="M100">
        <v>0.67539000000000005</v>
      </c>
      <c r="N100">
        <v>1.3541000000000001</v>
      </c>
    </row>
    <row r="101" spans="1:14">
      <c r="A101">
        <v>100</v>
      </c>
      <c r="B101">
        <v>1.5909</v>
      </c>
      <c r="C101">
        <v>0.74202000000000001</v>
      </c>
      <c r="D101">
        <v>1.3396999999999999</v>
      </c>
      <c r="E101">
        <v>1.6967000000000001</v>
      </c>
      <c r="F101">
        <v>0.75775000000000003</v>
      </c>
      <c r="G101">
        <v>1.3973</v>
      </c>
      <c r="I101">
        <v>1.4322999999999999</v>
      </c>
      <c r="J101">
        <v>0.65824000000000005</v>
      </c>
      <c r="K101">
        <v>1.2592000000000001</v>
      </c>
      <c r="L101">
        <v>1.623</v>
      </c>
      <c r="M101">
        <v>0.67632999999999999</v>
      </c>
      <c r="N101">
        <v>1.3585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B4E89-0716-4AE0-A0CE-C7C31BF01EB9}">
  <dimension ref="A1:O101"/>
  <sheetViews>
    <sheetView workbookViewId="0">
      <selection activeCell="K1" sqref="K1"/>
    </sheetView>
  </sheetViews>
  <sheetFormatPr defaultRowHeight="14.4"/>
  <cols>
    <col min="2" max="2" width="23.88671875" bestFit="1" customWidth="1"/>
    <col min="3" max="3" width="20.88671875" bestFit="1" customWidth="1"/>
    <col min="4" max="4" width="23" customWidth="1"/>
    <col min="5" max="5" width="21.5546875" bestFit="1" customWidth="1"/>
    <col min="6" max="6" width="25.88671875" bestFit="1" customWidth="1"/>
    <col min="7" max="7" width="23.88671875" bestFit="1" customWidth="1"/>
    <col min="8" max="8" width="20.88671875" bestFit="1" customWidth="1"/>
    <col min="9" max="9" width="23.109375" bestFit="1" customWidth="1"/>
    <col min="10" max="10" width="21.5546875" bestFit="1" customWidth="1"/>
    <col min="11" max="11" width="25.88671875" bestFit="1" customWidth="1"/>
  </cols>
  <sheetData>
    <row r="1" spans="1:15">
      <c r="A1" t="s">
        <v>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</row>
    <row r="2" spans="1:15">
      <c r="A2">
        <v>1</v>
      </c>
      <c r="B2" s="1">
        <v>6.0000000000000002E-5</v>
      </c>
      <c r="C2">
        <v>2.3000000000000001E-4</v>
      </c>
      <c r="D2" s="6">
        <f>(2*B2*C2)/(B2+C2)</f>
        <v>9.517241379310345E-5</v>
      </c>
      <c r="E2" s="1">
        <v>3.0000000000000001E-5</v>
      </c>
      <c r="F2">
        <v>0</v>
      </c>
      <c r="G2" s="1">
        <v>6.7799999999999996E-3</v>
      </c>
      <c r="H2" s="1">
        <v>2.7609999999999999E-2</v>
      </c>
      <c r="I2" s="2">
        <f>(2*G2*H2)/(G2+H2)</f>
        <v>1.0886641465542309E-2</v>
      </c>
      <c r="J2" s="1">
        <v>5.5399999999999998E-3</v>
      </c>
      <c r="K2">
        <v>1.57E-3</v>
      </c>
      <c r="N2" s="1"/>
      <c r="O2" s="1"/>
    </row>
    <row r="3" spans="1:15">
      <c r="A3">
        <v>2</v>
      </c>
      <c r="B3">
        <v>1.1690000000000001E-2</v>
      </c>
      <c r="C3">
        <v>4.7620000000000003E-2</v>
      </c>
      <c r="D3" s="6">
        <f t="shared" ref="D3:D66" si="0">(2*B3*C3)/(B3+C3)</f>
        <v>1.8771802394199968E-2</v>
      </c>
      <c r="E3">
        <v>6.6299999999999996E-3</v>
      </c>
      <c r="F3">
        <v>1.6100000000000001E-3</v>
      </c>
      <c r="G3">
        <v>0.02</v>
      </c>
      <c r="H3">
        <v>1.0580000000000001E-2</v>
      </c>
      <c r="I3" s="2">
        <f t="shared" ref="I3:I66" si="1">(2*G3*H3)/(G3+H3)</f>
        <v>1.3839110529758012E-2</v>
      </c>
      <c r="J3">
        <v>1.038E-2</v>
      </c>
      <c r="K3">
        <v>3.4499999999999999E-3</v>
      </c>
    </row>
    <row r="4" spans="1:15">
      <c r="A4">
        <v>3</v>
      </c>
      <c r="B4">
        <v>0.21607999999999999</v>
      </c>
      <c r="C4">
        <v>0.19714999999999999</v>
      </c>
      <c r="D4" s="6">
        <f t="shared" si="0"/>
        <v>0.20618140986859618</v>
      </c>
      <c r="E4">
        <v>0.14746000000000001</v>
      </c>
      <c r="F4">
        <v>4.9889999999999997E-2</v>
      </c>
      <c r="G4">
        <v>0.43208999999999997</v>
      </c>
      <c r="H4">
        <v>0.40740999999999999</v>
      </c>
      <c r="I4" s="2">
        <f t="shared" si="1"/>
        <v>0.41938722310899346</v>
      </c>
      <c r="J4">
        <v>0.29901</v>
      </c>
      <c r="K4">
        <v>0.10555</v>
      </c>
    </row>
    <row r="5" spans="1:15">
      <c r="A5">
        <v>4</v>
      </c>
      <c r="B5">
        <v>0.12964999999999999</v>
      </c>
      <c r="C5">
        <v>0.49367</v>
      </c>
      <c r="D5" s="6">
        <f t="shared" si="0"/>
        <v>0.20536583295899374</v>
      </c>
      <c r="E5">
        <v>0.12966</v>
      </c>
      <c r="F5">
        <v>5.1630000000000002E-2</v>
      </c>
      <c r="G5">
        <v>0.58360999999999996</v>
      </c>
      <c r="H5">
        <v>0.52886999999999995</v>
      </c>
      <c r="I5" s="2">
        <f t="shared" si="1"/>
        <v>0.55489324877750612</v>
      </c>
      <c r="J5">
        <v>0.45021</v>
      </c>
      <c r="K5">
        <v>0.14940999999999999</v>
      </c>
    </row>
    <row r="6" spans="1:15">
      <c r="A6">
        <v>5</v>
      </c>
      <c r="B6">
        <v>0.2437</v>
      </c>
      <c r="C6">
        <v>0.39267999999999997</v>
      </c>
      <c r="D6" s="6">
        <f t="shared" si="0"/>
        <v>0.30075148810459162</v>
      </c>
      <c r="E6">
        <v>0.17687</v>
      </c>
      <c r="F6">
        <v>6.1859999999999998E-2</v>
      </c>
      <c r="G6">
        <v>0.43736000000000003</v>
      </c>
      <c r="H6">
        <v>0.56315000000000004</v>
      </c>
      <c r="I6" s="2">
        <f t="shared" si="1"/>
        <v>0.49234747078989721</v>
      </c>
      <c r="J6">
        <v>0.39039000000000001</v>
      </c>
      <c r="K6">
        <v>0.13647000000000001</v>
      </c>
    </row>
    <row r="7" spans="1:15">
      <c r="A7">
        <v>6</v>
      </c>
      <c r="B7">
        <v>0.45417000000000002</v>
      </c>
      <c r="C7">
        <v>0.37635000000000002</v>
      </c>
      <c r="D7" s="6">
        <f t="shared" si="0"/>
        <v>0.41161412006935416</v>
      </c>
      <c r="E7">
        <v>0.34736</v>
      </c>
      <c r="F7">
        <v>0.11684</v>
      </c>
      <c r="G7">
        <v>0.51146000000000003</v>
      </c>
      <c r="H7">
        <v>0.51139000000000001</v>
      </c>
      <c r="I7" s="2">
        <f t="shared" si="1"/>
        <v>0.51142499760473192</v>
      </c>
      <c r="J7">
        <v>0.45094000000000001</v>
      </c>
      <c r="K7">
        <v>0.16388</v>
      </c>
    </row>
    <row r="8" spans="1:15">
      <c r="A8">
        <v>7</v>
      </c>
      <c r="B8">
        <v>0.16506000000000001</v>
      </c>
      <c r="C8">
        <v>8.2360000000000003E-2</v>
      </c>
      <c r="D8" s="6">
        <f t="shared" si="0"/>
        <v>0.10988878506183818</v>
      </c>
      <c r="E8">
        <v>5.2810000000000003E-2</v>
      </c>
      <c r="F8">
        <v>1.6629999999999999E-2</v>
      </c>
      <c r="G8">
        <v>0.56028</v>
      </c>
      <c r="H8">
        <v>0.66535999999999995</v>
      </c>
      <c r="I8" s="2">
        <f t="shared" si="1"/>
        <v>0.60831549361965997</v>
      </c>
      <c r="J8">
        <v>0.55511999999999995</v>
      </c>
      <c r="K8">
        <v>0.20851</v>
      </c>
    </row>
    <row r="9" spans="1:15">
      <c r="A9">
        <v>8</v>
      </c>
      <c r="B9">
        <v>0.62809999999999999</v>
      </c>
      <c r="C9">
        <v>0.71406000000000003</v>
      </c>
      <c r="D9" s="6">
        <f t="shared" si="0"/>
        <v>0.66832730225904513</v>
      </c>
      <c r="E9">
        <v>0.62343999999999999</v>
      </c>
      <c r="F9">
        <v>0.23069000000000001</v>
      </c>
      <c r="G9">
        <v>0.55656000000000005</v>
      </c>
      <c r="H9">
        <v>0.69669999999999999</v>
      </c>
      <c r="I9" s="2">
        <f t="shared" si="1"/>
        <v>0.61879474650112509</v>
      </c>
      <c r="J9">
        <v>0.57818000000000003</v>
      </c>
      <c r="K9">
        <v>0.21537999999999999</v>
      </c>
    </row>
    <row r="10" spans="1:15">
      <c r="A10">
        <v>9</v>
      </c>
      <c r="B10">
        <v>0.56945000000000001</v>
      </c>
      <c r="C10">
        <v>0.65932999999999997</v>
      </c>
      <c r="D10" s="6">
        <f t="shared" si="0"/>
        <v>0.61110283126352971</v>
      </c>
      <c r="E10">
        <v>0.55774999999999997</v>
      </c>
      <c r="F10">
        <v>0.2092</v>
      </c>
      <c r="G10">
        <v>0.66771999999999998</v>
      </c>
      <c r="H10">
        <v>0.6784</v>
      </c>
      <c r="I10" s="2">
        <f t="shared" si="1"/>
        <v>0.67301763290048433</v>
      </c>
      <c r="J10">
        <v>0.67342999999999997</v>
      </c>
      <c r="K10">
        <v>0.26672000000000001</v>
      </c>
    </row>
    <row r="11" spans="1:15">
      <c r="A11">
        <v>10</v>
      </c>
      <c r="B11">
        <v>0.76176999999999995</v>
      </c>
      <c r="C11">
        <v>0.73411000000000004</v>
      </c>
      <c r="D11" s="6">
        <f t="shared" si="0"/>
        <v>0.74768427240152957</v>
      </c>
      <c r="E11">
        <v>0.71558999999999995</v>
      </c>
      <c r="F11">
        <v>0.27971000000000001</v>
      </c>
      <c r="G11">
        <v>0.72362000000000004</v>
      </c>
      <c r="H11">
        <v>0.71250999999999998</v>
      </c>
      <c r="I11" s="2">
        <f t="shared" si="1"/>
        <v>0.71802202613969501</v>
      </c>
      <c r="J11">
        <v>0.67293999999999998</v>
      </c>
      <c r="K11">
        <v>0.26384000000000002</v>
      </c>
    </row>
    <row r="12" spans="1:15">
      <c r="A12">
        <v>11</v>
      </c>
      <c r="B12">
        <v>0.61970999999999998</v>
      </c>
      <c r="C12">
        <v>0.71084000000000003</v>
      </c>
      <c r="D12" s="6">
        <f t="shared" si="0"/>
        <v>0.66215423155837805</v>
      </c>
      <c r="E12">
        <v>0.62729000000000001</v>
      </c>
      <c r="F12">
        <v>0.24482000000000001</v>
      </c>
      <c r="G12">
        <v>0.69915000000000005</v>
      </c>
      <c r="H12">
        <v>0.69450000000000001</v>
      </c>
      <c r="I12" s="2">
        <f t="shared" si="1"/>
        <v>0.69681724249273491</v>
      </c>
      <c r="J12">
        <v>0.69069000000000003</v>
      </c>
      <c r="K12">
        <v>0.28955999999999998</v>
      </c>
    </row>
    <row r="13" spans="1:15">
      <c r="A13">
        <v>12</v>
      </c>
      <c r="B13">
        <v>0.75965000000000005</v>
      </c>
      <c r="C13">
        <v>0.73246</v>
      </c>
      <c r="D13" s="6">
        <f t="shared" si="0"/>
        <v>0.74580726487993521</v>
      </c>
      <c r="E13">
        <v>0.72480999999999995</v>
      </c>
      <c r="F13">
        <v>0.27350000000000002</v>
      </c>
      <c r="G13">
        <v>0.77161999999999997</v>
      </c>
      <c r="H13">
        <v>0.73706000000000005</v>
      </c>
      <c r="I13" s="2">
        <f t="shared" si="1"/>
        <v>0.75394415939761916</v>
      </c>
      <c r="J13">
        <v>0.74529999999999996</v>
      </c>
      <c r="K13">
        <v>0.28022999999999998</v>
      </c>
    </row>
    <row r="14" spans="1:15">
      <c r="A14">
        <v>13</v>
      </c>
      <c r="B14">
        <v>0.77908999999999995</v>
      </c>
      <c r="C14">
        <v>0.71153</v>
      </c>
      <c r="D14" s="6">
        <f t="shared" si="0"/>
        <v>0.74377897478901389</v>
      </c>
      <c r="E14">
        <v>0.72289999999999999</v>
      </c>
      <c r="F14">
        <v>0.27661000000000002</v>
      </c>
      <c r="G14">
        <v>0.76149</v>
      </c>
      <c r="H14">
        <v>0.68828999999999996</v>
      </c>
      <c r="I14" s="2">
        <f t="shared" si="1"/>
        <v>0.72304205065596161</v>
      </c>
      <c r="J14">
        <v>0.72804999999999997</v>
      </c>
      <c r="K14">
        <v>0.28154000000000001</v>
      </c>
    </row>
    <row r="15" spans="1:15">
      <c r="A15">
        <v>14</v>
      </c>
      <c r="B15">
        <v>0.64019999999999999</v>
      </c>
      <c r="C15">
        <v>0.65354999999999996</v>
      </c>
      <c r="D15" s="6">
        <f t="shared" si="0"/>
        <v>0.64680612173913044</v>
      </c>
      <c r="E15">
        <v>0.60185</v>
      </c>
      <c r="F15">
        <v>0.23512</v>
      </c>
      <c r="G15">
        <v>0.73221000000000003</v>
      </c>
      <c r="H15">
        <v>0.67035</v>
      </c>
      <c r="I15" s="2">
        <f t="shared" si="1"/>
        <v>0.699915830338809</v>
      </c>
      <c r="J15">
        <v>0.68298000000000003</v>
      </c>
      <c r="K15">
        <v>0.28700999999999999</v>
      </c>
    </row>
    <row r="16" spans="1:15">
      <c r="A16">
        <v>15</v>
      </c>
      <c r="B16">
        <v>0.76109000000000004</v>
      </c>
      <c r="C16">
        <v>0.71304999999999996</v>
      </c>
      <c r="D16" s="6">
        <f t="shared" si="0"/>
        <v>0.73628722441559136</v>
      </c>
      <c r="E16">
        <v>0.73900999999999994</v>
      </c>
      <c r="F16">
        <v>0.28498000000000001</v>
      </c>
      <c r="G16">
        <v>0.78527000000000002</v>
      </c>
      <c r="H16">
        <v>0.72768999999999995</v>
      </c>
      <c r="I16" s="2">
        <f t="shared" si="1"/>
        <v>0.75538431458862088</v>
      </c>
      <c r="J16">
        <v>0.72813000000000005</v>
      </c>
      <c r="K16">
        <v>0.30109000000000002</v>
      </c>
    </row>
    <row r="17" spans="1:11">
      <c r="A17">
        <v>16</v>
      </c>
      <c r="B17">
        <v>0.79005000000000003</v>
      </c>
      <c r="C17">
        <v>0.73085</v>
      </c>
      <c r="D17" s="6">
        <f t="shared" si="0"/>
        <v>0.75929784009468071</v>
      </c>
      <c r="E17">
        <v>0.75370000000000004</v>
      </c>
      <c r="F17">
        <v>0.29809999999999998</v>
      </c>
      <c r="G17">
        <v>0.84233000000000002</v>
      </c>
      <c r="H17">
        <v>0.76688999999999996</v>
      </c>
      <c r="I17" s="2">
        <f t="shared" si="1"/>
        <v>0.80284169187556698</v>
      </c>
      <c r="J17">
        <v>0.78703999999999996</v>
      </c>
      <c r="K17">
        <v>0.33023999999999998</v>
      </c>
    </row>
    <row r="18" spans="1:11">
      <c r="A18">
        <v>17</v>
      </c>
      <c r="B18">
        <v>0.79856000000000005</v>
      </c>
      <c r="C18">
        <v>0.76444000000000001</v>
      </c>
      <c r="D18" s="6">
        <f t="shared" si="0"/>
        <v>0.78112758336532306</v>
      </c>
      <c r="E18">
        <v>0.78910999999999998</v>
      </c>
      <c r="F18">
        <v>0.33495999999999998</v>
      </c>
      <c r="G18">
        <v>0.81681999999999999</v>
      </c>
      <c r="H18">
        <v>0.75087999999999999</v>
      </c>
      <c r="I18" s="2">
        <f t="shared" si="1"/>
        <v>0.78246322842380556</v>
      </c>
      <c r="J18">
        <v>0.78078999999999998</v>
      </c>
      <c r="K18">
        <v>0.33889999999999998</v>
      </c>
    </row>
    <row r="19" spans="1:11">
      <c r="A19">
        <v>18</v>
      </c>
      <c r="B19">
        <v>0.80106999999999995</v>
      </c>
      <c r="C19">
        <v>0.76144999999999996</v>
      </c>
      <c r="D19" s="6">
        <f t="shared" si="0"/>
        <v>0.78075768822159075</v>
      </c>
      <c r="E19">
        <v>0.78110000000000002</v>
      </c>
      <c r="F19">
        <v>0.31020999999999999</v>
      </c>
      <c r="G19">
        <v>0.80432999999999999</v>
      </c>
      <c r="H19">
        <v>0.74136999999999997</v>
      </c>
      <c r="I19" s="2">
        <f t="shared" si="1"/>
        <v>0.7715677454874813</v>
      </c>
      <c r="J19">
        <v>0.73934</v>
      </c>
      <c r="K19">
        <v>0.27794000000000002</v>
      </c>
    </row>
    <row r="20" spans="1:11">
      <c r="A20">
        <v>19</v>
      </c>
      <c r="B20">
        <v>0.84165999999999996</v>
      </c>
      <c r="C20">
        <v>0.76670000000000005</v>
      </c>
      <c r="D20" s="6">
        <f t="shared" si="0"/>
        <v>0.80243318908702033</v>
      </c>
      <c r="E20">
        <v>0.81886999999999999</v>
      </c>
      <c r="F20">
        <v>0.34326000000000001</v>
      </c>
      <c r="G20">
        <v>0.82418999999999998</v>
      </c>
      <c r="H20">
        <v>0.75383999999999995</v>
      </c>
      <c r="I20" s="2">
        <f t="shared" si="1"/>
        <v>0.78744686678960474</v>
      </c>
      <c r="J20">
        <v>0.78710000000000002</v>
      </c>
      <c r="K20">
        <v>0.33948</v>
      </c>
    </row>
    <row r="21" spans="1:11">
      <c r="A21">
        <v>20</v>
      </c>
      <c r="B21">
        <v>0.79423999999999995</v>
      </c>
      <c r="C21">
        <v>0.76995999999999998</v>
      </c>
      <c r="D21" s="6">
        <f t="shared" si="0"/>
        <v>0.78191155913566035</v>
      </c>
      <c r="E21">
        <v>0.79962</v>
      </c>
      <c r="F21">
        <v>0.34051999999999999</v>
      </c>
      <c r="G21">
        <v>0.77732000000000001</v>
      </c>
      <c r="H21">
        <v>0.75109000000000004</v>
      </c>
      <c r="I21" s="2">
        <f t="shared" si="1"/>
        <v>0.76397992528182879</v>
      </c>
      <c r="J21">
        <v>0.78747999999999996</v>
      </c>
      <c r="K21">
        <v>0.34064</v>
      </c>
    </row>
    <row r="22" spans="1:11">
      <c r="A22">
        <v>21</v>
      </c>
      <c r="B22">
        <v>0.78774999999999995</v>
      </c>
      <c r="C22">
        <v>0.76243000000000005</v>
      </c>
      <c r="D22" s="6">
        <f t="shared" si="0"/>
        <v>0.77488321678772787</v>
      </c>
      <c r="E22">
        <v>0.78695000000000004</v>
      </c>
      <c r="F22">
        <v>0.31647999999999998</v>
      </c>
      <c r="G22">
        <v>0.86146</v>
      </c>
      <c r="H22">
        <v>0.78720999999999997</v>
      </c>
      <c r="I22" s="2">
        <f t="shared" si="1"/>
        <v>0.82266302728866292</v>
      </c>
      <c r="J22">
        <v>0.83311999999999997</v>
      </c>
      <c r="K22">
        <v>0.34610999999999997</v>
      </c>
    </row>
    <row r="23" spans="1:11">
      <c r="A23">
        <v>22</v>
      </c>
      <c r="B23">
        <v>0.80445999999999995</v>
      </c>
      <c r="C23">
        <v>0.74390000000000001</v>
      </c>
      <c r="D23" s="6">
        <f t="shared" si="0"/>
        <v>0.77299567800769842</v>
      </c>
      <c r="E23">
        <v>0.76766999999999996</v>
      </c>
      <c r="F23">
        <v>0.33144000000000001</v>
      </c>
      <c r="G23">
        <v>0.83811999999999998</v>
      </c>
      <c r="H23">
        <v>0.75514000000000003</v>
      </c>
      <c r="I23" s="2">
        <f t="shared" si="1"/>
        <v>0.79446912217717147</v>
      </c>
      <c r="J23">
        <v>0.78090000000000004</v>
      </c>
      <c r="K23">
        <v>0.34231</v>
      </c>
    </row>
    <row r="24" spans="1:11">
      <c r="A24">
        <v>23</v>
      </c>
      <c r="B24">
        <v>0.75024000000000002</v>
      </c>
      <c r="C24">
        <v>0.7228</v>
      </c>
      <c r="D24" s="6">
        <f t="shared" si="0"/>
        <v>0.73626442187584851</v>
      </c>
      <c r="E24">
        <v>0.73035000000000005</v>
      </c>
      <c r="F24">
        <v>0.30954999999999999</v>
      </c>
      <c r="G24">
        <v>0.84557000000000004</v>
      </c>
      <c r="H24">
        <v>0.74819000000000002</v>
      </c>
      <c r="I24" s="2">
        <f t="shared" si="1"/>
        <v>0.79390500238429873</v>
      </c>
      <c r="J24">
        <v>0.80261000000000005</v>
      </c>
      <c r="K24">
        <v>0.36503999999999998</v>
      </c>
    </row>
    <row r="25" spans="1:11">
      <c r="A25">
        <v>24</v>
      </c>
      <c r="B25">
        <v>0.83498000000000006</v>
      </c>
      <c r="C25">
        <v>0.74809999999999999</v>
      </c>
      <c r="D25" s="6">
        <f t="shared" si="0"/>
        <v>0.78915599717007345</v>
      </c>
      <c r="E25">
        <v>0.77071999999999996</v>
      </c>
      <c r="F25">
        <v>0.33394000000000001</v>
      </c>
      <c r="G25">
        <v>0.89273000000000002</v>
      </c>
      <c r="H25">
        <v>0.79064999999999996</v>
      </c>
      <c r="I25" s="2">
        <f t="shared" si="1"/>
        <v>0.83859493934821594</v>
      </c>
      <c r="J25">
        <v>0.83228999999999997</v>
      </c>
      <c r="K25">
        <v>0.36917</v>
      </c>
    </row>
    <row r="26" spans="1:11">
      <c r="A26">
        <v>25</v>
      </c>
      <c r="B26">
        <v>0.83092999999999995</v>
      </c>
      <c r="C26">
        <v>0.78239999999999998</v>
      </c>
      <c r="D26" s="6">
        <f t="shared" si="0"/>
        <v>0.80593509325432477</v>
      </c>
      <c r="E26">
        <v>0.82943</v>
      </c>
      <c r="F26">
        <v>0.36904999999999999</v>
      </c>
      <c r="G26">
        <v>0.87866</v>
      </c>
      <c r="H26">
        <v>0.77985000000000004</v>
      </c>
      <c r="I26" s="2">
        <f t="shared" si="1"/>
        <v>0.82631157002369593</v>
      </c>
      <c r="J26">
        <v>0.83609999999999995</v>
      </c>
      <c r="K26">
        <v>0.37565999999999999</v>
      </c>
    </row>
    <row r="27" spans="1:11">
      <c r="A27">
        <v>26</v>
      </c>
      <c r="B27">
        <v>0.85987000000000002</v>
      </c>
      <c r="C27">
        <v>0.78744000000000003</v>
      </c>
      <c r="D27" s="6">
        <f t="shared" si="0"/>
        <v>0.82206267527059274</v>
      </c>
      <c r="E27">
        <v>0.82306000000000001</v>
      </c>
      <c r="F27">
        <v>0.35953000000000002</v>
      </c>
      <c r="G27">
        <v>0.88521000000000005</v>
      </c>
      <c r="H27">
        <v>0.79120999999999997</v>
      </c>
      <c r="I27" s="2">
        <f t="shared" si="1"/>
        <v>0.83557462223070589</v>
      </c>
      <c r="J27">
        <v>0.83787999999999996</v>
      </c>
      <c r="K27">
        <v>0.36154999999999998</v>
      </c>
    </row>
    <row r="28" spans="1:11">
      <c r="A28">
        <v>27</v>
      </c>
      <c r="B28">
        <v>0.86028000000000004</v>
      </c>
      <c r="C28">
        <v>0.78613999999999995</v>
      </c>
      <c r="D28" s="6">
        <f t="shared" si="0"/>
        <v>0.8215406994570037</v>
      </c>
      <c r="E28">
        <v>0.82559000000000005</v>
      </c>
      <c r="F28">
        <v>0.35205999999999998</v>
      </c>
      <c r="G28">
        <v>0.87305999999999995</v>
      </c>
      <c r="H28">
        <v>0.81250999999999995</v>
      </c>
      <c r="I28" s="2">
        <f t="shared" si="1"/>
        <v>0.8416974443066737</v>
      </c>
      <c r="J28">
        <v>0.84406000000000003</v>
      </c>
      <c r="K28">
        <v>0.36742999999999998</v>
      </c>
    </row>
    <row r="29" spans="1:11">
      <c r="A29">
        <v>28</v>
      </c>
      <c r="B29">
        <v>0.87643000000000004</v>
      </c>
      <c r="C29">
        <v>0.79296</v>
      </c>
      <c r="D29" s="6">
        <f t="shared" si="0"/>
        <v>0.8326082374999253</v>
      </c>
      <c r="E29">
        <v>0.85050999999999999</v>
      </c>
      <c r="F29">
        <v>0.37948999999999999</v>
      </c>
      <c r="G29">
        <v>0.86426999999999998</v>
      </c>
      <c r="H29">
        <v>0.78881999999999997</v>
      </c>
      <c r="I29" s="2">
        <f t="shared" si="1"/>
        <v>0.82482316316715965</v>
      </c>
      <c r="J29">
        <v>0.85482999999999998</v>
      </c>
      <c r="K29">
        <v>0.37484000000000001</v>
      </c>
    </row>
    <row r="30" spans="1:11">
      <c r="A30">
        <v>29</v>
      </c>
      <c r="B30">
        <v>0.85850000000000004</v>
      </c>
      <c r="C30">
        <v>0.79756000000000005</v>
      </c>
      <c r="D30" s="6">
        <f t="shared" si="0"/>
        <v>0.82690875934446828</v>
      </c>
      <c r="E30">
        <v>0.85097</v>
      </c>
      <c r="F30">
        <v>0.37691999999999998</v>
      </c>
      <c r="G30">
        <v>0.86224000000000001</v>
      </c>
      <c r="H30">
        <v>0.77610000000000001</v>
      </c>
      <c r="I30" s="2">
        <f t="shared" si="1"/>
        <v>0.81690548237850513</v>
      </c>
      <c r="J30">
        <v>0.83152999999999999</v>
      </c>
      <c r="K30">
        <v>0.37251000000000001</v>
      </c>
    </row>
    <row r="31" spans="1:11">
      <c r="A31">
        <v>30</v>
      </c>
      <c r="B31">
        <v>0.88300999999999996</v>
      </c>
      <c r="C31">
        <v>0.80147000000000002</v>
      </c>
      <c r="D31" s="6">
        <f t="shared" si="0"/>
        <v>0.8402664616973784</v>
      </c>
      <c r="E31">
        <v>0.85319</v>
      </c>
      <c r="F31">
        <v>0.37807000000000002</v>
      </c>
      <c r="G31">
        <v>0.88668999999999998</v>
      </c>
      <c r="H31">
        <v>0.78698000000000001</v>
      </c>
      <c r="I31" s="2">
        <f t="shared" si="1"/>
        <v>0.83386485531795396</v>
      </c>
      <c r="J31">
        <v>0.82501999999999998</v>
      </c>
      <c r="K31">
        <v>0.35011999999999999</v>
      </c>
    </row>
    <row r="32" spans="1:11">
      <c r="A32">
        <v>31</v>
      </c>
      <c r="B32">
        <v>0.82767000000000002</v>
      </c>
      <c r="C32">
        <v>0.78444999999999998</v>
      </c>
      <c r="D32" s="6">
        <f t="shared" si="0"/>
        <v>0.80548064846289358</v>
      </c>
      <c r="E32">
        <v>0.82486000000000004</v>
      </c>
      <c r="F32">
        <v>0.36808000000000002</v>
      </c>
      <c r="G32">
        <v>0.87805</v>
      </c>
      <c r="H32">
        <v>0.79832999999999998</v>
      </c>
      <c r="I32" s="2">
        <f t="shared" si="1"/>
        <v>0.83629446366575599</v>
      </c>
      <c r="J32">
        <v>0.85018000000000005</v>
      </c>
      <c r="K32">
        <v>0.36919000000000002</v>
      </c>
    </row>
    <row r="33" spans="1:11">
      <c r="A33">
        <v>32</v>
      </c>
      <c r="B33">
        <v>0.83365999999999996</v>
      </c>
      <c r="C33">
        <v>0.76995999999999998</v>
      </c>
      <c r="D33" s="6">
        <f t="shared" si="0"/>
        <v>0.80054483431236823</v>
      </c>
      <c r="E33">
        <v>0.81820999999999999</v>
      </c>
      <c r="F33">
        <v>0.36535000000000001</v>
      </c>
      <c r="G33">
        <v>0.83989999999999998</v>
      </c>
      <c r="H33">
        <v>0.76636000000000004</v>
      </c>
      <c r="I33" s="2">
        <f t="shared" si="1"/>
        <v>0.80144654539115701</v>
      </c>
      <c r="J33">
        <v>0.79971999999999999</v>
      </c>
      <c r="K33">
        <v>0.36235000000000001</v>
      </c>
    </row>
    <row r="34" spans="1:11">
      <c r="A34">
        <v>33</v>
      </c>
      <c r="B34">
        <v>0.86665999999999999</v>
      </c>
      <c r="C34">
        <v>0.79917000000000005</v>
      </c>
      <c r="D34" s="6">
        <f t="shared" si="0"/>
        <v>0.83154784365751599</v>
      </c>
      <c r="E34">
        <v>0.83860999999999997</v>
      </c>
      <c r="F34">
        <v>0.37314999999999998</v>
      </c>
      <c r="G34">
        <v>0.87831999999999999</v>
      </c>
      <c r="H34">
        <v>0.78720999999999997</v>
      </c>
      <c r="I34" s="2">
        <f t="shared" si="1"/>
        <v>0.83027299081973904</v>
      </c>
      <c r="J34">
        <v>0.82687999999999995</v>
      </c>
      <c r="K34">
        <v>0.36798999999999998</v>
      </c>
    </row>
    <row r="35" spans="1:11">
      <c r="A35">
        <v>34</v>
      </c>
      <c r="B35">
        <v>0.84458</v>
      </c>
      <c r="C35">
        <v>0.76880000000000004</v>
      </c>
      <c r="D35" s="6">
        <f t="shared" si="0"/>
        <v>0.80491031747015596</v>
      </c>
      <c r="E35">
        <v>0.83</v>
      </c>
      <c r="F35">
        <v>0.35124</v>
      </c>
      <c r="G35">
        <v>0.89066999999999996</v>
      </c>
      <c r="H35">
        <v>0.80606999999999995</v>
      </c>
      <c r="I35" s="2">
        <f t="shared" si="1"/>
        <v>0.84626090844796487</v>
      </c>
      <c r="J35">
        <v>0.86517999999999995</v>
      </c>
      <c r="K35">
        <v>0.39068999999999998</v>
      </c>
    </row>
    <row r="36" spans="1:11">
      <c r="A36">
        <v>35</v>
      </c>
      <c r="B36">
        <v>0.86014000000000002</v>
      </c>
      <c r="C36">
        <v>0.79654000000000003</v>
      </c>
      <c r="D36" s="6">
        <f t="shared" si="0"/>
        <v>0.82711919694811309</v>
      </c>
      <c r="E36">
        <v>0.83272999999999997</v>
      </c>
      <c r="F36">
        <v>0.37015999999999999</v>
      </c>
      <c r="G36">
        <v>0.88370000000000004</v>
      </c>
      <c r="H36">
        <v>0.81342999999999999</v>
      </c>
      <c r="I36" s="2">
        <f t="shared" si="1"/>
        <v>0.84711022844449158</v>
      </c>
      <c r="J36">
        <v>0.84736999999999996</v>
      </c>
      <c r="K36">
        <v>0.38402999999999998</v>
      </c>
    </row>
    <row r="37" spans="1:11">
      <c r="A37">
        <v>36</v>
      </c>
      <c r="B37">
        <v>0.86053000000000002</v>
      </c>
      <c r="C37">
        <v>0.81296999999999997</v>
      </c>
      <c r="D37" s="6">
        <f t="shared" si="0"/>
        <v>0.83607418476247386</v>
      </c>
      <c r="E37">
        <v>0.85926000000000002</v>
      </c>
      <c r="F37">
        <v>0.39230999999999999</v>
      </c>
      <c r="G37">
        <v>0.89690000000000003</v>
      </c>
      <c r="H37">
        <v>0.81503999999999999</v>
      </c>
      <c r="I37" s="2">
        <f t="shared" si="1"/>
        <v>0.85401284624461138</v>
      </c>
      <c r="J37">
        <v>0.87102000000000002</v>
      </c>
      <c r="K37">
        <v>0.39030999999999999</v>
      </c>
    </row>
    <row r="38" spans="1:11">
      <c r="A38">
        <v>37</v>
      </c>
      <c r="B38">
        <v>0.88431000000000004</v>
      </c>
      <c r="C38">
        <v>0.80767999999999995</v>
      </c>
      <c r="D38" s="6">
        <f t="shared" si="0"/>
        <v>0.84425971879266415</v>
      </c>
      <c r="E38">
        <v>0.86129999999999995</v>
      </c>
      <c r="F38">
        <v>0.38252999999999998</v>
      </c>
      <c r="G38">
        <v>0.86211000000000004</v>
      </c>
      <c r="H38">
        <v>0.79823</v>
      </c>
      <c r="I38" s="2">
        <f t="shared" si="1"/>
        <v>0.82894113892335297</v>
      </c>
      <c r="J38">
        <v>0.84760000000000002</v>
      </c>
      <c r="K38">
        <v>0.36553000000000002</v>
      </c>
    </row>
    <row r="39" spans="1:11">
      <c r="A39">
        <v>38</v>
      </c>
      <c r="B39">
        <v>0.87012</v>
      </c>
      <c r="C39">
        <v>0.77985000000000004</v>
      </c>
      <c r="D39" s="6">
        <f t="shared" si="0"/>
        <v>0.82251566028473244</v>
      </c>
      <c r="E39">
        <v>0.85436000000000001</v>
      </c>
      <c r="F39">
        <v>0.37101000000000001</v>
      </c>
      <c r="G39">
        <v>0.89373000000000002</v>
      </c>
      <c r="H39">
        <v>0.78996999999999995</v>
      </c>
      <c r="I39" s="2">
        <f t="shared" si="1"/>
        <v>0.83865283375898314</v>
      </c>
      <c r="J39">
        <v>0.85594000000000003</v>
      </c>
      <c r="K39">
        <v>0.39213999999999999</v>
      </c>
    </row>
    <row r="40" spans="1:11">
      <c r="A40">
        <v>39</v>
      </c>
      <c r="B40">
        <v>0.83226999999999995</v>
      </c>
      <c r="C40">
        <v>0.80361000000000005</v>
      </c>
      <c r="D40" s="6">
        <f t="shared" si="0"/>
        <v>0.81768894381005952</v>
      </c>
      <c r="E40">
        <v>0.84126000000000001</v>
      </c>
      <c r="F40">
        <v>0.37441999999999998</v>
      </c>
      <c r="G40">
        <v>0.86407999999999996</v>
      </c>
      <c r="H40">
        <v>0.78191999999999995</v>
      </c>
      <c r="I40" s="2">
        <f t="shared" si="1"/>
        <v>0.82094949404617257</v>
      </c>
      <c r="J40">
        <v>0.84031</v>
      </c>
      <c r="K40">
        <v>0.38595000000000002</v>
      </c>
    </row>
    <row r="41" spans="1:11">
      <c r="A41">
        <v>40</v>
      </c>
      <c r="B41">
        <v>0.84250999999999998</v>
      </c>
      <c r="C41">
        <v>0.78513999999999995</v>
      </c>
      <c r="D41" s="6">
        <f t="shared" si="0"/>
        <v>0.81281393591988438</v>
      </c>
      <c r="E41">
        <v>0.81108000000000002</v>
      </c>
      <c r="F41">
        <v>0.35458000000000001</v>
      </c>
      <c r="G41">
        <v>0.87573999999999996</v>
      </c>
      <c r="H41">
        <v>0.80415999999999999</v>
      </c>
      <c r="I41" s="2">
        <f t="shared" si="1"/>
        <v>0.83842499958330852</v>
      </c>
      <c r="J41">
        <v>0.84182999999999997</v>
      </c>
      <c r="K41">
        <v>0.38494</v>
      </c>
    </row>
    <row r="42" spans="1:11">
      <c r="A42">
        <v>41</v>
      </c>
      <c r="B42">
        <v>0.85816999999999999</v>
      </c>
      <c r="C42">
        <v>0.76512999999999998</v>
      </c>
      <c r="D42" s="6">
        <f t="shared" si="0"/>
        <v>0.80898369013737448</v>
      </c>
      <c r="E42">
        <v>0.80503000000000002</v>
      </c>
      <c r="F42">
        <v>0.36464999999999997</v>
      </c>
      <c r="G42">
        <v>0.85155999999999998</v>
      </c>
      <c r="H42">
        <v>0.76375000000000004</v>
      </c>
      <c r="I42" s="2">
        <f t="shared" si="1"/>
        <v>0.80526827667754175</v>
      </c>
      <c r="J42">
        <v>0.79220000000000002</v>
      </c>
      <c r="K42">
        <v>0.35869000000000001</v>
      </c>
    </row>
    <row r="43" spans="1:11">
      <c r="A43">
        <v>42</v>
      </c>
      <c r="B43">
        <v>0.87853000000000003</v>
      </c>
      <c r="C43">
        <v>0.79249999999999998</v>
      </c>
      <c r="D43" s="6">
        <f t="shared" si="0"/>
        <v>0.83330044942340953</v>
      </c>
      <c r="E43">
        <v>0.83338000000000001</v>
      </c>
      <c r="F43">
        <v>0.38846999999999998</v>
      </c>
      <c r="G43">
        <v>0.87563999999999997</v>
      </c>
      <c r="H43">
        <v>0.77264999999999995</v>
      </c>
      <c r="I43" s="2">
        <f t="shared" si="1"/>
        <v>0.82092744116629968</v>
      </c>
      <c r="J43">
        <v>0.82364000000000004</v>
      </c>
      <c r="K43">
        <v>0.38668999999999998</v>
      </c>
    </row>
    <row r="44" spans="1:11">
      <c r="A44">
        <v>43</v>
      </c>
      <c r="B44">
        <v>0.80249999999999999</v>
      </c>
      <c r="C44">
        <v>0.74311000000000005</v>
      </c>
      <c r="D44" s="6">
        <f t="shared" si="0"/>
        <v>0.77166397085940197</v>
      </c>
      <c r="E44">
        <v>0.75419999999999998</v>
      </c>
      <c r="F44">
        <v>0.34516000000000002</v>
      </c>
      <c r="G44">
        <v>0.81113999999999997</v>
      </c>
      <c r="H44">
        <v>0.74809999999999999</v>
      </c>
      <c r="I44" s="2">
        <f t="shared" si="1"/>
        <v>0.77834564787973626</v>
      </c>
      <c r="J44">
        <v>0.76926000000000005</v>
      </c>
      <c r="K44">
        <v>0.33506000000000002</v>
      </c>
    </row>
    <row r="45" spans="1:11">
      <c r="A45">
        <v>44</v>
      </c>
      <c r="B45">
        <v>0.81128999999999996</v>
      </c>
      <c r="C45">
        <v>0.77271999999999996</v>
      </c>
      <c r="D45" s="6">
        <f t="shared" si="0"/>
        <v>0.7915354180844818</v>
      </c>
      <c r="E45">
        <v>0.8004</v>
      </c>
      <c r="F45">
        <v>0.36736000000000002</v>
      </c>
      <c r="G45">
        <v>0.84845999999999999</v>
      </c>
      <c r="H45">
        <v>0.76375000000000004</v>
      </c>
      <c r="I45" s="2">
        <f t="shared" si="1"/>
        <v>0.80387955043077508</v>
      </c>
      <c r="J45">
        <v>0.80169999999999997</v>
      </c>
      <c r="K45">
        <v>0.3674</v>
      </c>
    </row>
    <row r="46" spans="1:11">
      <c r="A46">
        <v>45</v>
      </c>
      <c r="B46">
        <v>0.81408000000000003</v>
      </c>
      <c r="C46">
        <v>0.76375000000000004</v>
      </c>
      <c r="D46" s="6">
        <f t="shared" si="0"/>
        <v>0.78811228079070617</v>
      </c>
      <c r="E46">
        <v>0.79991000000000001</v>
      </c>
      <c r="F46">
        <v>0.32011000000000001</v>
      </c>
      <c r="G46">
        <v>0.90878999999999999</v>
      </c>
      <c r="H46">
        <v>0.82747999999999999</v>
      </c>
      <c r="I46" s="2">
        <f t="shared" si="1"/>
        <v>0.86623111520673624</v>
      </c>
      <c r="J46">
        <v>0.87953000000000003</v>
      </c>
      <c r="K46">
        <v>0.40439000000000003</v>
      </c>
    </row>
    <row r="47" spans="1:11">
      <c r="A47">
        <v>46</v>
      </c>
      <c r="B47">
        <v>0.89017999999999997</v>
      </c>
      <c r="C47">
        <v>0.80032000000000003</v>
      </c>
      <c r="D47" s="6">
        <f t="shared" si="0"/>
        <v>0.84286170671398986</v>
      </c>
      <c r="E47">
        <v>0.85746</v>
      </c>
      <c r="F47">
        <v>0.39329999999999998</v>
      </c>
      <c r="G47">
        <v>0.91064000000000001</v>
      </c>
      <c r="H47">
        <v>0.81389</v>
      </c>
      <c r="I47" s="2">
        <f t="shared" si="1"/>
        <v>0.85955105402631438</v>
      </c>
      <c r="J47">
        <v>0.87765000000000004</v>
      </c>
      <c r="K47">
        <v>0.38241000000000003</v>
      </c>
    </row>
    <row r="48" spans="1:11">
      <c r="A48">
        <v>47</v>
      </c>
      <c r="B48">
        <v>0.88561000000000001</v>
      </c>
      <c r="C48">
        <v>0.80101</v>
      </c>
      <c r="D48" s="6">
        <f t="shared" si="0"/>
        <v>0.84118825354851712</v>
      </c>
      <c r="E48">
        <v>0.84874000000000005</v>
      </c>
      <c r="F48">
        <v>0.38516</v>
      </c>
      <c r="G48">
        <v>0.91000999999999999</v>
      </c>
      <c r="H48">
        <v>0.82677999999999996</v>
      </c>
      <c r="I48" s="2">
        <f t="shared" si="1"/>
        <v>0.86640073676149665</v>
      </c>
      <c r="J48">
        <v>0.87585999999999997</v>
      </c>
      <c r="K48">
        <v>0.40799999999999997</v>
      </c>
    </row>
    <row r="49" spans="1:11">
      <c r="A49">
        <v>48</v>
      </c>
      <c r="B49">
        <v>0.88110999999999995</v>
      </c>
      <c r="C49">
        <v>0.82174000000000003</v>
      </c>
      <c r="D49" s="6">
        <f t="shared" si="0"/>
        <v>0.85039003012596526</v>
      </c>
      <c r="E49">
        <v>0.86772000000000005</v>
      </c>
      <c r="F49">
        <v>0.38505</v>
      </c>
      <c r="G49">
        <v>0.90444000000000002</v>
      </c>
      <c r="H49">
        <v>0.83172999999999997</v>
      </c>
      <c r="I49" s="2">
        <f t="shared" si="1"/>
        <v>0.86656246934343995</v>
      </c>
      <c r="J49">
        <v>0.88288999999999995</v>
      </c>
      <c r="K49">
        <v>0.41066000000000003</v>
      </c>
    </row>
    <row r="50" spans="1:11">
      <c r="A50">
        <v>49</v>
      </c>
      <c r="B50">
        <v>0.87838000000000005</v>
      </c>
      <c r="C50">
        <v>0.80245999999999995</v>
      </c>
      <c r="D50" s="6">
        <f t="shared" si="0"/>
        <v>0.83870542681040428</v>
      </c>
      <c r="E50">
        <v>0.84931000000000001</v>
      </c>
      <c r="F50">
        <v>0.39526</v>
      </c>
      <c r="G50">
        <v>0.91461999999999999</v>
      </c>
      <c r="H50">
        <v>0.83045999999999998</v>
      </c>
      <c r="I50" s="2">
        <f t="shared" si="1"/>
        <v>0.8705106071927935</v>
      </c>
      <c r="J50">
        <v>0.87834999999999996</v>
      </c>
      <c r="K50">
        <v>0.41128999999999999</v>
      </c>
    </row>
    <row r="51" spans="1:11">
      <c r="A51">
        <v>50</v>
      </c>
      <c r="B51">
        <v>0.86297999999999997</v>
      </c>
      <c r="C51">
        <v>0.80491999999999997</v>
      </c>
      <c r="D51" s="6">
        <f t="shared" si="0"/>
        <v>0.83293945872054675</v>
      </c>
      <c r="E51">
        <v>0.85607999999999995</v>
      </c>
      <c r="F51">
        <v>0.38273000000000001</v>
      </c>
      <c r="G51">
        <v>0.91374</v>
      </c>
      <c r="H51">
        <v>0.83965999999999996</v>
      </c>
      <c r="I51" s="2">
        <f t="shared" si="1"/>
        <v>0.87513508429337283</v>
      </c>
      <c r="J51">
        <v>0.88266999999999995</v>
      </c>
      <c r="K51">
        <v>0.40597</v>
      </c>
    </row>
    <row r="52" spans="1:11">
      <c r="A52">
        <v>51</v>
      </c>
      <c r="B52">
        <v>0.87731999999999999</v>
      </c>
      <c r="C52">
        <v>0.81205000000000005</v>
      </c>
      <c r="D52" s="6">
        <f t="shared" si="0"/>
        <v>0.84342412378579001</v>
      </c>
      <c r="E52">
        <v>0.85645000000000004</v>
      </c>
      <c r="F52">
        <v>0.39616000000000001</v>
      </c>
      <c r="G52">
        <v>0.90937000000000001</v>
      </c>
      <c r="H52">
        <v>0.81942000000000004</v>
      </c>
      <c r="I52" s="2">
        <f t="shared" si="1"/>
        <v>0.86205492327003286</v>
      </c>
      <c r="J52">
        <v>0.87966999999999995</v>
      </c>
      <c r="K52">
        <v>0.41220000000000001</v>
      </c>
    </row>
    <row r="53" spans="1:11">
      <c r="A53">
        <v>52</v>
      </c>
      <c r="B53">
        <v>0.88653999999999999</v>
      </c>
      <c r="C53">
        <v>0.82503000000000004</v>
      </c>
      <c r="D53" s="6">
        <f t="shared" si="0"/>
        <v>0.85467973404535014</v>
      </c>
      <c r="E53">
        <v>0.86887999999999999</v>
      </c>
      <c r="F53">
        <v>0.41199999999999998</v>
      </c>
      <c r="G53">
        <v>0.89126000000000005</v>
      </c>
      <c r="H53">
        <v>0.80698999999999999</v>
      </c>
      <c r="I53" s="2">
        <f t="shared" si="1"/>
        <v>0.84703419096128374</v>
      </c>
      <c r="J53">
        <v>0.87456</v>
      </c>
      <c r="K53">
        <v>0.41435</v>
      </c>
    </row>
    <row r="54" spans="1:11">
      <c r="A54">
        <v>53</v>
      </c>
      <c r="B54">
        <v>0.87736999999999998</v>
      </c>
      <c r="C54">
        <v>0.80537999999999998</v>
      </c>
      <c r="D54" s="6">
        <f t="shared" si="0"/>
        <v>0.83983509208141438</v>
      </c>
      <c r="E54">
        <v>0.85504000000000002</v>
      </c>
      <c r="F54">
        <v>0.39327000000000001</v>
      </c>
      <c r="G54">
        <v>0.80498999999999998</v>
      </c>
      <c r="H54">
        <v>0.74072000000000005</v>
      </c>
      <c r="I54" s="2">
        <f t="shared" si="1"/>
        <v>0.77151883962709689</v>
      </c>
      <c r="J54">
        <v>0.76227</v>
      </c>
      <c r="K54">
        <v>0.31161</v>
      </c>
    </row>
    <row r="55" spans="1:11">
      <c r="A55">
        <v>54</v>
      </c>
      <c r="B55">
        <v>0.86475999999999997</v>
      </c>
      <c r="C55">
        <v>0.81342999999999999</v>
      </c>
      <c r="D55" s="6">
        <f t="shared" si="0"/>
        <v>0.83830999684183549</v>
      </c>
      <c r="E55">
        <v>0.86002999999999996</v>
      </c>
      <c r="F55">
        <v>0.39839999999999998</v>
      </c>
      <c r="G55">
        <v>0.89137999999999995</v>
      </c>
      <c r="H55">
        <v>0.83689999999999998</v>
      </c>
      <c r="I55" s="2">
        <f t="shared" si="1"/>
        <v>0.86328132247089595</v>
      </c>
      <c r="J55">
        <v>0.88073000000000001</v>
      </c>
      <c r="K55">
        <v>0.40548000000000001</v>
      </c>
    </row>
    <row r="56" spans="1:11">
      <c r="A56">
        <v>55</v>
      </c>
      <c r="B56">
        <v>0.82742000000000004</v>
      </c>
      <c r="C56">
        <v>0.75960000000000005</v>
      </c>
      <c r="D56" s="6">
        <f t="shared" si="0"/>
        <v>0.79206088392080753</v>
      </c>
      <c r="E56">
        <v>0.77498999999999996</v>
      </c>
      <c r="F56">
        <v>0.34129999999999999</v>
      </c>
      <c r="G56">
        <v>0.88748000000000005</v>
      </c>
      <c r="H56">
        <v>0.82862000000000002</v>
      </c>
      <c r="I56" s="2">
        <f t="shared" si="1"/>
        <v>0.85704058924305115</v>
      </c>
      <c r="J56">
        <v>0.86297999999999997</v>
      </c>
      <c r="K56">
        <v>0.40961999999999998</v>
      </c>
    </row>
    <row r="57" spans="1:11">
      <c r="A57">
        <v>56</v>
      </c>
      <c r="B57">
        <v>0.84730000000000005</v>
      </c>
      <c r="C57">
        <v>0.80545999999999995</v>
      </c>
      <c r="D57" s="6">
        <f t="shared" si="0"/>
        <v>0.82585040538251175</v>
      </c>
      <c r="E57">
        <v>0.84884000000000004</v>
      </c>
      <c r="F57">
        <v>0.35959999999999998</v>
      </c>
      <c r="G57">
        <v>0.89398</v>
      </c>
      <c r="H57">
        <v>0.82057000000000002</v>
      </c>
      <c r="I57" s="2">
        <f t="shared" si="1"/>
        <v>0.85570344241929364</v>
      </c>
      <c r="J57">
        <v>0.87126999999999999</v>
      </c>
      <c r="K57">
        <v>0.40490999999999999</v>
      </c>
    </row>
    <row r="58" spans="1:11">
      <c r="A58">
        <v>57</v>
      </c>
      <c r="B58">
        <v>0.89373999999999998</v>
      </c>
      <c r="C58">
        <v>0.82723999999999998</v>
      </c>
      <c r="D58" s="6">
        <f t="shared" si="0"/>
        <v>0.85920519424978792</v>
      </c>
      <c r="E58">
        <v>0.87729000000000001</v>
      </c>
      <c r="F58">
        <v>0.42646000000000001</v>
      </c>
      <c r="G58">
        <v>0.91483999999999999</v>
      </c>
      <c r="H58">
        <v>0.84840000000000004</v>
      </c>
      <c r="I58" s="2">
        <f t="shared" si="1"/>
        <v>0.88036824935913427</v>
      </c>
      <c r="J58">
        <v>0.89198</v>
      </c>
      <c r="K58">
        <v>0.42071999999999998</v>
      </c>
    </row>
    <row r="59" spans="1:11">
      <c r="A59">
        <v>58</v>
      </c>
      <c r="B59">
        <v>0.87805</v>
      </c>
      <c r="C59">
        <v>0.80830999999999997</v>
      </c>
      <c r="D59" s="6">
        <f t="shared" si="0"/>
        <v>0.841737939111459</v>
      </c>
      <c r="E59">
        <v>0.85050000000000003</v>
      </c>
      <c r="F59">
        <v>0.39844000000000002</v>
      </c>
      <c r="G59">
        <v>0.91273000000000004</v>
      </c>
      <c r="H59">
        <v>0.84211999999999998</v>
      </c>
      <c r="I59" s="2">
        <f t="shared" si="1"/>
        <v>0.876004430692082</v>
      </c>
      <c r="J59">
        <v>0.89268999999999998</v>
      </c>
      <c r="K59">
        <v>0.43786999999999998</v>
      </c>
    </row>
    <row r="60" spans="1:11">
      <c r="A60">
        <v>59</v>
      </c>
      <c r="B60">
        <v>0.88829000000000002</v>
      </c>
      <c r="C60">
        <v>0.81218000000000001</v>
      </c>
      <c r="D60" s="6">
        <f t="shared" si="0"/>
        <v>0.84853172616982353</v>
      </c>
      <c r="E60">
        <v>0.85431999999999997</v>
      </c>
      <c r="F60">
        <v>0.40544000000000002</v>
      </c>
      <c r="G60">
        <v>0.90036000000000005</v>
      </c>
      <c r="H60">
        <v>0.84816000000000003</v>
      </c>
      <c r="I60" s="2">
        <f t="shared" si="1"/>
        <v>0.87348081531809763</v>
      </c>
      <c r="J60">
        <v>0.89956999999999998</v>
      </c>
      <c r="K60">
        <v>0.43468000000000001</v>
      </c>
    </row>
    <row r="61" spans="1:11">
      <c r="A61">
        <v>60</v>
      </c>
      <c r="B61">
        <v>0.88904000000000005</v>
      </c>
      <c r="C61">
        <v>0.82677999999999996</v>
      </c>
      <c r="D61" s="6">
        <f t="shared" si="0"/>
        <v>0.85678042125630904</v>
      </c>
      <c r="E61">
        <v>0.86546999999999996</v>
      </c>
      <c r="F61">
        <v>0.42111999999999999</v>
      </c>
      <c r="G61">
        <v>0.91315000000000002</v>
      </c>
      <c r="H61">
        <v>0.84416000000000002</v>
      </c>
      <c r="I61" s="2">
        <f t="shared" si="1"/>
        <v>0.87730076537435064</v>
      </c>
      <c r="J61">
        <v>0.90700000000000003</v>
      </c>
      <c r="K61">
        <v>0.44635999999999998</v>
      </c>
    </row>
    <row r="62" spans="1:11">
      <c r="A62">
        <v>61</v>
      </c>
      <c r="B62">
        <v>0.87963999999999998</v>
      </c>
      <c r="C62">
        <v>0.82103000000000004</v>
      </c>
      <c r="D62" s="6">
        <f t="shared" si="0"/>
        <v>0.84932506506259298</v>
      </c>
      <c r="E62">
        <v>0.85143000000000002</v>
      </c>
      <c r="F62">
        <v>0.39461000000000002</v>
      </c>
      <c r="G62">
        <v>0.90991</v>
      </c>
      <c r="H62">
        <v>0.83621000000000001</v>
      </c>
      <c r="I62" s="2">
        <f t="shared" si="1"/>
        <v>0.8715046401163723</v>
      </c>
      <c r="J62">
        <v>0.88937999999999995</v>
      </c>
      <c r="K62">
        <v>0.43380000000000002</v>
      </c>
    </row>
    <row r="63" spans="1:11">
      <c r="A63">
        <v>62</v>
      </c>
      <c r="B63">
        <v>0.89524000000000004</v>
      </c>
      <c r="C63">
        <v>0.83940000000000003</v>
      </c>
      <c r="D63" s="6">
        <f t="shared" si="0"/>
        <v>0.86642122400036903</v>
      </c>
      <c r="E63">
        <v>0.88463999999999998</v>
      </c>
      <c r="F63">
        <v>0.40056999999999998</v>
      </c>
      <c r="G63">
        <v>0.90946000000000005</v>
      </c>
      <c r="H63">
        <v>0.86265999999999998</v>
      </c>
      <c r="I63" s="2">
        <f t="shared" si="1"/>
        <v>0.88544202830508079</v>
      </c>
      <c r="J63">
        <v>0.90112000000000003</v>
      </c>
      <c r="K63">
        <v>0.44191999999999998</v>
      </c>
    </row>
    <row r="64" spans="1:11">
      <c r="A64">
        <v>63</v>
      </c>
      <c r="B64">
        <v>0.88702999999999999</v>
      </c>
      <c r="C64">
        <v>0.81466000000000005</v>
      </c>
      <c r="D64" s="6">
        <f t="shared" si="0"/>
        <v>0.84930611309933057</v>
      </c>
      <c r="E64">
        <v>0.85131000000000001</v>
      </c>
      <c r="F64">
        <v>0.40003</v>
      </c>
      <c r="G64">
        <v>0.91203000000000001</v>
      </c>
      <c r="H64">
        <v>0.84748000000000001</v>
      </c>
      <c r="I64" s="2">
        <f t="shared" si="1"/>
        <v>0.87857094804803604</v>
      </c>
      <c r="J64">
        <v>0.90659000000000001</v>
      </c>
      <c r="K64">
        <v>0.42425000000000002</v>
      </c>
    </row>
    <row r="65" spans="1:11">
      <c r="A65">
        <v>64</v>
      </c>
      <c r="B65">
        <v>0.86331999999999998</v>
      </c>
      <c r="C65">
        <v>0.82632000000000005</v>
      </c>
      <c r="D65" s="6">
        <f t="shared" si="0"/>
        <v>0.84441488411732679</v>
      </c>
      <c r="E65">
        <v>0.87351000000000001</v>
      </c>
      <c r="F65">
        <v>0.41458</v>
      </c>
      <c r="G65">
        <v>0.91954000000000002</v>
      </c>
      <c r="H65">
        <v>0.85970999999999997</v>
      </c>
      <c r="I65" s="2">
        <f t="shared" si="1"/>
        <v>0.88861906241393851</v>
      </c>
      <c r="J65">
        <v>0.90588999999999997</v>
      </c>
      <c r="K65">
        <v>0.43820999999999999</v>
      </c>
    </row>
    <row r="66" spans="1:11">
      <c r="A66">
        <v>65</v>
      </c>
      <c r="B66">
        <v>0.87156</v>
      </c>
      <c r="C66">
        <v>0.80393000000000003</v>
      </c>
      <c r="D66" s="6">
        <f t="shared" si="0"/>
        <v>0.83638008081218029</v>
      </c>
      <c r="E66">
        <v>0.87050000000000005</v>
      </c>
      <c r="F66">
        <v>0.38811000000000001</v>
      </c>
      <c r="G66">
        <v>0.93411999999999995</v>
      </c>
      <c r="H66">
        <v>0.84155000000000002</v>
      </c>
      <c r="I66" s="2">
        <f t="shared" si="1"/>
        <v>0.88542205026834941</v>
      </c>
      <c r="J66">
        <v>0.90913999999999995</v>
      </c>
      <c r="K66">
        <v>0.45900999999999997</v>
      </c>
    </row>
    <row r="67" spans="1:11">
      <c r="A67">
        <v>66</v>
      </c>
      <c r="B67">
        <v>0.90166999999999997</v>
      </c>
      <c r="C67">
        <v>0.82479999999999998</v>
      </c>
      <c r="D67" s="6">
        <f t="shared" ref="D67:D101" si="2">(2*B67*C67)/(B67+C67)</f>
        <v>0.86152370559581104</v>
      </c>
      <c r="E67">
        <v>0.88373999999999997</v>
      </c>
      <c r="F67">
        <v>0.43572</v>
      </c>
      <c r="G67">
        <v>0.92542999999999997</v>
      </c>
      <c r="H67">
        <v>0.83828000000000003</v>
      </c>
      <c r="I67" s="2">
        <f t="shared" ref="I67:I101" si="3">(2*G67*H67)/(G67+H67)</f>
        <v>0.87970183352138387</v>
      </c>
      <c r="J67">
        <v>0.91076000000000001</v>
      </c>
      <c r="K67">
        <v>0.44489000000000001</v>
      </c>
    </row>
    <row r="68" spans="1:11">
      <c r="A68">
        <v>67</v>
      </c>
      <c r="B68">
        <v>0.89681</v>
      </c>
      <c r="C68">
        <v>0.84372000000000003</v>
      </c>
      <c r="D68" s="6">
        <f t="shared" si="2"/>
        <v>0.869455319012025</v>
      </c>
      <c r="E68">
        <v>0.88719999999999999</v>
      </c>
      <c r="F68">
        <v>0.42409999999999998</v>
      </c>
      <c r="G68">
        <v>0.92323</v>
      </c>
      <c r="H68">
        <v>0.86033000000000004</v>
      </c>
      <c r="I68" s="2">
        <f t="shared" si="3"/>
        <v>0.89067086714212029</v>
      </c>
      <c r="J68">
        <v>0.90946000000000005</v>
      </c>
      <c r="K68">
        <v>0.45195999999999997</v>
      </c>
    </row>
    <row r="69" spans="1:11">
      <c r="A69">
        <v>68</v>
      </c>
      <c r="B69">
        <v>0.90276000000000001</v>
      </c>
      <c r="C69">
        <v>0.84143000000000001</v>
      </c>
      <c r="D69" s="6">
        <f t="shared" si="2"/>
        <v>0.87101674335938173</v>
      </c>
      <c r="E69">
        <v>0.89144999999999996</v>
      </c>
      <c r="F69">
        <v>0.43475999999999998</v>
      </c>
      <c r="G69">
        <v>0.92181999999999997</v>
      </c>
      <c r="H69">
        <v>0.85897999999999997</v>
      </c>
      <c r="I69" s="2">
        <f t="shared" si="3"/>
        <v>0.88929126639712497</v>
      </c>
      <c r="J69">
        <v>0.91088999999999998</v>
      </c>
      <c r="K69">
        <v>0.46589999999999998</v>
      </c>
    </row>
    <row r="70" spans="1:11">
      <c r="A70">
        <v>69</v>
      </c>
      <c r="B70">
        <v>0.91598999999999997</v>
      </c>
      <c r="C70">
        <v>0.85668</v>
      </c>
      <c r="D70" s="6">
        <f t="shared" si="2"/>
        <v>0.88534280289055489</v>
      </c>
      <c r="E70">
        <v>0.89700000000000002</v>
      </c>
      <c r="F70">
        <v>0.43776999999999999</v>
      </c>
      <c r="G70">
        <v>0.92579</v>
      </c>
      <c r="H70">
        <v>0.85897999999999997</v>
      </c>
      <c r="I70" s="2">
        <f t="shared" si="3"/>
        <v>0.89113453744740212</v>
      </c>
      <c r="J70">
        <v>0.91047</v>
      </c>
      <c r="K70">
        <v>0.45635999999999999</v>
      </c>
    </row>
    <row r="71" spans="1:11">
      <c r="A71">
        <v>70</v>
      </c>
      <c r="B71">
        <v>0.90232000000000001</v>
      </c>
      <c r="C71">
        <v>0.85299999999999998</v>
      </c>
      <c r="D71" s="6">
        <f t="shared" si="2"/>
        <v>0.87696711710685238</v>
      </c>
      <c r="E71">
        <v>0.89298</v>
      </c>
      <c r="F71">
        <v>0.42341000000000001</v>
      </c>
      <c r="G71">
        <v>0.92193000000000003</v>
      </c>
      <c r="H71">
        <v>0.86265999999999998</v>
      </c>
      <c r="I71" s="2">
        <f t="shared" si="3"/>
        <v>0.89131075910993551</v>
      </c>
      <c r="J71">
        <v>0.91300000000000003</v>
      </c>
      <c r="K71">
        <v>0.43556</v>
      </c>
    </row>
    <row r="72" spans="1:11">
      <c r="A72">
        <v>71</v>
      </c>
      <c r="B72">
        <v>0.87934000000000001</v>
      </c>
      <c r="C72">
        <v>0.80469000000000002</v>
      </c>
      <c r="D72" s="6">
        <f t="shared" si="2"/>
        <v>0.84036045034827178</v>
      </c>
      <c r="E72">
        <v>0.83753999999999995</v>
      </c>
      <c r="F72">
        <v>0.40444000000000002</v>
      </c>
      <c r="G72">
        <v>0.91008</v>
      </c>
      <c r="H72">
        <v>0.84280999999999995</v>
      </c>
      <c r="I72" s="2">
        <f t="shared" si="3"/>
        <v>0.8751542022602673</v>
      </c>
      <c r="J72">
        <v>0.88666</v>
      </c>
      <c r="K72">
        <v>0.43968000000000002</v>
      </c>
    </row>
    <row r="73" spans="1:11">
      <c r="A73">
        <v>72</v>
      </c>
      <c r="B73">
        <v>0.91022999999999998</v>
      </c>
      <c r="C73">
        <v>0.84241999999999995</v>
      </c>
      <c r="D73" s="6">
        <f t="shared" si="2"/>
        <v>0.87501321610133209</v>
      </c>
      <c r="E73">
        <v>0.89775000000000005</v>
      </c>
      <c r="F73">
        <v>0.44374999999999998</v>
      </c>
      <c r="G73">
        <v>0.91300000000000003</v>
      </c>
      <c r="H73">
        <v>0.84977999999999998</v>
      </c>
      <c r="I73" s="2">
        <f t="shared" si="3"/>
        <v>0.88025634509127637</v>
      </c>
      <c r="J73">
        <v>0.91191999999999995</v>
      </c>
      <c r="K73">
        <v>0.45034999999999997</v>
      </c>
    </row>
    <row r="74" spans="1:11">
      <c r="A74">
        <v>73</v>
      </c>
      <c r="B74">
        <v>0.88560000000000005</v>
      </c>
      <c r="C74">
        <v>0.82808000000000004</v>
      </c>
      <c r="D74" s="6">
        <f t="shared" si="2"/>
        <v>0.85587466504831711</v>
      </c>
      <c r="E74">
        <v>0.87078999999999995</v>
      </c>
      <c r="F74">
        <v>0.43284</v>
      </c>
      <c r="G74">
        <v>0.92637999999999998</v>
      </c>
      <c r="H74">
        <v>0.85685</v>
      </c>
      <c r="I74" s="2">
        <f t="shared" si="3"/>
        <v>0.89025947634348901</v>
      </c>
      <c r="J74">
        <v>0.91686000000000001</v>
      </c>
      <c r="K74">
        <v>0.47088999999999998</v>
      </c>
    </row>
    <row r="75" spans="1:11">
      <c r="A75">
        <v>74</v>
      </c>
      <c r="B75">
        <v>0.91042000000000001</v>
      </c>
      <c r="C75">
        <v>0.84770999999999996</v>
      </c>
      <c r="D75" s="6">
        <f t="shared" si="2"/>
        <v>0.87794661168400523</v>
      </c>
      <c r="E75">
        <v>0.89548000000000005</v>
      </c>
      <c r="F75">
        <v>0.41976000000000002</v>
      </c>
      <c r="G75">
        <v>0.89886999999999995</v>
      </c>
      <c r="H75">
        <v>0.85463</v>
      </c>
      <c r="I75" s="2">
        <f t="shared" si="3"/>
        <v>0.87619192255489031</v>
      </c>
      <c r="J75">
        <v>0.90053000000000005</v>
      </c>
      <c r="K75">
        <v>0.41064000000000001</v>
      </c>
    </row>
    <row r="76" spans="1:11">
      <c r="A76">
        <v>75</v>
      </c>
      <c r="B76">
        <v>0.90847</v>
      </c>
      <c r="C76">
        <v>0.84709999999999996</v>
      </c>
      <c r="D76" s="6">
        <f t="shared" si="2"/>
        <v>0.87671233502509149</v>
      </c>
      <c r="E76">
        <v>0.89651999999999998</v>
      </c>
      <c r="F76">
        <v>0.43543999999999999</v>
      </c>
      <c r="G76">
        <v>0.93398000000000003</v>
      </c>
      <c r="H76">
        <v>0.85645000000000004</v>
      </c>
      <c r="I76" s="2">
        <f t="shared" si="3"/>
        <v>0.89353638064599006</v>
      </c>
      <c r="J76">
        <v>0.91961999999999999</v>
      </c>
      <c r="K76">
        <v>0.45117000000000002</v>
      </c>
    </row>
    <row r="77" spans="1:11">
      <c r="A77">
        <v>76</v>
      </c>
      <c r="B77">
        <v>0.88277000000000005</v>
      </c>
      <c r="C77">
        <v>0.83323999999999998</v>
      </c>
      <c r="D77" s="6">
        <f t="shared" si="2"/>
        <v>0.8572901962109778</v>
      </c>
      <c r="E77">
        <v>0.89607999999999999</v>
      </c>
      <c r="F77">
        <v>0.42198999999999998</v>
      </c>
      <c r="G77">
        <v>0.91474</v>
      </c>
      <c r="H77">
        <v>0.85148000000000001</v>
      </c>
      <c r="I77" s="2">
        <f t="shared" si="3"/>
        <v>0.88197712085697133</v>
      </c>
      <c r="J77">
        <v>0.91532000000000002</v>
      </c>
      <c r="K77">
        <v>0.42723</v>
      </c>
    </row>
    <row r="78" spans="1:11">
      <c r="A78">
        <v>77</v>
      </c>
      <c r="B78">
        <v>0.89332999999999996</v>
      </c>
      <c r="C78">
        <v>0.82843999999999995</v>
      </c>
      <c r="D78" s="6">
        <f t="shared" si="2"/>
        <v>0.85966221411686816</v>
      </c>
      <c r="E78">
        <v>0.87112999999999996</v>
      </c>
      <c r="F78">
        <v>0.42614000000000002</v>
      </c>
      <c r="G78">
        <v>0.93983000000000005</v>
      </c>
      <c r="H78">
        <v>0.87319999999999998</v>
      </c>
      <c r="I78" s="2">
        <f t="shared" si="3"/>
        <v>0.90529065266432451</v>
      </c>
      <c r="J78">
        <v>0.93367</v>
      </c>
      <c r="K78">
        <v>0.48111999999999999</v>
      </c>
    </row>
    <row r="79" spans="1:11">
      <c r="A79">
        <v>78</v>
      </c>
      <c r="B79">
        <v>0.89144999999999996</v>
      </c>
      <c r="C79">
        <v>0.82372000000000001</v>
      </c>
      <c r="D79" s="6">
        <f t="shared" si="2"/>
        <v>0.85624771188861737</v>
      </c>
      <c r="E79">
        <v>0.88385999999999998</v>
      </c>
      <c r="F79">
        <v>0.42849999999999999</v>
      </c>
      <c r="G79">
        <v>0.94008999999999998</v>
      </c>
      <c r="H79">
        <v>0.86638999999999999</v>
      </c>
      <c r="I79" s="2">
        <f t="shared" si="3"/>
        <v>0.90173660942828027</v>
      </c>
      <c r="J79">
        <v>0.92874000000000001</v>
      </c>
      <c r="K79">
        <v>0.47977999999999998</v>
      </c>
    </row>
    <row r="80" spans="1:11">
      <c r="A80">
        <v>79</v>
      </c>
      <c r="B80">
        <v>0.91195000000000004</v>
      </c>
      <c r="C80">
        <v>0.83865999999999996</v>
      </c>
      <c r="D80" s="6">
        <f t="shared" si="2"/>
        <v>0.87377084216358869</v>
      </c>
      <c r="E80">
        <v>0.89770000000000005</v>
      </c>
      <c r="F80">
        <v>0.45302999999999999</v>
      </c>
      <c r="G80">
        <v>0.93545</v>
      </c>
      <c r="H80">
        <v>0.87009999999999998</v>
      </c>
      <c r="I80" s="2">
        <f t="shared" si="3"/>
        <v>0.90159236243803831</v>
      </c>
      <c r="J80">
        <v>0.92788999999999999</v>
      </c>
      <c r="K80">
        <v>0.48408000000000001</v>
      </c>
    </row>
    <row r="81" spans="1:11">
      <c r="A81">
        <v>80</v>
      </c>
      <c r="B81">
        <v>0.90669999999999995</v>
      </c>
      <c r="C81">
        <v>0.85175000000000001</v>
      </c>
      <c r="D81" s="6">
        <f t="shared" si="2"/>
        <v>0.87836643066336828</v>
      </c>
      <c r="E81">
        <v>0.89964999999999995</v>
      </c>
      <c r="F81">
        <v>0.43231000000000003</v>
      </c>
      <c r="G81">
        <v>0.93025999999999998</v>
      </c>
      <c r="H81">
        <v>0.87555000000000005</v>
      </c>
      <c r="I81" s="2">
        <f t="shared" si="3"/>
        <v>0.90207623504133871</v>
      </c>
      <c r="J81">
        <v>0.93013999999999997</v>
      </c>
      <c r="K81">
        <v>0.47889999999999999</v>
      </c>
    </row>
    <row r="82" spans="1:11">
      <c r="A82">
        <v>81</v>
      </c>
      <c r="B82">
        <v>0.90881000000000001</v>
      </c>
      <c r="C82">
        <v>0.85092999999999996</v>
      </c>
      <c r="D82" s="6">
        <f t="shared" si="2"/>
        <v>0.878918128018912</v>
      </c>
      <c r="E82">
        <v>0.89868000000000003</v>
      </c>
      <c r="F82">
        <v>0.43985999999999997</v>
      </c>
      <c r="G82">
        <v>0.93279000000000001</v>
      </c>
      <c r="H82">
        <v>0.87156999999999996</v>
      </c>
      <c r="I82" s="2">
        <f t="shared" si="3"/>
        <v>0.90114143552284465</v>
      </c>
      <c r="J82">
        <v>0.92927999999999999</v>
      </c>
      <c r="K82">
        <v>0.48809999999999998</v>
      </c>
    </row>
    <row r="83" spans="1:11">
      <c r="A83">
        <v>82</v>
      </c>
      <c r="B83">
        <v>0.90142</v>
      </c>
      <c r="C83">
        <v>0.84150000000000003</v>
      </c>
      <c r="D83" s="6">
        <f t="shared" si="2"/>
        <v>0.87043000252449909</v>
      </c>
      <c r="E83">
        <v>0.89532</v>
      </c>
      <c r="F83">
        <v>0.44918000000000002</v>
      </c>
      <c r="G83">
        <v>0.93317000000000005</v>
      </c>
      <c r="H83">
        <v>0.87377000000000005</v>
      </c>
      <c r="I83" s="2">
        <f t="shared" si="3"/>
        <v>0.90249366431646894</v>
      </c>
      <c r="J83">
        <v>0.91891999999999996</v>
      </c>
      <c r="K83">
        <v>0.47713</v>
      </c>
    </row>
    <row r="84" spans="1:11">
      <c r="A84">
        <v>83</v>
      </c>
      <c r="B84">
        <v>0.91332999999999998</v>
      </c>
      <c r="C84">
        <v>0.84599999999999997</v>
      </c>
      <c r="D84" s="6">
        <f t="shared" si="2"/>
        <v>0.87837663201332328</v>
      </c>
      <c r="E84">
        <v>0.90098</v>
      </c>
      <c r="F84">
        <v>0.44879999999999998</v>
      </c>
      <c r="G84">
        <v>0.93010999999999999</v>
      </c>
      <c r="H84">
        <v>0.87553000000000003</v>
      </c>
      <c r="I84" s="2">
        <f t="shared" si="3"/>
        <v>0.90199509126957766</v>
      </c>
      <c r="J84">
        <v>0.93357000000000001</v>
      </c>
      <c r="K84">
        <v>0.48652000000000001</v>
      </c>
    </row>
    <row r="85" spans="1:11">
      <c r="A85">
        <v>84</v>
      </c>
      <c r="B85">
        <v>0.90597000000000005</v>
      </c>
      <c r="C85">
        <v>0.84518000000000004</v>
      </c>
      <c r="D85" s="6">
        <f t="shared" si="2"/>
        <v>0.87451985792193709</v>
      </c>
      <c r="E85">
        <v>0.89317999999999997</v>
      </c>
      <c r="F85">
        <v>0.45632</v>
      </c>
      <c r="G85">
        <v>0.92778000000000005</v>
      </c>
      <c r="H85">
        <v>0.86290999999999995</v>
      </c>
      <c r="I85" s="2">
        <f t="shared" si="3"/>
        <v>0.89417000128442103</v>
      </c>
      <c r="J85">
        <v>0.92054999999999998</v>
      </c>
      <c r="K85">
        <v>0.48375000000000001</v>
      </c>
    </row>
    <row r="86" spans="1:11">
      <c r="A86">
        <v>85</v>
      </c>
      <c r="B86">
        <v>0.91227000000000003</v>
      </c>
      <c r="C86">
        <v>0.84918000000000005</v>
      </c>
      <c r="D86" s="6">
        <f t="shared" si="2"/>
        <v>0.87959515013199363</v>
      </c>
      <c r="E86">
        <v>0.90159</v>
      </c>
      <c r="F86">
        <v>0.46603</v>
      </c>
      <c r="G86">
        <v>0.94969999999999999</v>
      </c>
      <c r="H86">
        <v>0.87727999999999995</v>
      </c>
      <c r="I86" s="2">
        <f t="shared" si="3"/>
        <v>0.91205466507569866</v>
      </c>
      <c r="J86">
        <v>0.93232000000000004</v>
      </c>
      <c r="K86">
        <v>0.49911</v>
      </c>
    </row>
    <row r="87" spans="1:11">
      <c r="A87">
        <v>86</v>
      </c>
      <c r="B87">
        <v>0.91849000000000003</v>
      </c>
      <c r="C87">
        <v>0.85484000000000004</v>
      </c>
      <c r="D87" s="6">
        <f t="shared" si="2"/>
        <v>0.88552270767426267</v>
      </c>
      <c r="E87">
        <v>0.91452999999999995</v>
      </c>
      <c r="F87">
        <v>0.45594000000000001</v>
      </c>
      <c r="G87">
        <v>0.94437000000000004</v>
      </c>
      <c r="H87">
        <v>0.87873999999999997</v>
      </c>
      <c r="I87" s="2">
        <f t="shared" si="3"/>
        <v>0.9103736952789464</v>
      </c>
      <c r="J87">
        <v>0.93528999999999995</v>
      </c>
      <c r="K87">
        <v>0.48460999999999999</v>
      </c>
    </row>
    <row r="88" spans="1:11">
      <c r="A88">
        <v>87</v>
      </c>
      <c r="B88">
        <v>0.90766999999999998</v>
      </c>
      <c r="C88">
        <v>0.84563999999999995</v>
      </c>
      <c r="D88" s="6">
        <f t="shared" si="2"/>
        <v>0.87555772658571496</v>
      </c>
      <c r="E88">
        <v>0.89463000000000004</v>
      </c>
      <c r="F88">
        <v>0.45496999999999999</v>
      </c>
      <c r="G88">
        <v>0.93467999999999996</v>
      </c>
      <c r="H88">
        <v>0.86902999999999997</v>
      </c>
      <c r="I88" s="2">
        <f t="shared" si="3"/>
        <v>0.90066026179374736</v>
      </c>
      <c r="J88">
        <v>0.92996000000000001</v>
      </c>
      <c r="K88">
        <v>0.49479000000000001</v>
      </c>
    </row>
    <row r="89" spans="1:11">
      <c r="A89">
        <v>88</v>
      </c>
      <c r="B89">
        <v>0.91227000000000003</v>
      </c>
      <c r="C89">
        <v>0.85185</v>
      </c>
      <c r="D89" s="6">
        <f t="shared" si="2"/>
        <v>0.88102532650840071</v>
      </c>
      <c r="E89">
        <v>0.90803999999999996</v>
      </c>
      <c r="F89">
        <v>0.45680999999999999</v>
      </c>
      <c r="G89">
        <v>0.93781999999999999</v>
      </c>
      <c r="H89">
        <v>0.87778</v>
      </c>
      <c r="I89" s="2">
        <f t="shared" si="3"/>
        <v>0.90680726988323423</v>
      </c>
      <c r="J89">
        <v>0.93267999999999995</v>
      </c>
      <c r="K89">
        <v>0.49117</v>
      </c>
    </row>
    <row r="90" spans="1:11">
      <c r="A90">
        <v>89</v>
      </c>
      <c r="B90">
        <v>0.91693000000000002</v>
      </c>
      <c r="C90">
        <v>0.85714000000000001</v>
      </c>
      <c r="D90" s="6">
        <f t="shared" si="2"/>
        <v>0.88602747377499202</v>
      </c>
      <c r="E90">
        <v>0.90834000000000004</v>
      </c>
      <c r="F90">
        <v>0.47517999999999999</v>
      </c>
      <c r="G90">
        <v>0.94081000000000004</v>
      </c>
      <c r="H90">
        <v>0.88117999999999996</v>
      </c>
      <c r="I90" s="2">
        <f t="shared" si="3"/>
        <v>0.91001921613181191</v>
      </c>
      <c r="J90">
        <v>0.93591000000000002</v>
      </c>
      <c r="K90">
        <v>0.50302000000000002</v>
      </c>
    </row>
    <row r="91" spans="1:11">
      <c r="A91">
        <v>90</v>
      </c>
      <c r="B91">
        <v>0.89610999999999996</v>
      </c>
      <c r="C91">
        <v>0.85253999999999996</v>
      </c>
      <c r="D91" s="6">
        <f t="shared" si="2"/>
        <v>0.8737821970091213</v>
      </c>
      <c r="E91">
        <v>0.90356999999999998</v>
      </c>
      <c r="F91">
        <v>0.45694000000000001</v>
      </c>
      <c r="G91">
        <v>0.9385</v>
      </c>
      <c r="H91">
        <v>0.88544</v>
      </c>
      <c r="I91" s="2">
        <f t="shared" si="3"/>
        <v>0.91119821923966804</v>
      </c>
      <c r="J91">
        <v>0.93967999999999996</v>
      </c>
      <c r="K91">
        <v>0.50661999999999996</v>
      </c>
    </row>
    <row r="92" spans="1:11">
      <c r="A92">
        <v>91</v>
      </c>
      <c r="B92">
        <v>0.91607000000000005</v>
      </c>
      <c r="C92">
        <v>0.85365999999999997</v>
      </c>
      <c r="D92" s="6">
        <f t="shared" si="2"/>
        <v>0.88376454736033183</v>
      </c>
      <c r="E92">
        <v>0.90185000000000004</v>
      </c>
      <c r="F92">
        <v>0.46667999999999998</v>
      </c>
      <c r="G92">
        <v>0.93957999999999997</v>
      </c>
      <c r="H92">
        <v>0.87877000000000005</v>
      </c>
      <c r="I92" s="2">
        <f t="shared" si="3"/>
        <v>0.90815818362801437</v>
      </c>
      <c r="J92">
        <v>0.93215000000000003</v>
      </c>
      <c r="K92">
        <v>0.49811</v>
      </c>
    </row>
    <row r="93" spans="1:11">
      <c r="A93">
        <v>92</v>
      </c>
      <c r="B93">
        <v>0.91242000000000001</v>
      </c>
      <c r="C93">
        <v>0.86934</v>
      </c>
      <c r="D93" s="6">
        <f t="shared" si="2"/>
        <v>0.89035919854525858</v>
      </c>
      <c r="E93">
        <v>0.91488000000000003</v>
      </c>
      <c r="F93">
        <v>0.46295999999999998</v>
      </c>
      <c r="G93">
        <v>0.94764000000000004</v>
      </c>
      <c r="H93">
        <v>0.88683000000000001</v>
      </c>
      <c r="I93" s="2">
        <f t="shared" si="3"/>
        <v>0.9162271186773292</v>
      </c>
      <c r="J93">
        <v>0.94140999999999997</v>
      </c>
      <c r="K93">
        <v>0.49996000000000002</v>
      </c>
    </row>
    <row r="94" spans="1:11">
      <c r="A94">
        <v>93</v>
      </c>
      <c r="B94">
        <v>0.92339000000000004</v>
      </c>
      <c r="C94">
        <v>0.86587999999999998</v>
      </c>
      <c r="D94" s="6">
        <f t="shared" si="2"/>
        <v>0.89371076830215668</v>
      </c>
      <c r="E94">
        <v>0.91866999999999999</v>
      </c>
      <c r="F94">
        <v>0.47327000000000002</v>
      </c>
      <c r="G94">
        <v>0.93742999999999999</v>
      </c>
      <c r="H94">
        <v>0.89258000000000004</v>
      </c>
      <c r="I94" s="2">
        <f t="shared" si="3"/>
        <v>0.91445540669176661</v>
      </c>
      <c r="J94">
        <v>0.93827000000000005</v>
      </c>
      <c r="K94">
        <v>0.49830000000000002</v>
      </c>
    </row>
    <row r="95" spans="1:11">
      <c r="A95">
        <v>94</v>
      </c>
      <c r="B95">
        <v>0.90964</v>
      </c>
      <c r="C95">
        <v>0.85226000000000002</v>
      </c>
      <c r="D95" s="6">
        <f t="shared" si="2"/>
        <v>0.88001564946932287</v>
      </c>
      <c r="E95">
        <v>0.89261999999999997</v>
      </c>
      <c r="F95">
        <v>0.45812000000000003</v>
      </c>
      <c r="G95">
        <v>0.94074999999999998</v>
      </c>
      <c r="H95">
        <v>0.89127000000000001</v>
      </c>
      <c r="I95" s="2">
        <f t="shared" si="3"/>
        <v>0.91534181122476821</v>
      </c>
      <c r="J95">
        <v>0.93989999999999996</v>
      </c>
      <c r="K95">
        <v>0.50127999999999995</v>
      </c>
    </row>
    <row r="96" spans="1:11">
      <c r="A96">
        <v>95</v>
      </c>
      <c r="B96">
        <v>0.92108999999999996</v>
      </c>
      <c r="C96">
        <v>0.85929</v>
      </c>
      <c r="D96" s="6">
        <f t="shared" si="2"/>
        <v>0.88911740875543421</v>
      </c>
      <c r="E96">
        <v>0.91357999999999995</v>
      </c>
      <c r="F96">
        <v>0.46883999999999998</v>
      </c>
      <c r="G96">
        <v>0.94203000000000003</v>
      </c>
      <c r="H96">
        <v>0.88268000000000002</v>
      </c>
      <c r="I96" s="2">
        <f t="shared" si="3"/>
        <v>0.91138979936537856</v>
      </c>
      <c r="J96">
        <v>0.93571000000000004</v>
      </c>
      <c r="K96">
        <v>0.49934000000000001</v>
      </c>
    </row>
    <row r="97" spans="1:11">
      <c r="A97">
        <v>96</v>
      </c>
      <c r="B97">
        <v>0.90942000000000001</v>
      </c>
      <c r="C97">
        <v>0.86148000000000002</v>
      </c>
      <c r="D97" s="6">
        <f t="shared" si="2"/>
        <v>0.88480110858885308</v>
      </c>
      <c r="E97">
        <v>0.90552999999999995</v>
      </c>
      <c r="F97">
        <v>0.46439999999999998</v>
      </c>
      <c r="G97">
        <v>0.94340000000000002</v>
      </c>
      <c r="H97">
        <v>0.87809000000000004</v>
      </c>
      <c r="I97" s="2">
        <f t="shared" si="3"/>
        <v>0.90957414644055146</v>
      </c>
      <c r="J97">
        <v>0.93530999999999997</v>
      </c>
      <c r="K97">
        <v>0.50526000000000004</v>
      </c>
    </row>
    <row r="98" spans="1:11">
      <c r="A98">
        <v>97</v>
      </c>
      <c r="B98">
        <v>0.90764999999999996</v>
      </c>
      <c r="C98">
        <v>0.86141000000000001</v>
      </c>
      <c r="D98" s="6">
        <f t="shared" si="2"/>
        <v>0.88392568539224214</v>
      </c>
      <c r="E98">
        <v>0.90815000000000001</v>
      </c>
      <c r="F98">
        <v>0.46744999999999998</v>
      </c>
      <c r="G98">
        <v>0.93554999999999999</v>
      </c>
      <c r="H98">
        <v>0.88158000000000003</v>
      </c>
      <c r="I98" s="2">
        <f t="shared" si="3"/>
        <v>0.90776352710042751</v>
      </c>
      <c r="J98">
        <v>0.93267999999999995</v>
      </c>
      <c r="K98">
        <v>0.50826000000000005</v>
      </c>
    </row>
    <row r="99" spans="1:11">
      <c r="A99">
        <v>98</v>
      </c>
      <c r="B99">
        <v>0.91662999999999994</v>
      </c>
      <c r="C99">
        <v>0.86611000000000005</v>
      </c>
      <c r="D99" s="6">
        <f t="shared" si="2"/>
        <v>0.89065417200489139</v>
      </c>
      <c r="E99">
        <v>0.91281999999999996</v>
      </c>
      <c r="F99">
        <v>0.46895999999999999</v>
      </c>
      <c r="G99">
        <v>0.94194</v>
      </c>
      <c r="H99">
        <v>0.87697000000000003</v>
      </c>
      <c r="I99" s="2">
        <f t="shared" si="3"/>
        <v>0.90829466196788189</v>
      </c>
      <c r="J99">
        <v>0.93386999999999998</v>
      </c>
      <c r="K99">
        <v>0.50643000000000005</v>
      </c>
    </row>
    <row r="100" spans="1:11">
      <c r="A100">
        <v>99</v>
      </c>
      <c r="B100">
        <v>0.92834000000000005</v>
      </c>
      <c r="C100">
        <v>0.86680000000000001</v>
      </c>
      <c r="D100" s="6">
        <f t="shared" si="2"/>
        <v>0.89651515982040408</v>
      </c>
      <c r="E100">
        <v>0.92042999999999997</v>
      </c>
      <c r="F100">
        <v>0.47746</v>
      </c>
      <c r="G100">
        <v>0.94701000000000002</v>
      </c>
      <c r="H100">
        <v>0.88636000000000004</v>
      </c>
      <c r="I100" s="2">
        <f t="shared" si="3"/>
        <v>0.91568181392735781</v>
      </c>
      <c r="J100">
        <v>0.93964999999999999</v>
      </c>
      <c r="K100">
        <v>0.51126000000000005</v>
      </c>
    </row>
    <row r="101" spans="1:11">
      <c r="A101">
        <v>100</v>
      </c>
      <c r="B101">
        <v>0.92779</v>
      </c>
      <c r="C101">
        <v>0.86656999999999995</v>
      </c>
      <c r="D101" s="6">
        <f t="shared" si="2"/>
        <v>0.89613564758465414</v>
      </c>
      <c r="E101">
        <v>0.91786999999999996</v>
      </c>
      <c r="F101">
        <v>0.4778</v>
      </c>
      <c r="G101">
        <v>0.94296000000000002</v>
      </c>
      <c r="H101">
        <v>0.88983999999999996</v>
      </c>
      <c r="I101" s="2">
        <f t="shared" si="3"/>
        <v>0.91563021213443907</v>
      </c>
      <c r="J101">
        <v>0.94213000000000002</v>
      </c>
      <c r="K101">
        <v>0.51378999999999997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92D2-EA28-45A9-AAA0-4E64763E0768}">
  <dimension ref="A1:C65"/>
  <sheetViews>
    <sheetView workbookViewId="0">
      <selection activeCell="G48" sqref="G48"/>
    </sheetView>
  </sheetViews>
  <sheetFormatPr defaultRowHeight="14.4"/>
  <cols>
    <col min="1" max="1" width="68" bestFit="1" customWidth="1"/>
    <col min="2" max="2" width="16.88671875" customWidth="1"/>
    <col min="3" max="3" width="11.44140625" bestFit="1" customWidth="1"/>
  </cols>
  <sheetData>
    <row r="1" spans="1:3">
      <c r="A1" t="s">
        <v>202</v>
      </c>
      <c r="B1" t="s">
        <v>147</v>
      </c>
      <c r="C1" t="s">
        <v>148</v>
      </c>
    </row>
    <row r="2" spans="1:3">
      <c r="A2" s="4" t="s">
        <v>153</v>
      </c>
      <c r="B2">
        <v>6</v>
      </c>
      <c r="C2">
        <v>6</v>
      </c>
    </row>
    <row r="3" spans="1:3">
      <c r="A3" s="4" t="s">
        <v>154</v>
      </c>
      <c r="B3">
        <v>2</v>
      </c>
      <c r="C3">
        <v>30</v>
      </c>
    </row>
    <row r="4" spans="1:3">
      <c r="A4" s="4" t="s">
        <v>155</v>
      </c>
      <c r="B4">
        <v>21</v>
      </c>
      <c r="C4">
        <v>25</v>
      </c>
    </row>
    <row r="5" spans="1:3">
      <c r="A5" s="4" t="s">
        <v>156</v>
      </c>
      <c r="B5">
        <v>14</v>
      </c>
      <c r="C5">
        <v>6</v>
      </c>
    </row>
    <row r="6" spans="1:3">
      <c r="A6" s="4" t="s">
        <v>157</v>
      </c>
      <c r="B6">
        <v>0</v>
      </c>
      <c r="C6">
        <v>12</v>
      </c>
    </row>
    <row r="7" spans="1:3">
      <c r="A7" s="4" t="s">
        <v>158</v>
      </c>
      <c r="B7">
        <v>0</v>
      </c>
      <c r="C7">
        <v>15</v>
      </c>
    </row>
    <row r="8" spans="1:3">
      <c r="A8" s="4" t="s">
        <v>159</v>
      </c>
      <c r="B8">
        <v>7</v>
      </c>
      <c r="C8">
        <v>17</v>
      </c>
    </row>
    <row r="9" spans="1:3">
      <c r="A9" s="4" t="s">
        <v>160</v>
      </c>
      <c r="B9">
        <v>7</v>
      </c>
      <c r="C9">
        <v>6</v>
      </c>
    </row>
    <row r="10" spans="1:3">
      <c r="A10" s="4" t="s">
        <v>161</v>
      </c>
      <c r="B10">
        <v>0</v>
      </c>
      <c r="C10">
        <v>7</v>
      </c>
    </row>
    <row r="11" spans="1:3">
      <c r="A11" s="4" t="s">
        <v>162</v>
      </c>
      <c r="B11">
        <v>4</v>
      </c>
      <c r="C11">
        <v>9</v>
      </c>
    </row>
    <row r="12" spans="1:3">
      <c r="A12" s="4" t="s">
        <v>163</v>
      </c>
      <c r="B12">
        <v>260</v>
      </c>
      <c r="C12">
        <v>8</v>
      </c>
    </row>
    <row r="13" spans="1:3">
      <c r="A13" s="4" t="s">
        <v>164</v>
      </c>
      <c r="B13">
        <v>0</v>
      </c>
      <c r="C13">
        <v>9</v>
      </c>
    </row>
    <row r="14" spans="1:3">
      <c r="A14" s="4" t="s">
        <v>165</v>
      </c>
      <c r="B14">
        <v>11</v>
      </c>
      <c r="C14">
        <v>11</v>
      </c>
    </row>
    <row r="15" spans="1:3">
      <c r="A15" s="4" t="s">
        <v>166</v>
      </c>
      <c r="B15">
        <v>7</v>
      </c>
      <c r="C15">
        <v>13</v>
      </c>
    </row>
    <row r="16" spans="1:3">
      <c r="A16" s="4" t="s">
        <v>167</v>
      </c>
      <c r="B16">
        <v>7</v>
      </c>
      <c r="C16">
        <v>13</v>
      </c>
    </row>
    <row r="17" spans="1:3">
      <c r="A17" s="4" t="s">
        <v>168</v>
      </c>
      <c r="B17">
        <v>19</v>
      </c>
      <c r="C17">
        <v>8</v>
      </c>
    </row>
    <row r="18" spans="1:3">
      <c r="A18" s="4" t="s">
        <v>169</v>
      </c>
      <c r="B18">
        <v>19</v>
      </c>
      <c r="C18">
        <v>8</v>
      </c>
    </row>
    <row r="19" spans="1:3">
      <c r="A19" s="4" t="s">
        <v>170</v>
      </c>
      <c r="B19">
        <v>13</v>
      </c>
      <c r="C19">
        <v>7</v>
      </c>
    </row>
    <row r="20" spans="1:3">
      <c r="A20" s="4" t="s">
        <v>171</v>
      </c>
      <c r="B20">
        <v>27</v>
      </c>
      <c r="C20">
        <v>21</v>
      </c>
    </row>
    <row r="21" spans="1:3">
      <c r="A21" s="4" t="s">
        <v>172</v>
      </c>
      <c r="B21">
        <v>13</v>
      </c>
      <c r="C21">
        <v>19</v>
      </c>
    </row>
    <row r="22" spans="1:3">
      <c r="A22" s="4" t="s">
        <v>173</v>
      </c>
      <c r="B22">
        <v>13</v>
      </c>
      <c r="C22">
        <v>19</v>
      </c>
    </row>
    <row r="23" spans="1:3">
      <c r="A23" s="4" t="s">
        <v>174</v>
      </c>
      <c r="B23">
        <v>14</v>
      </c>
      <c r="C23">
        <v>10</v>
      </c>
    </row>
    <row r="24" spans="1:3">
      <c r="A24" s="4" t="s">
        <v>175</v>
      </c>
      <c r="B24">
        <v>4</v>
      </c>
      <c r="C24">
        <v>20</v>
      </c>
    </row>
    <row r="25" spans="1:3">
      <c r="A25" s="4" t="s">
        <v>176</v>
      </c>
      <c r="B25">
        <v>20</v>
      </c>
      <c r="C25">
        <v>12</v>
      </c>
    </row>
    <row r="26" spans="1:3">
      <c r="A26" s="4" t="s">
        <v>177</v>
      </c>
      <c r="B26">
        <v>14</v>
      </c>
      <c r="C26">
        <v>6</v>
      </c>
    </row>
    <row r="27" spans="1:3">
      <c r="A27" s="4" t="s">
        <v>178</v>
      </c>
      <c r="B27">
        <v>8</v>
      </c>
      <c r="C27">
        <v>16</v>
      </c>
    </row>
    <row r="28" spans="1:3">
      <c r="A28" s="4" t="s">
        <v>179</v>
      </c>
      <c r="B28">
        <v>2</v>
      </c>
      <c r="C28">
        <v>19</v>
      </c>
    </row>
    <row r="29" spans="1:3">
      <c r="A29" s="4" t="s">
        <v>180</v>
      </c>
      <c r="B29">
        <v>16</v>
      </c>
      <c r="C29">
        <v>7</v>
      </c>
    </row>
    <row r="30" spans="1:3">
      <c r="A30" s="4" t="s">
        <v>181</v>
      </c>
      <c r="B30">
        <v>16</v>
      </c>
      <c r="C30">
        <v>7</v>
      </c>
    </row>
    <row r="31" spans="1:3">
      <c r="A31" s="4" t="s">
        <v>182</v>
      </c>
      <c r="B31">
        <v>10</v>
      </c>
      <c r="C31">
        <v>11</v>
      </c>
    </row>
    <row r="32" spans="1:3">
      <c r="A32" s="4" t="s">
        <v>183</v>
      </c>
      <c r="B32">
        <v>3</v>
      </c>
      <c r="C32">
        <v>5</v>
      </c>
    </row>
    <row r="33" spans="1:3">
      <c r="A33" s="4" t="s">
        <v>184</v>
      </c>
      <c r="B33">
        <v>3</v>
      </c>
      <c r="C33">
        <v>5</v>
      </c>
    </row>
    <row r="34" spans="1:3">
      <c r="A34" s="4" t="s">
        <v>185</v>
      </c>
      <c r="B34">
        <v>6</v>
      </c>
      <c r="C34">
        <v>18</v>
      </c>
    </row>
    <row r="35" spans="1:3">
      <c r="A35" s="4" t="s">
        <v>186</v>
      </c>
      <c r="B35">
        <v>22</v>
      </c>
      <c r="C35">
        <v>11</v>
      </c>
    </row>
    <row r="36" spans="1:3">
      <c r="A36" s="4" t="s">
        <v>187</v>
      </c>
      <c r="B36">
        <v>16</v>
      </c>
      <c r="C36">
        <v>17</v>
      </c>
    </row>
    <row r="37" spans="1:3">
      <c r="A37" s="4" t="s">
        <v>188</v>
      </c>
      <c r="B37">
        <v>16</v>
      </c>
      <c r="C37">
        <v>17</v>
      </c>
    </row>
    <row r="38" spans="1:3">
      <c r="A38" s="4" t="s">
        <v>189</v>
      </c>
      <c r="B38">
        <v>7</v>
      </c>
      <c r="C38">
        <v>13</v>
      </c>
    </row>
    <row r="39" spans="1:3">
      <c r="A39" s="4" t="s">
        <v>190</v>
      </c>
      <c r="B39">
        <v>9</v>
      </c>
      <c r="C39">
        <v>16</v>
      </c>
    </row>
    <row r="40" spans="1:3">
      <c r="A40" s="4" t="s">
        <v>191</v>
      </c>
      <c r="B40">
        <v>9</v>
      </c>
      <c r="C40">
        <v>16</v>
      </c>
    </row>
    <row r="41" spans="1:3">
      <c r="A41" s="4" t="s">
        <v>192</v>
      </c>
      <c r="B41">
        <v>8</v>
      </c>
      <c r="C41">
        <v>12</v>
      </c>
    </row>
    <row r="42" spans="1:3">
      <c r="A42" s="4" t="s">
        <v>193</v>
      </c>
      <c r="B42">
        <v>8</v>
      </c>
      <c r="C42">
        <v>12</v>
      </c>
    </row>
    <row r="43" spans="1:3">
      <c r="A43" s="4" t="s">
        <v>194</v>
      </c>
      <c r="B43">
        <v>151</v>
      </c>
      <c r="C43">
        <v>6</v>
      </c>
    </row>
    <row r="44" spans="1:3">
      <c r="A44" s="4" t="s">
        <v>195</v>
      </c>
      <c r="B44">
        <v>151</v>
      </c>
      <c r="C44">
        <v>6</v>
      </c>
    </row>
    <row r="45" spans="1:3">
      <c r="A45" s="4" t="s">
        <v>196</v>
      </c>
      <c r="B45">
        <v>0</v>
      </c>
      <c r="C45">
        <v>17</v>
      </c>
    </row>
    <row r="46" spans="1:3">
      <c r="A46" s="4" t="s">
        <v>197</v>
      </c>
      <c r="B46">
        <v>3</v>
      </c>
      <c r="C46">
        <v>25</v>
      </c>
    </row>
    <row r="47" spans="1:3">
      <c r="A47" s="4" t="s">
        <v>198</v>
      </c>
      <c r="B47">
        <v>18</v>
      </c>
      <c r="C47">
        <v>20</v>
      </c>
    </row>
    <row r="48" spans="1:3">
      <c r="A48" s="4" t="s">
        <v>199</v>
      </c>
      <c r="B48">
        <v>18</v>
      </c>
      <c r="C48">
        <v>20</v>
      </c>
    </row>
    <row r="49" spans="1:3">
      <c r="A49" s="4" t="s">
        <v>200</v>
      </c>
      <c r="B49">
        <v>17</v>
      </c>
      <c r="C49">
        <v>6</v>
      </c>
    </row>
    <row r="50" spans="1:3">
      <c r="A50" s="4" t="s">
        <v>201</v>
      </c>
      <c r="B50">
        <v>2</v>
      </c>
      <c r="C50">
        <v>6</v>
      </c>
    </row>
    <row r="51" spans="1:3">
      <c r="A51" s="9" t="s">
        <v>203</v>
      </c>
      <c r="B51">
        <v>6</v>
      </c>
      <c r="C51">
        <v>6</v>
      </c>
    </row>
    <row r="52" spans="1:3">
      <c r="A52" s="4" t="s">
        <v>204</v>
      </c>
      <c r="B52">
        <v>260</v>
      </c>
      <c r="C52">
        <v>18</v>
      </c>
    </row>
    <row r="53" spans="1:3">
      <c r="A53" s="4" t="s">
        <v>205</v>
      </c>
      <c r="B53">
        <v>27</v>
      </c>
      <c r="C53">
        <v>21</v>
      </c>
    </row>
    <row r="54" spans="1:3">
      <c r="A54" s="4" t="s">
        <v>206</v>
      </c>
      <c r="B54">
        <v>14</v>
      </c>
      <c r="C54">
        <v>10</v>
      </c>
    </row>
    <row r="55" spans="1:3">
      <c r="A55" s="4" t="s">
        <v>207</v>
      </c>
      <c r="B55">
        <v>14</v>
      </c>
      <c r="C55">
        <v>6</v>
      </c>
    </row>
    <row r="56" spans="1:3">
      <c r="A56" s="4" t="s">
        <v>208</v>
      </c>
      <c r="B56">
        <v>8</v>
      </c>
      <c r="C56">
        <v>16</v>
      </c>
    </row>
    <row r="57" spans="1:3">
      <c r="A57" s="4" t="s">
        <v>209</v>
      </c>
      <c r="B57">
        <v>22</v>
      </c>
      <c r="C57">
        <v>11</v>
      </c>
    </row>
    <row r="58" spans="1:3">
      <c r="A58" s="4" t="s">
        <v>210</v>
      </c>
      <c r="B58">
        <v>1</v>
      </c>
      <c r="C58">
        <v>13</v>
      </c>
    </row>
    <row r="59" spans="1:3">
      <c r="A59" s="4" t="s">
        <v>211</v>
      </c>
      <c r="B59">
        <v>6</v>
      </c>
      <c r="C59">
        <v>13</v>
      </c>
    </row>
    <row r="60" spans="1:3">
      <c r="A60" s="4" t="s">
        <v>212</v>
      </c>
      <c r="B60">
        <v>23</v>
      </c>
      <c r="C60">
        <v>12</v>
      </c>
    </row>
    <row r="61" spans="1:3">
      <c r="A61" s="4" t="s">
        <v>213</v>
      </c>
      <c r="B61">
        <v>8</v>
      </c>
      <c r="C61">
        <v>12</v>
      </c>
    </row>
    <row r="62" spans="1:3">
      <c r="A62" s="4" t="s">
        <v>214</v>
      </c>
      <c r="B62">
        <v>0</v>
      </c>
      <c r="C62">
        <v>13</v>
      </c>
    </row>
    <row r="63" spans="1:3">
      <c r="A63" s="4" t="s">
        <v>215</v>
      </c>
      <c r="B63">
        <v>11</v>
      </c>
      <c r="C63">
        <v>24</v>
      </c>
    </row>
    <row r="64" spans="1:3">
      <c r="A64" s="4" t="s">
        <v>216</v>
      </c>
      <c r="B64">
        <v>17</v>
      </c>
      <c r="C64">
        <v>6</v>
      </c>
    </row>
    <row r="65" spans="1:3">
      <c r="A65" s="4" t="s">
        <v>217</v>
      </c>
      <c r="B65">
        <v>9</v>
      </c>
      <c r="C65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D3952-5D3D-4BF6-B4F6-E6C5ABE4D084}">
  <dimension ref="A1:D62"/>
  <sheetViews>
    <sheetView topLeftCell="A26" workbookViewId="0">
      <selection activeCell="D63" sqref="D63"/>
    </sheetView>
  </sheetViews>
  <sheetFormatPr defaultRowHeight="14.4"/>
  <cols>
    <col min="1" max="1" width="68" bestFit="1" customWidth="1"/>
    <col min="2" max="2" width="9.6640625" bestFit="1" customWidth="1"/>
    <col min="3" max="3" width="12.21875" bestFit="1" customWidth="1"/>
  </cols>
  <sheetData>
    <row r="1" spans="1:4">
      <c r="A1" t="s">
        <v>202</v>
      </c>
      <c r="B1" t="s">
        <v>147</v>
      </c>
      <c r="C1" t="s">
        <v>148</v>
      </c>
    </row>
    <row r="2" spans="1:4">
      <c r="A2" s="4" t="s">
        <v>153</v>
      </c>
      <c r="B2">
        <v>6</v>
      </c>
      <c r="C2">
        <v>6</v>
      </c>
      <c r="D2">
        <f>ABS(B2-C2)</f>
        <v>0</v>
      </c>
    </row>
    <row r="3" spans="1:4">
      <c r="A3" s="4" t="s">
        <v>154</v>
      </c>
      <c r="B3">
        <v>22</v>
      </c>
      <c r="C3">
        <v>30</v>
      </c>
      <c r="D3">
        <f t="shared" ref="D3:D61" si="0">ABS(B3-C3)</f>
        <v>8</v>
      </c>
    </row>
    <row r="4" spans="1:4">
      <c r="A4" s="4" t="s">
        <v>155</v>
      </c>
      <c r="B4">
        <v>21</v>
      </c>
      <c r="C4">
        <v>25</v>
      </c>
      <c r="D4">
        <f t="shared" si="0"/>
        <v>4</v>
      </c>
    </row>
    <row r="5" spans="1:4">
      <c r="A5" s="4" t="s">
        <v>156</v>
      </c>
      <c r="B5">
        <v>14</v>
      </c>
      <c r="C5">
        <v>6</v>
      </c>
      <c r="D5">
        <f t="shared" si="0"/>
        <v>8</v>
      </c>
    </row>
    <row r="6" spans="1:4">
      <c r="A6" s="4" t="s">
        <v>157</v>
      </c>
      <c r="B6">
        <v>8</v>
      </c>
      <c r="C6">
        <v>12</v>
      </c>
      <c r="D6">
        <f t="shared" si="0"/>
        <v>4</v>
      </c>
    </row>
    <row r="7" spans="1:4">
      <c r="A7" s="4" t="s">
        <v>158</v>
      </c>
      <c r="B7">
        <v>17</v>
      </c>
      <c r="C7">
        <v>15</v>
      </c>
      <c r="D7">
        <f t="shared" si="0"/>
        <v>2</v>
      </c>
    </row>
    <row r="8" spans="1:4">
      <c r="A8" s="4" t="s">
        <v>159</v>
      </c>
      <c r="B8">
        <v>7</v>
      </c>
      <c r="C8">
        <v>17</v>
      </c>
      <c r="D8">
        <f t="shared" si="0"/>
        <v>10</v>
      </c>
    </row>
    <row r="9" spans="1:4">
      <c r="A9" s="4" t="s">
        <v>160</v>
      </c>
      <c r="B9">
        <v>7</v>
      </c>
      <c r="C9">
        <v>6</v>
      </c>
      <c r="D9">
        <f t="shared" si="0"/>
        <v>1</v>
      </c>
    </row>
    <row r="10" spans="1:4">
      <c r="A10" s="4" t="s">
        <v>161</v>
      </c>
      <c r="B10">
        <v>18</v>
      </c>
      <c r="C10">
        <v>7</v>
      </c>
      <c r="D10">
        <f t="shared" si="0"/>
        <v>11</v>
      </c>
    </row>
    <row r="11" spans="1:4">
      <c r="A11" s="4" t="s">
        <v>162</v>
      </c>
      <c r="B11">
        <v>4</v>
      </c>
      <c r="C11">
        <v>9</v>
      </c>
      <c r="D11">
        <f t="shared" si="0"/>
        <v>5</v>
      </c>
    </row>
    <row r="12" spans="1:4">
      <c r="A12" s="4" t="s">
        <v>164</v>
      </c>
      <c r="B12">
        <v>3</v>
      </c>
      <c r="C12">
        <v>9</v>
      </c>
      <c r="D12">
        <f t="shared" si="0"/>
        <v>6</v>
      </c>
    </row>
    <row r="13" spans="1:4">
      <c r="A13" s="4" t="s">
        <v>165</v>
      </c>
      <c r="B13">
        <v>11</v>
      </c>
      <c r="C13">
        <v>11</v>
      </c>
      <c r="D13">
        <f t="shared" si="0"/>
        <v>0</v>
      </c>
    </row>
    <row r="14" spans="1:4">
      <c r="A14" s="4" t="s">
        <v>166</v>
      </c>
      <c r="B14">
        <v>7</v>
      </c>
      <c r="C14">
        <v>13</v>
      </c>
      <c r="D14">
        <f t="shared" si="0"/>
        <v>6</v>
      </c>
    </row>
    <row r="15" spans="1:4">
      <c r="A15" s="4" t="s">
        <v>167</v>
      </c>
      <c r="B15">
        <v>7</v>
      </c>
      <c r="C15">
        <v>13</v>
      </c>
      <c r="D15">
        <f t="shared" si="0"/>
        <v>6</v>
      </c>
    </row>
    <row r="16" spans="1:4">
      <c r="A16" s="4" t="s">
        <v>168</v>
      </c>
      <c r="B16">
        <v>19</v>
      </c>
      <c r="C16">
        <v>8</v>
      </c>
      <c r="D16">
        <f t="shared" si="0"/>
        <v>11</v>
      </c>
    </row>
    <row r="17" spans="1:4">
      <c r="A17" s="4" t="s">
        <v>169</v>
      </c>
      <c r="B17">
        <v>19</v>
      </c>
      <c r="C17">
        <v>8</v>
      </c>
      <c r="D17">
        <f t="shared" si="0"/>
        <v>11</v>
      </c>
    </row>
    <row r="18" spans="1:4">
      <c r="A18" s="4" t="s">
        <v>170</v>
      </c>
      <c r="B18">
        <v>13</v>
      </c>
      <c r="C18">
        <v>7</v>
      </c>
      <c r="D18">
        <f t="shared" si="0"/>
        <v>6</v>
      </c>
    </row>
    <row r="19" spans="1:4">
      <c r="A19" s="4" t="s">
        <v>171</v>
      </c>
      <c r="B19">
        <v>27</v>
      </c>
      <c r="C19">
        <v>21</v>
      </c>
      <c r="D19">
        <f t="shared" si="0"/>
        <v>6</v>
      </c>
    </row>
    <row r="20" spans="1:4">
      <c r="A20" s="4" t="s">
        <v>172</v>
      </c>
      <c r="B20">
        <v>13</v>
      </c>
      <c r="C20">
        <v>19</v>
      </c>
      <c r="D20">
        <f t="shared" si="0"/>
        <v>6</v>
      </c>
    </row>
    <row r="21" spans="1:4">
      <c r="A21" s="4" t="s">
        <v>173</v>
      </c>
      <c r="B21">
        <v>13</v>
      </c>
      <c r="C21">
        <v>19</v>
      </c>
      <c r="D21">
        <f t="shared" si="0"/>
        <v>6</v>
      </c>
    </row>
    <row r="22" spans="1:4">
      <c r="A22" s="4" t="s">
        <v>174</v>
      </c>
      <c r="B22">
        <v>14</v>
      </c>
      <c r="C22">
        <v>10</v>
      </c>
      <c r="D22">
        <f t="shared" si="0"/>
        <v>4</v>
      </c>
    </row>
    <row r="23" spans="1:4">
      <c r="A23" s="4" t="s">
        <v>175</v>
      </c>
      <c r="B23">
        <v>4</v>
      </c>
      <c r="C23">
        <v>20</v>
      </c>
      <c r="D23">
        <f t="shared" si="0"/>
        <v>16</v>
      </c>
    </row>
    <row r="24" spans="1:4">
      <c r="A24" s="4" t="s">
        <v>176</v>
      </c>
      <c r="B24">
        <v>20</v>
      </c>
      <c r="C24">
        <v>12</v>
      </c>
      <c r="D24">
        <f t="shared" si="0"/>
        <v>8</v>
      </c>
    </row>
    <row r="25" spans="1:4">
      <c r="A25" s="4" t="s">
        <v>177</v>
      </c>
      <c r="B25">
        <v>14</v>
      </c>
      <c r="C25">
        <v>6</v>
      </c>
      <c r="D25">
        <f t="shared" si="0"/>
        <v>8</v>
      </c>
    </row>
    <row r="26" spans="1:4">
      <c r="A26" s="4" t="s">
        <v>178</v>
      </c>
      <c r="B26">
        <v>8</v>
      </c>
      <c r="C26">
        <v>16</v>
      </c>
      <c r="D26">
        <f t="shared" si="0"/>
        <v>8</v>
      </c>
    </row>
    <row r="27" spans="1:4">
      <c r="A27" s="4" t="s">
        <v>179</v>
      </c>
      <c r="B27">
        <v>2</v>
      </c>
      <c r="C27">
        <v>19</v>
      </c>
      <c r="D27">
        <f t="shared" si="0"/>
        <v>17</v>
      </c>
    </row>
    <row r="28" spans="1:4">
      <c r="A28" s="4" t="s">
        <v>180</v>
      </c>
      <c r="B28">
        <v>16</v>
      </c>
      <c r="C28">
        <v>7</v>
      </c>
      <c r="D28">
        <f t="shared" si="0"/>
        <v>9</v>
      </c>
    </row>
    <row r="29" spans="1:4">
      <c r="A29" s="4" t="s">
        <v>181</v>
      </c>
      <c r="B29">
        <v>16</v>
      </c>
      <c r="C29">
        <v>7</v>
      </c>
      <c r="D29">
        <f t="shared" si="0"/>
        <v>9</v>
      </c>
    </row>
    <row r="30" spans="1:4">
      <c r="A30" s="4" t="s">
        <v>182</v>
      </c>
      <c r="B30">
        <v>10</v>
      </c>
      <c r="C30">
        <v>11</v>
      </c>
      <c r="D30">
        <f t="shared" si="0"/>
        <v>1</v>
      </c>
    </row>
    <row r="31" spans="1:4">
      <c r="A31" s="4" t="s">
        <v>183</v>
      </c>
      <c r="B31">
        <v>3</v>
      </c>
      <c r="C31">
        <v>5</v>
      </c>
      <c r="D31">
        <f t="shared" si="0"/>
        <v>2</v>
      </c>
    </row>
    <row r="32" spans="1:4">
      <c r="A32" s="4" t="s">
        <v>184</v>
      </c>
      <c r="B32">
        <v>3</v>
      </c>
      <c r="C32">
        <v>5</v>
      </c>
      <c r="D32">
        <f t="shared" si="0"/>
        <v>2</v>
      </c>
    </row>
    <row r="33" spans="1:4">
      <c r="A33" s="4" t="s">
        <v>185</v>
      </c>
      <c r="B33">
        <v>6</v>
      </c>
      <c r="C33">
        <v>18</v>
      </c>
      <c r="D33">
        <f t="shared" si="0"/>
        <v>12</v>
      </c>
    </row>
    <row r="34" spans="1:4">
      <c r="A34" s="4" t="s">
        <v>186</v>
      </c>
      <c r="B34">
        <v>22</v>
      </c>
      <c r="C34">
        <v>11</v>
      </c>
      <c r="D34">
        <f t="shared" si="0"/>
        <v>11</v>
      </c>
    </row>
    <row r="35" spans="1:4">
      <c r="A35" s="4" t="s">
        <v>187</v>
      </c>
      <c r="B35">
        <v>16</v>
      </c>
      <c r="C35">
        <v>17</v>
      </c>
      <c r="D35">
        <f t="shared" si="0"/>
        <v>1</v>
      </c>
    </row>
    <row r="36" spans="1:4">
      <c r="A36" s="4" t="s">
        <v>188</v>
      </c>
      <c r="B36">
        <v>16</v>
      </c>
      <c r="C36">
        <v>17</v>
      </c>
      <c r="D36">
        <f t="shared" si="0"/>
        <v>1</v>
      </c>
    </row>
    <row r="37" spans="1:4">
      <c r="A37" s="4" t="s">
        <v>189</v>
      </c>
      <c r="B37">
        <v>7</v>
      </c>
      <c r="C37">
        <v>13</v>
      </c>
      <c r="D37">
        <f t="shared" si="0"/>
        <v>6</v>
      </c>
    </row>
    <row r="38" spans="1:4">
      <c r="A38" s="4" t="s">
        <v>190</v>
      </c>
      <c r="B38">
        <v>9</v>
      </c>
      <c r="C38">
        <v>16</v>
      </c>
      <c r="D38">
        <f t="shared" si="0"/>
        <v>7</v>
      </c>
    </row>
    <row r="39" spans="1:4">
      <c r="A39" s="4" t="s">
        <v>191</v>
      </c>
      <c r="B39">
        <v>9</v>
      </c>
      <c r="C39">
        <v>16</v>
      </c>
      <c r="D39">
        <f t="shared" si="0"/>
        <v>7</v>
      </c>
    </row>
    <row r="40" spans="1:4">
      <c r="A40" s="4" t="s">
        <v>192</v>
      </c>
      <c r="B40">
        <v>8</v>
      </c>
      <c r="C40">
        <v>12</v>
      </c>
      <c r="D40">
        <f t="shared" si="0"/>
        <v>4</v>
      </c>
    </row>
    <row r="41" spans="1:4">
      <c r="A41" s="4" t="s">
        <v>193</v>
      </c>
      <c r="B41">
        <v>8</v>
      </c>
      <c r="C41">
        <v>12</v>
      </c>
      <c r="D41">
        <f t="shared" si="0"/>
        <v>4</v>
      </c>
    </row>
    <row r="42" spans="1:4">
      <c r="A42" s="4" t="s">
        <v>196</v>
      </c>
      <c r="B42">
        <v>16</v>
      </c>
      <c r="C42">
        <v>17</v>
      </c>
      <c r="D42">
        <f t="shared" si="0"/>
        <v>1</v>
      </c>
    </row>
    <row r="43" spans="1:4">
      <c r="A43" s="4" t="s">
        <v>197</v>
      </c>
      <c r="B43">
        <v>3</v>
      </c>
      <c r="C43">
        <v>25</v>
      </c>
      <c r="D43">
        <f t="shared" si="0"/>
        <v>22</v>
      </c>
    </row>
    <row r="44" spans="1:4">
      <c r="A44" s="4" t="s">
        <v>198</v>
      </c>
      <c r="B44">
        <v>18</v>
      </c>
      <c r="C44">
        <v>20</v>
      </c>
      <c r="D44">
        <f t="shared" si="0"/>
        <v>2</v>
      </c>
    </row>
    <row r="45" spans="1:4">
      <c r="A45" s="4" t="s">
        <v>199</v>
      </c>
      <c r="B45">
        <v>18</v>
      </c>
      <c r="C45">
        <v>20</v>
      </c>
      <c r="D45">
        <f t="shared" si="0"/>
        <v>2</v>
      </c>
    </row>
    <row r="46" spans="1:4">
      <c r="A46" s="4" t="s">
        <v>200</v>
      </c>
      <c r="B46">
        <v>17</v>
      </c>
      <c r="C46">
        <v>6</v>
      </c>
      <c r="D46">
        <f t="shared" si="0"/>
        <v>11</v>
      </c>
    </row>
    <row r="47" spans="1:4">
      <c r="A47" s="4" t="s">
        <v>201</v>
      </c>
      <c r="B47">
        <v>15</v>
      </c>
      <c r="C47">
        <v>6</v>
      </c>
      <c r="D47">
        <f t="shared" si="0"/>
        <v>9</v>
      </c>
    </row>
    <row r="48" spans="1:4">
      <c r="A48" s="9" t="s">
        <v>203</v>
      </c>
      <c r="B48">
        <v>6</v>
      </c>
      <c r="C48">
        <v>6</v>
      </c>
      <c r="D48">
        <f t="shared" si="0"/>
        <v>0</v>
      </c>
    </row>
    <row r="49" spans="1:4">
      <c r="A49" s="4" t="s">
        <v>205</v>
      </c>
      <c r="B49">
        <v>27</v>
      </c>
      <c r="C49">
        <v>21</v>
      </c>
      <c r="D49">
        <f t="shared" si="0"/>
        <v>6</v>
      </c>
    </row>
    <row r="50" spans="1:4">
      <c r="A50" s="4" t="s">
        <v>206</v>
      </c>
      <c r="B50">
        <v>14</v>
      </c>
      <c r="C50">
        <v>10</v>
      </c>
      <c r="D50">
        <f t="shared" si="0"/>
        <v>4</v>
      </c>
    </row>
    <row r="51" spans="1:4">
      <c r="A51" s="4" t="s">
        <v>207</v>
      </c>
      <c r="B51">
        <v>14</v>
      </c>
      <c r="C51">
        <v>6</v>
      </c>
      <c r="D51">
        <f t="shared" si="0"/>
        <v>8</v>
      </c>
    </row>
    <row r="52" spans="1:4">
      <c r="A52" s="4" t="s">
        <v>208</v>
      </c>
      <c r="B52">
        <v>8</v>
      </c>
      <c r="C52">
        <v>16</v>
      </c>
      <c r="D52">
        <f t="shared" si="0"/>
        <v>8</v>
      </c>
    </row>
    <row r="53" spans="1:4">
      <c r="A53" s="4" t="s">
        <v>209</v>
      </c>
      <c r="B53">
        <v>22</v>
      </c>
      <c r="C53">
        <v>11</v>
      </c>
      <c r="D53">
        <f t="shared" si="0"/>
        <v>11</v>
      </c>
    </row>
    <row r="54" spans="1:4">
      <c r="A54" s="4" t="s">
        <v>210</v>
      </c>
      <c r="B54">
        <v>13</v>
      </c>
      <c r="C54">
        <v>13</v>
      </c>
      <c r="D54">
        <f t="shared" si="0"/>
        <v>0</v>
      </c>
    </row>
    <row r="55" spans="1:4">
      <c r="A55" s="4" t="s">
        <v>211</v>
      </c>
      <c r="B55">
        <v>6</v>
      </c>
      <c r="C55">
        <v>13</v>
      </c>
      <c r="D55">
        <f t="shared" si="0"/>
        <v>7</v>
      </c>
    </row>
    <row r="56" spans="1:4">
      <c r="A56" s="4" t="s">
        <v>212</v>
      </c>
      <c r="B56">
        <v>23</v>
      </c>
      <c r="C56">
        <v>12</v>
      </c>
      <c r="D56">
        <f t="shared" si="0"/>
        <v>11</v>
      </c>
    </row>
    <row r="57" spans="1:4">
      <c r="A57" s="4" t="s">
        <v>213</v>
      </c>
      <c r="B57">
        <v>8</v>
      </c>
      <c r="C57">
        <v>12</v>
      </c>
      <c r="D57">
        <f t="shared" si="0"/>
        <v>4</v>
      </c>
    </row>
    <row r="58" spans="1:4">
      <c r="A58" s="4" t="s">
        <v>214</v>
      </c>
      <c r="B58">
        <v>9</v>
      </c>
      <c r="C58">
        <v>13</v>
      </c>
      <c r="D58">
        <f t="shared" si="0"/>
        <v>4</v>
      </c>
    </row>
    <row r="59" spans="1:4">
      <c r="A59" s="4" t="s">
        <v>215</v>
      </c>
      <c r="B59">
        <v>11</v>
      </c>
      <c r="C59">
        <v>24</v>
      </c>
      <c r="D59">
        <f t="shared" si="0"/>
        <v>13</v>
      </c>
    </row>
    <row r="60" spans="1:4">
      <c r="A60" s="4" t="s">
        <v>216</v>
      </c>
      <c r="B60">
        <v>17</v>
      </c>
      <c r="C60">
        <v>6</v>
      </c>
      <c r="D60">
        <f t="shared" si="0"/>
        <v>11</v>
      </c>
    </row>
    <row r="61" spans="1:4">
      <c r="A61" s="4" t="s">
        <v>217</v>
      </c>
      <c r="B61">
        <v>9</v>
      </c>
      <c r="C61">
        <v>22</v>
      </c>
      <c r="D61">
        <f t="shared" si="0"/>
        <v>13</v>
      </c>
    </row>
    <row r="62" spans="1:4">
      <c r="D62">
        <f>AVERAGE(D2:D61)</f>
        <v>6.6833333333333336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7AE6C-A211-4044-A8B2-E21D198B0BFB}">
  <dimension ref="A1:K7"/>
  <sheetViews>
    <sheetView tabSelected="1" workbookViewId="0">
      <selection activeCell="C8" sqref="C8"/>
    </sheetView>
  </sheetViews>
  <sheetFormatPr defaultRowHeight="14.4"/>
  <cols>
    <col min="1" max="1" width="27.88671875" customWidth="1"/>
    <col min="2" max="2" width="5.88671875" bestFit="1" customWidth="1"/>
    <col min="3" max="3" width="17.21875" customWidth="1"/>
    <col min="4" max="4" width="13.77734375" customWidth="1"/>
    <col min="5" max="5" width="17" bestFit="1" customWidth="1"/>
    <col min="6" max="7" width="18.33203125" customWidth="1"/>
    <col min="8" max="8" width="21.33203125" customWidth="1"/>
    <col min="9" max="9" width="16.109375" customWidth="1"/>
    <col min="10" max="10" width="22.44140625" bestFit="1" customWidth="1"/>
    <col min="11" max="11" width="11.44140625" bestFit="1" customWidth="1"/>
  </cols>
  <sheetData>
    <row r="1" spans="1:11">
      <c r="A1" t="s">
        <v>242</v>
      </c>
      <c r="B1" t="s">
        <v>146</v>
      </c>
      <c r="C1" t="s">
        <v>221</v>
      </c>
      <c r="D1" t="s">
        <v>222</v>
      </c>
      <c r="E1" t="s">
        <v>231</v>
      </c>
      <c r="F1" t="s">
        <v>223</v>
      </c>
      <c r="G1" t="s">
        <v>230</v>
      </c>
      <c r="H1" t="s">
        <v>220</v>
      </c>
      <c r="I1" t="s">
        <v>218</v>
      </c>
      <c r="J1" t="s">
        <v>219</v>
      </c>
      <c r="K1" t="s">
        <v>148</v>
      </c>
    </row>
    <row r="2" spans="1:11">
      <c r="A2" s="4" t="s">
        <v>224</v>
      </c>
      <c r="B2" s="4">
        <v>1</v>
      </c>
      <c r="C2">
        <v>9</v>
      </c>
      <c r="D2">
        <v>20</v>
      </c>
      <c r="E2">
        <v>20</v>
      </c>
      <c r="F2">
        <v>22</v>
      </c>
      <c r="G2">
        <v>35</v>
      </c>
      <c r="H2">
        <v>18</v>
      </c>
      <c r="I2">
        <v>14</v>
      </c>
      <c r="J2">
        <v>16</v>
      </c>
      <c r="K2">
        <v>14</v>
      </c>
    </row>
    <row r="3" spans="1:11">
      <c r="A3" s="4" t="s">
        <v>225</v>
      </c>
      <c r="B3" s="4">
        <v>2</v>
      </c>
      <c r="C3">
        <v>13</v>
      </c>
      <c r="D3">
        <v>19</v>
      </c>
      <c r="E3">
        <v>9</v>
      </c>
      <c r="F3">
        <v>17</v>
      </c>
      <c r="G3">
        <v>18</v>
      </c>
      <c r="H3">
        <v>1</v>
      </c>
      <c r="I3">
        <v>3</v>
      </c>
      <c r="J3">
        <v>6</v>
      </c>
      <c r="K3">
        <v>7</v>
      </c>
    </row>
    <row r="4" spans="1:11">
      <c r="A4" s="4" t="s">
        <v>226</v>
      </c>
      <c r="B4" s="4">
        <v>3</v>
      </c>
      <c r="C4">
        <v>20</v>
      </c>
      <c r="D4">
        <v>23</v>
      </c>
      <c r="E4">
        <v>23</v>
      </c>
      <c r="F4">
        <v>31</v>
      </c>
      <c r="G4">
        <v>55</v>
      </c>
      <c r="H4">
        <v>6</v>
      </c>
      <c r="I4">
        <v>6</v>
      </c>
      <c r="J4">
        <v>8</v>
      </c>
      <c r="K4">
        <v>12</v>
      </c>
    </row>
    <row r="5" spans="1:11">
      <c r="A5" s="4" t="s">
        <v>227</v>
      </c>
      <c r="B5" s="4">
        <v>4</v>
      </c>
      <c r="C5">
        <v>20</v>
      </c>
      <c r="D5">
        <v>20</v>
      </c>
      <c r="E5">
        <v>39</v>
      </c>
      <c r="F5">
        <v>12</v>
      </c>
      <c r="G5">
        <v>30</v>
      </c>
      <c r="H5">
        <v>10</v>
      </c>
      <c r="I5">
        <v>13</v>
      </c>
      <c r="J5">
        <v>9</v>
      </c>
      <c r="K5">
        <v>13</v>
      </c>
    </row>
    <row r="6" spans="1:11">
      <c r="A6" s="4" t="s">
        <v>228</v>
      </c>
      <c r="B6" s="4">
        <v>5</v>
      </c>
      <c r="C6">
        <v>23</v>
      </c>
      <c r="D6">
        <v>16</v>
      </c>
      <c r="E6">
        <v>20</v>
      </c>
      <c r="F6">
        <v>28</v>
      </c>
      <c r="G6">
        <v>37</v>
      </c>
      <c r="H6">
        <v>16</v>
      </c>
      <c r="I6">
        <v>19</v>
      </c>
      <c r="J6">
        <v>10</v>
      </c>
      <c r="K6">
        <v>12</v>
      </c>
    </row>
    <row r="7" spans="1:11">
      <c r="A7" s="4" t="s">
        <v>229</v>
      </c>
      <c r="B7" s="4">
        <v>6</v>
      </c>
      <c r="C7">
        <v>8</v>
      </c>
      <c r="D7">
        <v>5</v>
      </c>
      <c r="E7">
        <v>12</v>
      </c>
      <c r="F7">
        <v>16</v>
      </c>
      <c r="G7">
        <v>19</v>
      </c>
      <c r="H7">
        <v>14</v>
      </c>
      <c r="I7">
        <v>13</v>
      </c>
      <c r="J7">
        <v>11</v>
      </c>
      <c r="K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Training Loss Curves</vt:lpstr>
      <vt:lpstr>Validation mAP</vt:lpstr>
      <vt:lpstr>MAE Test Set</vt:lpstr>
      <vt:lpstr>MAE YOLO</vt:lpstr>
      <vt:lpstr>YOLO Losses</vt:lpstr>
      <vt:lpstr>P R F1</vt:lpstr>
      <vt:lpstr>Baseline GEE</vt:lpstr>
      <vt:lpstr>Baseline GEE + Anomaly Removal</vt:lpstr>
      <vt:lpstr>GEE</vt:lpstr>
      <vt:lpstr>MAE GEE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Osman Hussien Fadl Ali</dc:creator>
  <cp:lastModifiedBy>Osman Hussien Fadl Ali</cp:lastModifiedBy>
  <dcterms:created xsi:type="dcterms:W3CDTF">2024-08-24T18:41:45Z</dcterms:created>
  <dcterms:modified xsi:type="dcterms:W3CDTF">2024-08-29T10:17:13Z</dcterms:modified>
</cp:coreProperties>
</file>