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E:\My study\Courses\DEPI\Excel\Week 1\Session 3\"/>
    </mc:Choice>
  </mc:AlternateContent>
  <xr:revisionPtr revIDLastSave="0" documentId="13_ncr:1_{E358ECB3-970D-452C-994B-C4244D4E4045}" xr6:coauthVersionLast="47" xr6:coauthVersionMax="47" xr10:uidLastSave="{00000000-0000-0000-0000-000000000000}"/>
  <bookViews>
    <workbookView xWindow="-120" yWindow="-120" windowWidth="20730" windowHeight="11760" activeTab="2" xr2:uid="{00000000-000D-0000-FFFF-FFFF00000000}"/>
  </bookViews>
  <sheets>
    <sheet name="Sales-Customers" sheetId="1" r:id="rId1"/>
    <sheet name="Pivot Table" sheetId="2" r:id="rId2"/>
    <sheet name="Dashboard" sheetId="3" r:id="rId3"/>
    <sheet name="Insights" sheetId="4" r:id="rId4"/>
  </sheets>
  <definedNames>
    <definedName name="_xlnm._FilterDatabase" localSheetId="0" hidden="1">'Sales-Customers'!$A$1:$J$1</definedName>
    <definedName name="Slicer_Gender">#N/A</definedName>
    <definedName name="Slicer_Location">#N/A</definedName>
    <definedName name="Slicer_Years__Last_Purchase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848" i="1"/>
  <c r="C904" i="1"/>
  <c r="C59" i="1"/>
  <c r="C60" i="1"/>
  <c r="C759" i="1"/>
  <c r="C191" i="1"/>
  <c r="C372" i="1"/>
  <c r="C416" i="1"/>
  <c r="C955" i="1"/>
  <c r="C697" i="1"/>
  <c r="C444" i="1"/>
  <c r="C131" i="1"/>
  <c r="C466" i="1"/>
  <c r="C467" i="1"/>
  <c r="C246" i="1"/>
  <c r="C26" i="1"/>
  <c r="C740" i="1"/>
  <c r="C760" i="1"/>
  <c r="C445" i="1"/>
  <c r="C883" i="1"/>
  <c r="C468" i="1"/>
  <c r="C335" i="1"/>
  <c r="C723" i="1"/>
  <c r="C486" i="1"/>
  <c r="C268" i="1"/>
  <c r="C173" i="1"/>
  <c r="C192" i="1"/>
  <c r="C394" i="1"/>
  <c r="C979" i="1"/>
  <c r="C315" i="1"/>
  <c r="C980" i="1"/>
  <c r="C105" i="1"/>
  <c r="C297" i="1"/>
  <c r="C905" i="1"/>
  <c r="C3" i="1"/>
  <c r="C352" i="1"/>
  <c r="C673" i="1"/>
  <c r="C469" i="1"/>
  <c r="C937" i="1"/>
  <c r="C981" i="1"/>
  <c r="C563" i="1"/>
  <c r="C373" i="1"/>
  <c r="C374" i="1"/>
  <c r="C284" i="1"/>
  <c r="C761" i="1"/>
  <c r="C617" i="1"/>
  <c r="C27" i="1"/>
  <c r="C193" i="1"/>
  <c r="C618" i="1"/>
  <c r="C605" i="1"/>
  <c r="C212" i="1"/>
  <c r="C446" i="1"/>
  <c r="C674" i="1"/>
  <c r="C231" i="1"/>
  <c r="C956" i="1"/>
  <c r="C544" i="1"/>
  <c r="C654" i="1"/>
  <c r="C4" i="1"/>
  <c r="C5" i="1"/>
  <c r="C698" i="1"/>
  <c r="C106" i="1"/>
  <c r="C741" i="1"/>
  <c r="C776" i="1"/>
  <c r="C336" i="1"/>
  <c r="C298" i="1"/>
  <c r="C89" i="1"/>
  <c r="C794" i="1"/>
  <c r="C814" i="1"/>
  <c r="C606" i="1"/>
  <c r="C28" i="1"/>
  <c r="C29" i="1"/>
  <c r="C762" i="1"/>
  <c r="C795" i="1"/>
  <c r="C675" i="1"/>
  <c r="C742" i="1"/>
  <c r="C232" i="1"/>
  <c r="C884" i="1"/>
  <c r="C353" i="1"/>
  <c r="C523" i="1"/>
  <c r="C6" i="1"/>
  <c r="C285" i="1"/>
  <c r="C676" i="1"/>
  <c r="C247" i="1"/>
  <c r="C815" i="1"/>
  <c r="C395" i="1"/>
  <c r="C233" i="1"/>
  <c r="C90" i="1"/>
  <c r="C132" i="1"/>
  <c r="C91" i="1"/>
  <c r="C906" i="1"/>
  <c r="C61" i="1"/>
  <c r="C248" i="1"/>
  <c r="C699" i="1"/>
  <c r="C777" i="1"/>
  <c r="C286" i="1"/>
  <c r="C299" i="1"/>
  <c r="C396" i="1"/>
  <c r="C677" i="1"/>
  <c r="C447" i="1"/>
  <c r="C300" i="1"/>
  <c r="C269" i="1"/>
  <c r="C417" i="1"/>
  <c r="C918" i="1"/>
  <c r="C938" i="1"/>
  <c r="C107" i="1"/>
  <c r="C796" i="1"/>
  <c r="C678" i="1"/>
  <c r="C7" i="1"/>
  <c r="C607" i="1"/>
  <c r="C108" i="1"/>
  <c r="C583" i="1"/>
  <c r="C8" i="1"/>
  <c r="C939" i="1"/>
  <c r="C957" i="1"/>
  <c r="C700" i="1"/>
  <c r="C655" i="1"/>
  <c r="C919" i="1"/>
  <c r="C564" i="1"/>
  <c r="C62" i="1"/>
  <c r="C656" i="1"/>
  <c r="C816" i="1"/>
  <c r="C270" i="1"/>
  <c r="C920" i="1"/>
  <c r="C763" i="1"/>
  <c r="C418" i="1"/>
  <c r="C194" i="1"/>
  <c r="C9" i="1"/>
  <c r="C213" i="1"/>
  <c r="C958" i="1"/>
  <c r="C828" i="1"/>
  <c r="C448" i="1"/>
  <c r="C43" i="1"/>
  <c r="C657" i="1"/>
  <c r="C679" i="1"/>
  <c r="C584" i="1"/>
  <c r="C63" i="1"/>
  <c r="C354" i="1"/>
  <c r="C885" i="1"/>
  <c r="C680" i="1"/>
  <c r="C397" i="1"/>
  <c r="C337" i="1"/>
  <c r="C959" i="1"/>
  <c r="C524" i="1"/>
  <c r="C287" i="1"/>
  <c r="C797" i="1"/>
  <c r="C30" i="1"/>
  <c r="C701" i="1"/>
  <c r="C214" i="1"/>
  <c r="C431" i="1"/>
  <c r="C829" i="1"/>
  <c r="C778" i="1"/>
  <c r="C234" i="1"/>
  <c r="C44" i="1"/>
  <c r="C982" i="1"/>
  <c r="C316" i="1"/>
  <c r="C619" i="1"/>
  <c r="C10" i="1"/>
  <c r="C743" i="1"/>
  <c r="C375" i="1"/>
  <c r="C886" i="1"/>
  <c r="C817" i="1"/>
  <c r="C983" i="1"/>
  <c r="C779" i="1"/>
  <c r="C271" i="1"/>
  <c r="C585" i="1"/>
  <c r="C470" i="1"/>
  <c r="C45" i="1"/>
  <c r="C64" i="1"/>
  <c r="C586" i="1"/>
  <c r="C658" i="1"/>
  <c r="C830" i="1"/>
  <c r="C272" i="1"/>
  <c r="C921" i="1"/>
  <c r="C780" i="1"/>
  <c r="C174" i="1"/>
  <c r="C376" i="1"/>
  <c r="C608" i="1"/>
  <c r="C175" i="1"/>
  <c r="C504" i="1"/>
  <c r="C46" i="1"/>
  <c r="C65" i="1"/>
  <c r="C849" i="1"/>
  <c r="C288" i="1"/>
  <c r="C620" i="1"/>
  <c r="C92" i="1"/>
  <c r="C66" i="1"/>
  <c r="C862" i="1"/>
  <c r="C235" i="1"/>
  <c r="C432" i="1"/>
  <c r="C273" i="1"/>
  <c r="C863" i="1"/>
  <c r="C236" i="1"/>
  <c r="C317" i="1"/>
  <c r="C471" i="1"/>
  <c r="C565" i="1"/>
  <c r="C419" i="1"/>
  <c r="C887" i="1"/>
  <c r="C487" i="1"/>
  <c r="C318" i="1"/>
  <c r="C377" i="1"/>
  <c r="C635" i="1"/>
  <c r="C781" i="1"/>
  <c r="C621" i="1"/>
  <c r="C702" i="1"/>
  <c r="C133" i="1"/>
  <c r="C420" i="1"/>
  <c r="C609" i="1"/>
  <c r="C274" i="1"/>
  <c r="C151" i="1"/>
  <c r="C472" i="1"/>
  <c r="C301" i="1"/>
  <c r="C798" i="1"/>
  <c r="C355" i="1"/>
  <c r="C782" i="1"/>
  <c r="C302" i="1"/>
  <c r="C237" i="1"/>
  <c r="C744" i="1"/>
  <c r="C907" i="1"/>
  <c r="C566" i="1"/>
  <c r="C31" i="1"/>
  <c r="C610" i="1"/>
  <c r="C850" i="1"/>
  <c r="C473" i="1"/>
  <c r="C474" i="1"/>
  <c r="C67" i="1"/>
  <c r="C356" i="1"/>
  <c r="C908" i="1"/>
  <c r="C68" i="1"/>
  <c r="C818" i="1"/>
  <c r="C249" i="1"/>
  <c r="C745" i="1"/>
  <c r="C681" i="1"/>
  <c r="C433" i="1"/>
  <c r="C109" i="1"/>
  <c r="C449" i="1"/>
  <c r="C831" i="1"/>
  <c r="C622" i="1"/>
  <c r="C238" i="1"/>
  <c r="C783" i="1"/>
  <c r="C398" i="1"/>
  <c r="C215" i="1"/>
  <c r="C832" i="1"/>
  <c r="C724" i="1"/>
  <c r="C545" i="1"/>
  <c r="C909" i="1"/>
  <c r="C784" i="1"/>
  <c r="C47" i="1"/>
  <c r="C525" i="1"/>
  <c r="C378" i="1"/>
  <c r="C488" i="1"/>
  <c r="C450" i="1"/>
  <c r="C984" i="1"/>
  <c r="C888" i="1"/>
  <c r="C399" i="1"/>
  <c r="C567" i="1"/>
  <c r="C69" i="1"/>
  <c r="C682" i="1"/>
  <c r="C764" i="1"/>
  <c r="C195" i="1"/>
  <c r="C196" i="1"/>
  <c r="C799" i="1"/>
  <c r="C451" i="1"/>
  <c r="C70" i="1"/>
  <c r="C889" i="1"/>
  <c r="C505" i="1"/>
  <c r="C960" i="1"/>
  <c r="C851" i="1"/>
  <c r="C71" i="1"/>
  <c r="C611" i="1"/>
  <c r="C197" i="1"/>
  <c r="C216" i="1"/>
  <c r="C526" i="1"/>
  <c r="C864" i="1"/>
  <c r="C152" i="1"/>
  <c r="C765" i="1"/>
  <c r="C421" i="1"/>
  <c r="C636" i="1"/>
  <c r="C852" i="1"/>
  <c r="C659" i="1"/>
  <c r="C660" i="1"/>
  <c r="C475" i="1"/>
  <c r="C637" i="1"/>
  <c r="C110" i="1"/>
  <c r="C785" i="1"/>
  <c r="C703" i="1"/>
  <c r="C11" i="1"/>
  <c r="C239" i="1"/>
  <c r="C661" i="1"/>
  <c r="C111" i="1"/>
  <c r="C319" i="1"/>
  <c r="C176" i="1"/>
  <c r="C32" i="1"/>
  <c r="C338" i="1"/>
  <c r="C922" i="1"/>
  <c r="C683" i="1"/>
  <c r="C527" i="1"/>
  <c r="C786" i="1"/>
  <c r="C704" i="1"/>
  <c r="C923" i="1"/>
  <c r="C489" i="1"/>
  <c r="C72" i="1"/>
  <c r="C766" i="1"/>
  <c r="C684" i="1"/>
  <c r="C961" i="1"/>
  <c r="C587" i="1"/>
  <c r="C568" i="1"/>
  <c r="C940" i="1"/>
  <c r="C638" i="1"/>
  <c r="C357" i="1"/>
  <c r="C339" i="1"/>
  <c r="C569" i="1"/>
  <c r="C400" i="1"/>
  <c r="C48" i="1"/>
  <c r="C112" i="1"/>
  <c r="C725" i="1"/>
  <c r="C250" i="1"/>
  <c r="C853" i="1"/>
  <c r="C49" i="1"/>
  <c r="C910" i="1"/>
  <c r="C528" i="1"/>
  <c r="C422" i="1"/>
  <c r="C767" i="1"/>
  <c r="C768" i="1"/>
  <c r="C240" i="1"/>
  <c r="C434" i="1"/>
  <c r="C588" i="1"/>
  <c r="C340" i="1"/>
  <c r="C134" i="1"/>
  <c r="C153" i="1"/>
  <c r="C358" i="1"/>
  <c r="C546" i="1"/>
  <c r="C833" i="1"/>
  <c r="C379" i="1"/>
  <c r="C941" i="1"/>
  <c r="C800" i="1"/>
  <c r="C570" i="1"/>
  <c r="C890" i="1"/>
  <c r="C423" i="1"/>
  <c r="C198" i="1"/>
  <c r="C490" i="1"/>
  <c r="C962" i="1"/>
  <c r="C623" i="1"/>
  <c r="C529" i="1"/>
  <c r="C199" i="1"/>
  <c r="C547" i="1"/>
  <c r="C834" i="1"/>
  <c r="C341" i="1"/>
  <c r="C801" i="1"/>
  <c r="C12" i="1"/>
  <c r="C435" i="1"/>
  <c r="C320" i="1"/>
  <c r="C819" i="1"/>
  <c r="C705" i="1"/>
  <c r="C589" i="1"/>
  <c r="C476" i="1"/>
  <c r="C73" i="1"/>
  <c r="C985" i="1"/>
  <c r="C177" i="1"/>
  <c r="C530" i="1"/>
  <c r="C571" i="1"/>
  <c r="C891" i="1"/>
  <c r="C452" i="1"/>
  <c r="C624" i="1"/>
  <c r="C380" i="1"/>
  <c r="C178" i="1"/>
  <c r="C154" i="1"/>
  <c r="C453" i="1"/>
  <c r="C275" i="1"/>
  <c r="C342" i="1"/>
  <c r="C13" i="1"/>
  <c r="C241" i="1"/>
  <c r="C548" i="1"/>
  <c r="C706" i="1"/>
  <c r="C491" i="1"/>
  <c r="C625" i="1"/>
  <c r="C820" i="1"/>
  <c r="C289" i="1"/>
  <c r="C436" i="1"/>
  <c r="C549" i="1"/>
  <c r="C401" i="1"/>
  <c r="C359" i="1"/>
  <c r="C93" i="1"/>
  <c r="C437" i="1"/>
  <c r="C685" i="1"/>
  <c r="C381" i="1"/>
  <c r="C155" i="1"/>
  <c r="C179" i="1"/>
  <c r="C276" i="1"/>
  <c r="C113" i="1"/>
  <c r="C14" i="1"/>
  <c r="C180" i="1"/>
  <c r="C303" i="1"/>
  <c r="C304" i="1"/>
  <c r="C242" i="1"/>
  <c r="C94" i="1"/>
  <c r="C769" i="1"/>
  <c r="C550" i="1"/>
  <c r="C865" i="1"/>
  <c r="C506" i="1"/>
  <c r="C217" i="1"/>
  <c r="C892" i="1"/>
  <c r="C942" i="1"/>
  <c r="C531" i="1"/>
  <c r="C986" i="1"/>
  <c r="C686" i="1"/>
  <c r="C802" i="1"/>
  <c r="C360" i="1"/>
  <c r="C662" i="1"/>
  <c r="C987" i="1"/>
  <c r="C590" i="1"/>
  <c r="C835" i="1"/>
  <c r="C361" i="1"/>
  <c r="C866" i="1"/>
  <c r="C454" i="1"/>
  <c r="C33" i="1"/>
  <c r="C135" i="1"/>
  <c r="C821" i="1"/>
  <c r="C924" i="1"/>
  <c r="C591" i="1"/>
  <c r="C321" i="1"/>
  <c r="C507" i="1"/>
  <c r="C687" i="1"/>
  <c r="C943" i="1"/>
  <c r="C822" i="1"/>
  <c r="C200" i="1"/>
  <c r="C854" i="1"/>
  <c r="C277" i="1"/>
  <c r="C136" i="1"/>
  <c r="C746" i="1"/>
  <c r="C770" i="1"/>
  <c r="C181" i="1"/>
  <c r="C278" i="1"/>
  <c r="C156" i="1"/>
  <c r="C322" i="1"/>
  <c r="C438" i="1"/>
  <c r="C305" i="1"/>
  <c r="C492" i="1"/>
  <c r="C182" i="1"/>
  <c r="C688" i="1"/>
  <c r="C137" i="1"/>
  <c r="C343" i="1"/>
  <c r="C157" i="1"/>
  <c r="C402" i="1"/>
  <c r="C493" i="1"/>
  <c r="C50" i="1"/>
  <c r="C323" i="1"/>
  <c r="C963" i="1"/>
  <c r="C867" i="1"/>
  <c r="C455" i="1"/>
  <c r="C477" i="1"/>
  <c r="C95" i="1"/>
  <c r="C707" i="1"/>
  <c r="C855" i="1"/>
  <c r="C944" i="1"/>
  <c r="C456" i="1"/>
  <c r="C592" i="1"/>
  <c r="C494" i="1"/>
  <c r="C403" i="1"/>
  <c r="C639" i="1"/>
  <c r="C726" i="1"/>
  <c r="C457" i="1"/>
  <c r="C532" i="1"/>
  <c r="C572" i="1"/>
  <c r="C640" i="1"/>
  <c r="C988" i="1"/>
  <c r="C989" i="1"/>
  <c r="C439" i="1"/>
  <c r="C158" i="1"/>
  <c r="C803" i="1"/>
  <c r="C945" i="1"/>
  <c r="C201" i="1"/>
  <c r="C15" i="1"/>
  <c r="C382" i="1"/>
  <c r="C708" i="1"/>
  <c r="C344" i="1"/>
  <c r="C404" i="1"/>
  <c r="C925" i="1"/>
  <c r="C74" i="1"/>
  <c r="C823" i="1"/>
  <c r="C34" i="1"/>
  <c r="C405" i="1"/>
  <c r="C709" i="1"/>
  <c r="C96" i="1"/>
  <c r="C324" i="1"/>
  <c r="C926" i="1"/>
  <c r="C911" i="1"/>
  <c r="C218" i="1"/>
  <c r="C868" i="1"/>
  <c r="C787" i="1"/>
  <c r="C593" i="1"/>
  <c r="C533" i="1"/>
  <c r="C836" i="1"/>
  <c r="C612" i="1"/>
  <c r="C406" i="1"/>
  <c r="C138" i="1"/>
  <c r="C202" i="1"/>
  <c r="C534" i="1"/>
  <c r="C912" i="1"/>
  <c r="C689" i="1"/>
  <c r="C383" i="1"/>
  <c r="C251" i="1"/>
  <c r="C362" i="1"/>
  <c r="C946" i="1"/>
  <c r="C219" i="1"/>
  <c r="C663" i="1"/>
  <c r="C641" i="1"/>
  <c r="C837" i="1"/>
  <c r="C75" i="1"/>
  <c r="C252" i="1"/>
  <c r="C710" i="1"/>
  <c r="C35" i="1"/>
  <c r="C947" i="1"/>
  <c r="C16" i="1"/>
  <c r="C771" i="1"/>
  <c r="C478" i="1"/>
  <c r="C711" i="1"/>
  <c r="C690" i="1"/>
  <c r="C114" i="1"/>
  <c r="C139" i="1"/>
  <c r="C76" i="1"/>
  <c r="C664" i="1"/>
  <c r="C788" i="1"/>
  <c r="C642" i="1"/>
  <c r="C551" i="1"/>
  <c r="C97" i="1"/>
  <c r="C508" i="1"/>
  <c r="C626" i="1"/>
  <c r="C869" i="1"/>
  <c r="C990" i="1"/>
  <c r="C203" i="1"/>
  <c r="C115" i="1"/>
  <c r="C643" i="1"/>
  <c r="C159" i="1"/>
  <c r="C594" i="1"/>
  <c r="C183" i="1"/>
  <c r="C407" i="1"/>
  <c r="C160" i="1"/>
  <c r="C77" i="1"/>
  <c r="C424" i="1"/>
  <c r="C535" i="1"/>
  <c r="C856" i="1"/>
  <c r="C78" i="1"/>
  <c r="C747" i="1"/>
  <c r="C408" i="1"/>
  <c r="C161" i="1"/>
  <c r="C384" i="1"/>
  <c r="C613" i="1"/>
  <c r="C17" i="1"/>
  <c r="C116" i="1"/>
  <c r="C536" i="1"/>
  <c r="C838" i="1"/>
  <c r="C595" i="1"/>
  <c r="C204" i="1"/>
  <c r="C385" i="1"/>
  <c r="C162" i="1"/>
  <c r="C425" i="1"/>
  <c r="C727" i="1"/>
  <c r="C552" i="1"/>
  <c r="C184" i="1"/>
  <c r="C839" i="1"/>
  <c r="C893" i="1"/>
  <c r="C18" i="1"/>
  <c r="C789" i="1"/>
  <c r="C991" i="1"/>
  <c r="C748" i="1"/>
  <c r="C495" i="1"/>
  <c r="C220" i="1"/>
  <c r="C992" i="1"/>
  <c r="C665" i="1"/>
  <c r="C458" i="1"/>
  <c r="C627" i="1"/>
  <c r="C386" i="1"/>
  <c r="C509" i="1"/>
  <c r="C290" i="1"/>
  <c r="C628" i="1"/>
  <c r="C993" i="1"/>
  <c r="C140" i="1"/>
  <c r="C644" i="1"/>
  <c r="C857" i="1"/>
  <c r="C964" i="1"/>
  <c r="C870" i="1"/>
  <c r="C804" i="1"/>
  <c r="C98" i="1"/>
  <c r="C573" i="1"/>
  <c r="C537" i="1"/>
  <c r="C345" i="1"/>
  <c r="C691" i="1"/>
  <c r="C51" i="1"/>
  <c r="C409" i="1"/>
  <c r="C871" i="1"/>
  <c r="C306" i="1"/>
  <c r="C712" i="1"/>
  <c r="C805" i="1"/>
  <c r="C99" i="1"/>
  <c r="C948" i="1"/>
  <c r="C965" i="1"/>
  <c r="C279" i="1"/>
  <c r="C596" i="1"/>
  <c r="C872" i="1"/>
  <c r="C459" i="1"/>
  <c r="C666" i="1"/>
  <c r="C692" i="1"/>
  <c r="C205" i="1"/>
  <c r="C510" i="1"/>
  <c r="C511" i="1"/>
  <c r="C440" i="1"/>
  <c r="C253" i="1"/>
  <c r="C307" i="1"/>
  <c r="C667" i="1"/>
  <c r="C512" i="1"/>
  <c r="C994" i="1"/>
  <c r="C749" i="1"/>
  <c r="C894" i="1"/>
  <c r="C325" i="1"/>
  <c r="C913" i="1"/>
  <c r="C790" i="1"/>
  <c r="C19" i="1"/>
  <c r="C221" i="1"/>
  <c r="C243" i="1"/>
  <c r="C280" i="1"/>
  <c r="C163" i="1"/>
  <c r="C597" i="1"/>
  <c r="C141" i="1"/>
  <c r="C873" i="1"/>
  <c r="C598" i="1"/>
  <c r="C308" i="1"/>
  <c r="C806" i="1"/>
  <c r="C750" i="1"/>
  <c r="C840" i="1"/>
  <c r="C363" i="1"/>
  <c r="C164" i="1"/>
  <c r="C553" i="1"/>
  <c r="C36" i="1"/>
  <c r="C807" i="1"/>
  <c r="C52" i="1"/>
  <c r="C966" i="1"/>
  <c r="C554" i="1"/>
  <c r="C291" i="1"/>
  <c r="C728" i="1"/>
  <c r="C538" i="1"/>
  <c r="C713" i="1"/>
  <c r="C614" i="1"/>
  <c r="C574" i="1"/>
  <c r="C967" i="1"/>
  <c r="C895" i="1"/>
  <c r="C575" i="1"/>
  <c r="C968" i="1"/>
  <c r="C645" i="1"/>
  <c r="C254" i="1"/>
  <c r="C629" i="1"/>
  <c r="C808" i="1"/>
  <c r="C326" i="1"/>
  <c r="C53" i="1"/>
  <c r="C185" i="1"/>
  <c r="C995" i="1"/>
  <c r="C222" i="1"/>
  <c r="C927" i="1"/>
  <c r="C513" i="1"/>
  <c r="C539" i="1"/>
  <c r="C37" i="1"/>
  <c r="C20" i="1"/>
  <c r="C117" i="1"/>
  <c r="C479" i="1"/>
  <c r="C668" i="1"/>
  <c r="C309" i="1"/>
  <c r="C79" i="1"/>
  <c r="C896" i="1"/>
  <c r="C729" i="1"/>
  <c r="C841" i="1"/>
  <c r="C387" i="1"/>
  <c r="C480" i="1"/>
  <c r="C142" i="1"/>
  <c r="C410" i="1"/>
  <c r="C143" i="1"/>
  <c r="C555" i="1"/>
  <c r="C996" i="1"/>
  <c r="C144" i="1"/>
  <c r="C54" i="1"/>
  <c r="C556" i="1"/>
  <c r="C557" i="1"/>
  <c r="C751" i="1"/>
  <c r="C730" i="1"/>
  <c r="C118" i="1"/>
  <c r="C874" i="1"/>
  <c r="C206" i="1"/>
  <c r="C714" i="1"/>
  <c r="C281" i="1"/>
  <c r="C426" i="1"/>
  <c r="C615" i="1"/>
  <c r="C346" i="1"/>
  <c r="C693" i="1"/>
  <c r="C875" i="1"/>
  <c r="C997" i="1"/>
  <c r="C186" i="1"/>
  <c r="C496" i="1"/>
  <c r="C427" i="1"/>
  <c r="C876" i="1"/>
  <c r="C731" i="1"/>
  <c r="C441" i="1"/>
  <c r="C327" i="1"/>
  <c r="C497" i="1"/>
  <c r="C897" i="1"/>
  <c r="C732" i="1"/>
  <c r="C38" i="1"/>
  <c r="C119" i="1"/>
  <c r="C145" i="1"/>
  <c r="C255" i="1"/>
  <c r="C514" i="1"/>
  <c r="C223" i="1"/>
  <c r="C292" i="1"/>
  <c r="C187" i="1"/>
  <c r="C165" i="1"/>
  <c r="C877" i="1"/>
  <c r="C120" i="1"/>
  <c r="C914" i="1"/>
  <c r="C824" i="1"/>
  <c r="C80" i="1"/>
  <c r="C224" i="1"/>
  <c r="C969" i="1"/>
  <c r="C540" i="1"/>
  <c r="C498" i="1"/>
  <c r="C81" i="1"/>
  <c r="C293" i="1"/>
  <c r="C364" i="1"/>
  <c r="C121" i="1"/>
  <c r="C100" i="1"/>
  <c r="C347" i="1"/>
  <c r="C122" i="1"/>
  <c r="C599" i="1"/>
  <c r="C481" i="1"/>
  <c r="C82" i="1"/>
  <c r="C123" i="1"/>
  <c r="C791" i="1"/>
  <c r="C715" i="1"/>
  <c r="C949" i="1"/>
  <c r="C482" i="1"/>
  <c r="C646" i="1"/>
  <c r="C365" i="1"/>
  <c r="C647" i="1"/>
  <c r="C294" i="1"/>
  <c r="C950" i="1"/>
  <c r="C166" i="1"/>
  <c r="C842" i="1"/>
  <c r="C898" i="1"/>
  <c r="C928" i="1"/>
  <c r="C648" i="1"/>
  <c r="C348" i="1"/>
  <c r="C576" i="1"/>
  <c r="C256" i="1"/>
  <c r="C899" i="1"/>
  <c r="C630" i="1"/>
  <c r="C669" i="1"/>
  <c r="C998" i="1"/>
  <c r="C460" i="1"/>
  <c r="C499" i="1"/>
  <c r="C900" i="1"/>
  <c r="C970" i="1"/>
  <c r="C843" i="1"/>
  <c r="C809" i="1"/>
  <c r="C901" i="1"/>
  <c r="C21" i="1"/>
  <c r="C257" i="1"/>
  <c r="C207" i="1"/>
  <c r="C366" i="1"/>
  <c r="C101" i="1"/>
  <c r="C167" i="1"/>
  <c r="C83" i="1"/>
  <c r="C929" i="1"/>
  <c r="C258" i="1"/>
  <c r="C733" i="1"/>
  <c r="C878" i="1"/>
  <c r="C930" i="1"/>
  <c r="C879" i="1"/>
  <c r="C367" i="1"/>
  <c r="C999" i="1"/>
  <c r="C951" i="1"/>
  <c r="C168" i="1"/>
  <c r="C515" i="1"/>
  <c r="C952" i="1"/>
  <c r="C902" i="1"/>
  <c r="C577" i="1"/>
  <c r="C84" i="1"/>
  <c r="C225" i="1"/>
  <c r="C411" i="1"/>
  <c r="C825" i="1"/>
  <c r="C39" i="1"/>
  <c r="C412" i="1"/>
  <c r="C328" i="1"/>
  <c r="C826" i="1"/>
  <c r="C971" i="1"/>
  <c r="C558" i="1"/>
  <c r="C516" i="1"/>
  <c r="C461" i="1"/>
  <c r="C931" i="1"/>
  <c r="C55" i="1"/>
  <c r="C752" i="1"/>
  <c r="C208" i="1"/>
  <c r="C56" i="1"/>
  <c r="C858" i="1"/>
  <c r="C810" i="1"/>
  <c r="C500" i="1"/>
  <c r="C716" i="1"/>
  <c r="C517" i="1"/>
  <c r="C102" i="1"/>
  <c r="C811" i="1"/>
  <c r="C226" i="1"/>
  <c r="C259" i="1"/>
  <c r="C792" i="1"/>
  <c r="C649" i="1"/>
  <c r="C734" i="1"/>
  <c r="C772" i="1"/>
  <c r="C631" i="1"/>
  <c r="C650" i="1"/>
  <c r="C518" i="1"/>
  <c r="C694" i="1"/>
  <c r="C501" i="1"/>
  <c r="C972" i="1"/>
  <c r="C483" i="1"/>
  <c r="C368" i="1"/>
  <c r="C413" i="1"/>
  <c r="C600" i="1"/>
  <c r="C559" i="1"/>
  <c r="C188" i="1"/>
  <c r="C369" i="1"/>
  <c r="C502" i="1"/>
  <c r="C484" i="1"/>
  <c r="C773" i="1"/>
  <c r="C827" i="1"/>
  <c r="C560" i="1"/>
  <c r="C485" i="1"/>
  <c r="C370" i="1"/>
  <c r="C85" i="1"/>
  <c r="C859" i="1"/>
  <c r="C388" i="1"/>
  <c r="C880" i="1"/>
  <c r="C22" i="1"/>
  <c r="C227" i="1"/>
  <c r="C86" i="1"/>
  <c r="C146" i="1"/>
  <c r="C541" i="1"/>
  <c r="C695" i="1"/>
  <c r="C147" i="1"/>
  <c r="C389" i="1"/>
  <c r="C670" i="1"/>
  <c r="C973" i="1"/>
  <c r="C974" i="1"/>
  <c r="C753" i="1"/>
  <c r="C414" i="1"/>
  <c r="C844" i="1"/>
  <c r="C23" i="1"/>
  <c r="C717" i="1"/>
  <c r="C881" i="1"/>
  <c r="C812" i="1"/>
  <c r="C57" i="1"/>
  <c r="C651" i="1"/>
  <c r="C260" i="1"/>
  <c r="C310" i="1"/>
  <c r="C652" i="1"/>
  <c r="C462" i="1"/>
  <c r="C261" i="1"/>
  <c r="C124" i="1"/>
  <c r="C754" i="1"/>
  <c r="C40" i="1"/>
  <c r="C228" i="1"/>
  <c r="C148" i="1"/>
  <c r="C149" i="1"/>
  <c r="C755" i="1"/>
  <c r="C756" i="1"/>
  <c r="C244" i="1"/>
  <c r="C975" i="1"/>
  <c r="C428" i="1"/>
  <c r="C976" i="1"/>
  <c r="C977" i="1"/>
  <c r="C1000" i="1"/>
  <c r="C58" i="1"/>
  <c r="C262" i="1"/>
  <c r="C578" i="1"/>
  <c r="C209" i="1"/>
  <c r="C1001" i="1"/>
  <c r="C189" i="1"/>
  <c r="C125" i="1"/>
  <c r="C845" i="1"/>
  <c r="C41" i="1"/>
  <c r="C846" i="1"/>
  <c r="C311" i="1"/>
  <c r="C263" i="1"/>
  <c r="C915" i="1"/>
  <c r="C264" i="1"/>
  <c r="C429" i="1"/>
  <c r="C371" i="1"/>
  <c r="C503" i="1"/>
  <c r="C282" i="1"/>
  <c r="C601" i="1"/>
  <c r="C561" i="1"/>
  <c r="C860" i="1"/>
  <c r="C813" i="1"/>
  <c r="C430" i="1"/>
  <c r="C150" i="1"/>
  <c r="C718" i="1"/>
  <c r="C932" i="1"/>
  <c r="C793" i="1"/>
  <c r="C519" i="1"/>
  <c r="C602" i="1"/>
  <c r="C126" i="1"/>
  <c r="C312" i="1"/>
  <c r="C735" i="1"/>
  <c r="C736" i="1"/>
  <c r="C953" i="1"/>
  <c r="C616" i="1"/>
  <c r="C632" i="1"/>
  <c r="C933" i="1"/>
  <c r="C329" i="1"/>
  <c r="C633" i="1"/>
  <c r="C229" i="1"/>
  <c r="C265" i="1"/>
  <c r="C579" i="1"/>
  <c r="C24" i="1"/>
  <c r="C580" i="1"/>
  <c r="C520" i="1"/>
  <c r="C774" i="1"/>
  <c r="C442" i="1"/>
  <c r="C390" i="1"/>
  <c r="C127" i="1"/>
  <c r="C719" i="1"/>
  <c r="C391" i="1"/>
  <c r="C720" i="1"/>
  <c r="C128" i="1"/>
  <c r="C562" i="1"/>
  <c r="C266" i="1"/>
  <c r="C521" i="1"/>
  <c r="C954" i="1"/>
  <c r="C392" i="1"/>
  <c r="C267" i="1"/>
  <c r="C757" i="1"/>
  <c r="C169" i="1"/>
  <c r="C330" i="1"/>
  <c r="C581" i="1"/>
  <c r="C25" i="1"/>
  <c r="C463" i="1"/>
  <c r="C313" i="1"/>
  <c r="C230" i="1"/>
  <c r="C87" i="1"/>
  <c r="C88" i="1"/>
  <c r="C331" i="1"/>
  <c r="C934" i="1"/>
  <c r="C210" i="1"/>
  <c r="C415" i="1"/>
  <c r="C737" i="1"/>
  <c r="C935" i="1"/>
  <c r="C349" i="1"/>
  <c r="C211" i="1"/>
  <c r="C861" i="1"/>
  <c r="C314" i="1"/>
  <c r="C758" i="1"/>
  <c r="C295" i="1"/>
  <c r="C653" i="1"/>
  <c r="C103" i="1"/>
  <c r="C332" i="1"/>
  <c r="C721" i="1"/>
  <c r="C170" i="1"/>
  <c r="C464" i="1"/>
  <c r="C542" i="1"/>
  <c r="C903" i="1"/>
  <c r="C171" i="1"/>
  <c r="C443" i="1"/>
  <c r="C671" i="1"/>
  <c r="C603" i="1"/>
  <c r="C333" i="1"/>
  <c r="C543" i="1"/>
  <c r="C916" i="1"/>
  <c r="C917" i="1"/>
  <c r="C978" i="1"/>
  <c r="C245" i="1"/>
  <c r="C465" i="1"/>
  <c r="C296" i="1"/>
  <c r="C775" i="1"/>
  <c r="C604" i="1"/>
  <c r="C522" i="1"/>
  <c r="C672" i="1"/>
  <c r="C350" i="1"/>
  <c r="C696" i="1"/>
  <c r="C172" i="1"/>
  <c r="C882" i="1"/>
  <c r="C936" i="1"/>
  <c r="C738" i="1"/>
  <c r="C104" i="1"/>
  <c r="C283" i="1"/>
  <c r="C739" i="1"/>
  <c r="C393" i="1"/>
  <c r="C847" i="1"/>
  <c r="C190" i="1"/>
  <c r="C634" i="1"/>
  <c r="C351" i="1"/>
  <c r="C129" i="1"/>
  <c r="C722" i="1"/>
  <c r="C42" i="1"/>
  <c r="C582" i="1"/>
  <c r="C130" i="1"/>
  <c r="C334" i="1"/>
</calcChain>
</file>

<file path=xl/sharedStrings.xml><?xml version="1.0" encoding="utf-8"?>
<sst xmlns="http://schemas.openxmlformats.org/spreadsheetml/2006/main" count="3061" uniqueCount="44">
  <si>
    <t>Customer ID</t>
  </si>
  <si>
    <t>Age</t>
  </si>
  <si>
    <t>Gender</t>
  </si>
  <si>
    <t>Location</t>
  </si>
  <si>
    <t>Membership Type</t>
  </si>
  <si>
    <t>Purchase Count</t>
  </si>
  <si>
    <t>Total Spend ($)</t>
  </si>
  <si>
    <t>Last Purchase Date</t>
  </si>
  <si>
    <t>Churned</t>
  </si>
  <si>
    <t>Male</t>
  </si>
  <si>
    <t>New York</t>
  </si>
  <si>
    <t>Bronze</t>
  </si>
  <si>
    <t>Los Angeles</t>
  </si>
  <si>
    <t>Miami</t>
  </si>
  <si>
    <t>Gold</t>
  </si>
  <si>
    <t>Chicago</t>
  </si>
  <si>
    <t>Silver</t>
  </si>
  <si>
    <t>Female</t>
  </si>
  <si>
    <t>Houston</t>
  </si>
  <si>
    <t>Row Labels</t>
  </si>
  <si>
    <t>Grand Total</t>
  </si>
  <si>
    <t>Sum of Total Spend ($)</t>
  </si>
  <si>
    <t>Count of Churned</t>
  </si>
  <si>
    <t>TRUE</t>
  </si>
  <si>
    <t>Middle Age(30:49)</t>
  </si>
  <si>
    <t>Young(18:29)</t>
  </si>
  <si>
    <t>Old(&gt;49)</t>
  </si>
  <si>
    <t>Age Brackets</t>
  </si>
  <si>
    <t>Count of Customer ID</t>
  </si>
  <si>
    <t>Sum of Purchase Count</t>
  </si>
  <si>
    <t>2023</t>
  </si>
  <si>
    <t>2024</t>
  </si>
  <si>
    <t>Qtr2</t>
  </si>
  <si>
    <t>Qtr3</t>
  </si>
  <si>
    <t>Qtr4</t>
  </si>
  <si>
    <t>Qtr1</t>
  </si>
  <si>
    <t>Number of Customers</t>
  </si>
  <si>
    <t>Number of Purchases</t>
  </si>
  <si>
    <t>Total Spend</t>
  </si>
  <si>
    <t>Total Spend by Gender</t>
  </si>
  <si>
    <t>Total Spend by Location</t>
  </si>
  <si>
    <t xml:space="preserve">Count of Churned Customers </t>
  </si>
  <si>
    <t>Count of Purchases by Age</t>
  </si>
  <si>
    <t>Count of Purchases by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</si>
</sst>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33" borderId="10" xfId="0" applyFill="1" applyBorder="1" applyAlignment="1">
      <alignment horizontal="center"/>
    </xf>
    <xf numFmtId="0" fontId="0" fillId="33" borderId="10" xfId="0" applyFill="1" applyBorder="1"/>
    <xf numFmtId="164" fontId="0" fillId="33" borderId="10" xfId="1" applyNumberFormat="1" applyFont="1" applyFill="1" applyBorder="1" applyAlignment="1">
      <alignment horizontal="center"/>
    </xf>
    <xf numFmtId="0" fontId="0" fillId="34" borderId="10" xfId="0" applyFill="1" applyBorder="1" applyAlignment="1">
      <alignment horizontal="center"/>
    </xf>
    <xf numFmtId="0" fontId="0" fillId="34" borderId="10" xfId="0" applyFill="1" applyBorder="1"/>
    <xf numFmtId="0" fontId="0" fillId="34" borderId="10" xfId="1" applyNumberFormat="1" applyFont="1" applyFill="1" applyBorder="1" applyAlignment="1">
      <alignment horizontal="center"/>
    </xf>
    <xf numFmtId="0" fontId="0" fillId="34" borderId="0" xfId="0" applyFill="1" applyAlignment="1">
      <alignment horizontal="center"/>
    </xf>
    <xf numFmtId="0" fontId="0" fillId="34" borderId="0" xfId="0" applyFill="1"/>
    <xf numFmtId="0" fontId="16" fillId="0" borderId="0" xfId="0" applyFont="1"/>
    <xf numFmtId="0" fontId="0" fillId="36" borderId="0" xfId="0" applyFill="1"/>
    <xf numFmtId="0" fontId="0" fillId="36" borderId="14" xfId="0" applyFill="1" applyBorder="1"/>
    <xf numFmtId="0" fontId="0" fillId="36" borderId="15" xfId="0" applyFill="1" applyBorder="1"/>
    <xf numFmtId="0" fontId="0" fillId="36" borderId="16" xfId="0" applyFill="1" applyBorder="1"/>
    <xf numFmtId="0" fontId="0" fillId="36" borderId="17" xfId="0" applyFill="1" applyBorder="1"/>
    <xf numFmtId="0" fontId="0" fillId="36" borderId="18" xfId="0" applyFill="1" applyBorder="1"/>
    <xf numFmtId="0" fontId="0" fillId="0" borderId="0" xfId="0" applyAlignment="1">
      <alignment horizontal="left" indent="1"/>
    </xf>
    <xf numFmtId="0" fontId="0" fillId="36" borderId="12" xfId="0" applyFill="1" applyBorder="1"/>
    <xf numFmtId="0" fontId="0" fillId="36" borderId="13" xfId="0" applyFill="1" applyBorder="1"/>
    <xf numFmtId="0" fontId="0" fillId="35" borderId="11" xfId="0" applyFill="1" applyBorder="1" applyAlignment="1">
      <alignment horizontal="center"/>
    </xf>
    <xf numFmtId="0" fontId="0" fillId="35" borderId="12" xfId="0" applyFill="1" applyBorder="1" applyAlignment="1">
      <alignment horizontal="center"/>
    </xf>
    <xf numFmtId="0" fontId="0" fillId="35" borderId="14" xfId="0" applyFill="1" applyBorder="1" applyAlignment="1">
      <alignment horizontal="center"/>
    </xf>
    <xf numFmtId="0" fontId="0" fillId="35" borderId="0" xfId="0" applyFill="1" applyAlignment="1">
      <alignment horizontal="center"/>
    </xf>
    <xf numFmtId="0" fontId="0" fillId="37" borderId="0" xfId="0" applyFill="1"/>
    <xf numFmtId="0" fontId="0" fillId="37"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numFmt numFmtId="1" formatCode="0"/>
    </dxf>
    <dxf>
      <numFmt numFmtId="0" formatCode="General"/>
    </dxf>
    <dxf>
      <numFmt numFmtId="0" formatCode="General"/>
    </dxf>
    <dxf>
      <numFmt numFmtId="165" formatCode="&quot;$&quot;#,##0"/>
    </dxf>
    <dxf>
      <numFmt numFmtId="1" formatCode="0"/>
    </dxf>
    <dxf>
      <numFmt numFmtId="165" formatCode="&quot;$&quot;#,##0"/>
    </dxf>
    <dxf>
      <numFmt numFmtId="0" formatCode="General"/>
    </dxf>
    <dxf>
      <numFmt numFmtId="19" formatCode="m/d/yyyy"/>
    </dxf>
    <dxf>
      <numFmt numFmtId="165" formatCode="&quot;$&quot;#,##0"/>
    </dxf>
    <dxf>
      <numFmt numFmtId="0" formatCode="General"/>
    </dxf>
    <dxf>
      <font>
        <b/>
        <color theme="1"/>
      </font>
      <border>
        <bottom style="thin">
          <color theme="4"/>
        </bottom>
        <vertical/>
        <horizontal/>
      </border>
    </dxf>
    <dxf>
      <font>
        <color theme="1"/>
      </font>
      <fill>
        <patternFill>
          <bgColor theme="2" tint="-9.9948118533890809E-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My Slicer" pivot="0" table="0" count="10" xr9:uid="{42560BE4-8575-469E-B6C9-E8B0573698AB}">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Table!Total Spend by Membership Type</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0">
                <a:solidFill>
                  <a:schemeClr val="tx1"/>
                </a:solidFill>
              </a:rPr>
              <a:t>Total Spend by Membership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Table'!$A$9:$A$12</c:f>
              <c:strCache>
                <c:ptCount val="3"/>
                <c:pt idx="0">
                  <c:v>Bronze</c:v>
                </c:pt>
                <c:pt idx="1">
                  <c:v>Gold</c:v>
                </c:pt>
                <c:pt idx="2">
                  <c:v>Silver</c:v>
                </c:pt>
              </c:strCache>
            </c:strRef>
          </c:cat>
          <c:val>
            <c:numRef>
              <c:f>'Pivot Table'!$B$9:$B$12</c:f>
              <c:numCache>
                <c:formatCode>"$"#,##0</c:formatCode>
                <c:ptCount val="3"/>
                <c:pt idx="0">
                  <c:v>781692</c:v>
                </c:pt>
                <c:pt idx="1">
                  <c:v>858332</c:v>
                </c:pt>
                <c:pt idx="2">
                  <c:v>865065</c:v>
                </c:pt>
              </c:numCache>
            </c:numRef>
          </c:val>
          <c:extLst>
            <c:ext xmlns:c16="http://schemas.microsoft.com/office/drawing/2014/chart" uri="{C3380CC4-5D6E-409C-BE32-E72D297353CC}">
              <c16:uniqueId val="{00000000-2300-445C-BFA7-1962DD28EAFD}"/>
            </c:ext>
          </c:extLst>
        </c:ser>
        <c:dLbls>
          <c:showLegendKey val="0"/>
          <c:showVal val="0"/>
          <c:showCatName val="0"/>
          <c:showSerName val="0"/>
          <c:showPercent val="0"/>
          <c:showBubbleSize val="0"/>
        </c:dLbls>
        <c:gapWidth val="219"/>
        <c:axId val="500222744"/>
        <c:axId val="500225264"/>
      </c:barChart>
      <c:catAx>
        <c:axId val="500222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225264"/>
        <c:crosses val="autoZero"/>
        <c:auto val="1"/>
        <c:lblAlgn val="ctr"/>
        <c:lblOffset val="100"/>
        <c:noMultiLvlLbl val="0"/>
      </c:catAx>
      <c:valAx>
        <c:axId val="500225264"/>
        <c:scaling>
          <c:orientation val="minMax"/>
        </c:scaling>
        <c:delete val="1"/>
        <c:axPos val="b"/>
        <c:numFmt formatCode="&quot;$&quot;#,##0" sourceLinked="1"/>
        <c:majorTickMark val="none"/>
        <c:minorTickMark val="none"/>
        <c:tickLblPos val="nextTo"/>
        <c:crossAx val="50022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Table!Total Spend by Location</c:name>
    <c:fmtId val="9"/>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Total Spend by Location</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Table'!$D$8:$D$13</c:f>
              <c:strCache>
                <c:ptCount val="5"/>
                <c:pt idx="0">
                  <c:v>Houston</c:v>
                </c:pt>
                <c:pt idx="1">
                  <c:v>Los Angeles</c:v>
                </c:pt>
                <c:pt idx="2">
                  <c:v>Miami</c:v>
                </c:pt>
                <c:pt idx="3">
                  <c:v>Chicago</c:v>
                </c:pt>
                <c:pt idx="4">
                  <c:v>New York</c:v>
                </c:pt>
              </c:strCache>
            </c:strRef>
          </c:cat>
          <c:val>
            <c:numRef>
              <c:f>'Pivot Table'!$E$8:$E$13</c:f>
              <c:numCache>
                <c:formatCode>"$"#,##0</c:formatCode>
                <c:ptCount val="5"/>
                <c:pt idx="0">
                  <c:v>530206</c:v>
                </c:pt>
                <c:pt idx="1">
                  <c:v>519009</c:v>
                </c:pt>
                <c:pt idx="2">
                  <c:v>509060</c:v>
                </c:pt>
                <c:pt idx="3">
                  <c:v>488079</c:v>
                </c:pt>
                <c:pt idx="4">
                  <c:v>458735</c:v>
                </c:pt>
              </c:numCache>
            </c:numRef>
          </c:val>
          <c:extLst>
            <c:ext xmlns:c16="http://schemas.microsoft.com/office/drawing/2014/chart" uri="{C3380CC4-5D6E-409C-BE32-E72D297353CC}">
              <c16:uniqueId val="{00000000-FFD3-4038-A4D3-5D1E404C49DA}"/>
            </c:ext>
          </c:extLst>
        </c:ser>
        <c:dLbls>
          <c:showLegendKey val="0"/>
          <c:showVal val="0"/>
          <c:showCatName val="0"/>
          <c:showSerName val="0"/>
          <c:showPercent val="0"/>
          <c:showBubbleSize val="0"/>
        </c:dLbls>
        <c:gapWidth val="219"/>
        <c:overlap val="-27"/>
        <c:axId val="500234624"/>
        <c:axId val="500241824"/>
      </c:barChart>
      <c:catAx>
        <c:axId val="5002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00241824"/>
        <c:crosses val="autoZero"/>
        <c:auto val="1"/>
        <c:lblAlgn val="ctr"/>
        <c:lblOffset val="100"/>
        <c:noMultiLvlLbl val="0"/>
      </c:catAx>
      <c:valAx>
        <c:axId val="500241824"/>
        <c:scaling>
          <c:orientation val="minMax"/>
        </c:scaling>
        <c:delete val="1"/>
        <c:axPos val="l"/>
        <c:numFmt formatCode="&quot;$&quot;#,##0" sourceLinked="1"/>
        <c:majorTickMark val="none"/>
        <c:minorTickMark val="none"/>
        <c:tickLblPos val="nextTo"/>
        <c:crossAx val="5002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[SalesCustomers.xlsx]Pivot Table!Churned by Gender</c:name>
    <c:fmtId val="1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Count of Churned by Gender</a:t>
            </a:r>
          </a:p>
        </c:rich>
      </c:tx>
      <c:layout>
        <c:manualLayout>
          <c:xMode val="edge"/>
          <c:yMode val="edge"/>
          <c:x val="0.24916749187534423"/>
          <c:y val="4.601229900414073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1">
              <a:shade val="76000"/>
            </a:schemeClr>
          </a:solidFill>
          <a:ln>
            <a:noFill/>
          </a:ln>
          <a:effectLst/>
        </c:spPr>
      </c:pivotFmt>
      <c:pivotFmt>
        <c:idx val="20"/>
        <c:spPr>
          <a:solidFill>
            <a:schemeClr val="accent1">
              <a:tint val="77000"/>
            </a:schemeClr>
          </a:solidFill>
          <a:ln>
            <a:noFill/>
          </a:ln>
          <a:effectLst/>
        </c:spPr>
      </c:pivotFmt>
    </c:pivotFmts>
    <c:plotArea>
      <c:layout/>
      <c:doughnutChart>
        <c:varyColors val="1"/>
        <c:ser>
          <c:idx val="0"/>
          <c:order val="0"/>
          <c:tx>
            <c:strRef>
              <c:f>'Pivot Table'!$B$19</c:f>
              <c:strCache>
                <c:ptCount val="1"/>
                <c:pt idx="0">
                  <c:v>Total</c:v>
                </c:pt>
              </c:strCache>
            </c:strRef>
          </c:tx>
          <c:dPt>
            <c:idx val="0"/>
            <c:bubble3D val="0"/>
            <c:spPr>
              <a:solidFill>
                <a:schemeClr val="accent1">
                  <a:shade val="76000"/>
                </a:schemeClr>
              </a:solidFill>
              <a:ln>
                <a:noFill/>
              </a:ln>
              <a:effectLst/>
            </c:spPr>
            <c:extLst>
              <c:ext xmlns:c16="http://schemas.microsoft.com/office/drawing/2014/chart" uri="{C3380CC4-5D6E-409C-BE32-E72D297353CC}">
                <c16:uniqueId val="{00000001-C544-49C4-8425-BFC1B3863908}"/>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3-C544-49C4-8425-BFC1B3863908}"/>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Table'!$A$20:$A$22</c:f>
              <c:strCache>
                <c:ptCount val="2"/>
                <c:pt idx="0">
                  <c:v>Female</c:v>
                </c:pt>
                <c:pt idx="1">
                  <c:v>Male</c:v>
                </c:pt>
              </c:strCache>
            </c:strRef>
          </c:cat>
          <c:val>
            <c:numRef>
              <c:f>'Pivot Table'!$B$20:$B$22</c:f>
              <c:numCache>
                <c:formatCode>General</c:formatCode>
                <c:ptCount val="2"/>
                <c:pt idx="0">
                  <c:v>68</c:v>
                </c:pt>
                <c:pt idx="1">
                  <c:v>133</c:v>
                </c:pt>
              </c:numCache>
            </c:numRef>
          </c:val>
          <c:extLst>
            <c:ext xmlns:c16="http://schemas.microsoft.com/office/drawing/2014/chart" uri="{C3380CC4-5D6E-409C-BE32-E72D297353CC}">
              <c16:uniqueId val="{00000004-C544-49C4-8425-BFC1B3863908}"/>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Table!Purchase Count by Age</c:name>
    <c:fmtId val="2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Count of Purchases by Age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8575" cap="rnd">
              <a:solidFill>
                <a:schemeClr val="accent1"/>
              </a:solidFill>
              <a:round/>
              <a:headEnd type="oval"/>
              <a:tailEnd type="arrow"/>
            </a:ln>
            <a:effectLst/>
          </c:spPr>
          <c:marker>
            <c:symbol val="none"/>
          </c:marker>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Table'!$A$27:$A$30</c:f>
              <c:strCache>
                <c:ptCount val="3"/>
                <c:pt idx="0">
                  <c:v>Young(18:29)</c:v>
                </c:pt>
                <c:pt idx="1">
                  <c:v>Middle Age(30:49)</c:v>
                </c:pt>
                <c:pt idx="2">
                  <c:v>Old(&gt;49)</c:v>
                </c:pt>
              </c:strCache>
            </c:strRef>
          </c:cat>
          <c:val>
            <c:numRef>
              <c:f>'Pivot Table'!$B$27:$B$30</c:f>
              <c:numCache>
                <c:formatCode>0</c:formatCode>
                <c:ptCount val="3"/>
                <c:pt idx="0">
                  <c:v>2324</c:v>
                </c:pt>
                <c:pt idx="1">
                  <c:v>3502</c:v>
                </c:pt>
                <c:pt idx="2">
                  <c:v>3761</c:v>
                </c:pt>
              </c:numCache>
            </c:numRef>
          </c:val>
          <c:smooth val="0"/>
          <c:extLst>
            <c:ext xmlns:c16="http://schemas.microsoft.com/office/drawing/2014/chart" uri="{C3380CC4-5D6E-409C-BE32-E72D297353CC}">
              <c16:uniqueId val="{00000000-97DD-4374-80EA-BC13805758FB}"/>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79795752"/>
        <c:axId val="479796112"/>
      </c:lineChart>
      <c:catAx>
        <c:axId val="479795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79796112"/>
        <c:crosses val="autoZero"/>
        <c:auto val="1"/>
        <c:lblAlgn val="ctr"/>
        <c:lblOffset val="100"/>
        <c:noMultiLvlLbl val="0"/>
      </c:catAx>
      <c:valAx>
        <c:axId val="479796112"/>
        <c:scaling>
          <c:orientation val="minMax"/>
        </c:scaling>
        <c:delete val="1"/>
        <c:axPos val="l"/>
        <c:numFmt formatCode="0" sourceLinked="1"/>
        <c:majorTickMark val="out"/>
        <c:minorTickMark val="none"/>
        <c:tickLblPos val="nextTo"/>
        <c:crossAx val="47979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Table!Purchases Count by Year</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Count of Purchases</a:t>
            </a:r>
            <a:r>
              <a:rPr lang="en-US" baseline="0">
                <a:solidFill>
                  <a:schemeClr val="tx1"/>
                </a:solidFill>
              </a:rPr>
              <a:t>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Table'!$E$18</c:f>
              <c:strCache>
                <c:ptCount val="1"/>
                <c:pt idx="0">
                  <c:v>Total</c:v>
                </c:pt>
              </c:strCache>
            </c:strRef>
          </c:tx>
          <c:spPr>
            <a:ln w="28575" cap="rnd">
              <a:solidFill>
                <a:schemeClr val="accent1"/>
              </a:solidFill>
              <a:round/>
              <a:headEnd type="oval"/>
              <a:tailEnd type="arrow"/>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Table'!$D$19:$D$26</c:f>
              <c:multiLvlStrCache>
                <c:ptCount val="5"/>
                <c:lvl>
                  <c:pt idx="0">
                    <c:v>Qtr2</c:v>
                  </c:pt>
                  <c:pt idx="1">
                    <c:v>Qtr3</c:v>
                  </c:pt>
                  <c:pt idx="2">
                    <c:v>Qtr4</c:v>
                  </c:pt>
                  <c:pt idx="3">
                    <c:v>Qtr1</c:v>
                  </c:pt>
                  <c:pt idx="4">
                    <c:v>Qtr2</c:v>
                  </c:pt>
                </c:lvl>
                <c:lvl>
                  <c:pt idx="0">
                    <c:v>2023</c:v>
                  </c:pt>
                  <c:pt idx="3">
                    <c:v>2024</c:v>
                  </c:pt>
                </c:lvl>
              </c:multiLvlStrCache>
            </c:multiLvlStrRef>
          </c:cat>
          <c:val>
            <c:numRef>
              <c:f>'Pivot Table'!$E$19:$E$26</c:f>
              <c:numCache>
                <c:formatCode>0</c:formatCode>
                <c:ptCount val="5"/>
                <c:pt idx="0">
                  <c:v>2025</c:v>
                </c:pt>
                <c:pt idx="1">
                  <c:v>2279</c:v>
                </c:pt>
                <c:pt idx="2">
                  <c:v>2465</c:v>
                </c:pt>
                <c:pt idx="3">
                  <c:v>2223</c:v>
                </c:pt>
                <c:pt idx="4">
                  <c:v>595</c:v>
                </c:pt>
              </c:numCache>
            </c:numRef>
          </c:val>
          <c:smooth val="0"/>
          <c:extLst>
            <c:ext xmlns:c16="http://schemas.microsoft.com/office/drawing/2014/chart" uri="{C3380CC4-5D6E-409C-BE32-E72D297353CC}">
              <c16:uniqueId val="{00000000-42AF-48CD-AE05-01E248B9554B}"/>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507930520"/>
        <c:axId val="507929440"/>
      </c:lineChart>
      <c:catAx>
        <c:axId val="507930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7929440"/>
        <c:crosses val="autoZero"/>
        <c:auto val="1"/>
        <c:lblAlgn val="ctr"/>
        <c:lblOffset val="100"/>
        <c:noMultiLvlLbl val="0"/>
      </c:catAx>
      <c:valAx>
        <c:axId val="507929440"/>
        <c:scaling>
          <c:orientation val="minMax"/>
        </c:scaling>
        <c:delete val="1"/>
        <c:axPos val="l"/>
        <c:numFmt formatCode="0" sourceLinked="1"/>
        <c:majorTickMark val="none"/>
        <c:minorTickMark val="none"/>
        <c:tickLblPos val="nextTo"/>
        <c:crossAx val="507930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104775</xdr:colOff>
      <xdr:row>0</xdr:row>
      <xdr:rowOff>146797</xdr:rowOff>
    </xdr:from>
    <xdr:to>
      <xdr:col>9</xdr:col>
      <xdr:colOff>133350</xdr:colOff>
      <xdr:row>3</xdr:row>
      <xdr:rowOff>3922</xdr:rowOff>
    </xdr:to>
    <xdr:sp macro="" textlink="">
      <xdr:nvSpPr>
        <xdr:cNvPr id="2" name="TextBox 1">
          <a:extLst>
            <a:ext uri="{FF2B5EF4-FFF2-40B4-BE49-F238E27FC236}">
              <a16:creationId xmlns:a16="http://schemas.microsoft.com/office/drawing/2014/main" id="{1B815482-E541-46A1-053C-F5488BF32975}"/>
            </a:ext>
          </a:extLst>
        </xdr:cNvPr>
        <xdr:cNvSpPr txBox="1"/>
      </xdr:nvSpPr>
      <xdr:spPr>
        <a:xfrm>
          <a:off x="496981" y="146797"/>
          <a:ext cx="244904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chemeClr val="bg1"/>
              </a:solidFill>
            </a:rPr>
            <a:t>Sales Analysis</a:t>
          </a:r>
        </a:p>
      </xdr:txBody>
    </xdr:sp>
    <xdr:clientData/>
  </xdr:twoCellAnchor>
  <xdr:twoCellAnchor>
    <xdr:from>
      <xdr:col>1</xdr:col>
      <xdr:colOff>104775</xdr:colOff>
      <xdr:row>4</xdr:row>
      <xdr:rowOff>85725</xdr:rowOff>
    </xdr:from>
    <xdr:to>
      <xdr:col>8</xdr:col>
      <xdr:colOff>238125</xdr:colOff>
      <xdr:row>10</xdr:row>
      <xdr:rowOff>19050</xdr:rowOff>
    </xdr:to>
    <xdr:sp macro="" textlink="">
      <xdr:nvSpPr>
        <xdr:cNvPr id="3" name="Rectangle: Rounded Corners 2">
          <a:extLst>
            <a:ext uri="{FF2B5EF4-FFF2-40B4-BE49-F238E27FC236}">
              <a16:creationId xmlns:a16="http://schemas.microsoft.com/office/drawing/2014/main" id="{8DF1745E-83D6-8697-2C49-6A1BA6DE270B}"/>
            </a:ext>
          </a:extLst>
        </xdr:cNvPr>
        <xdr:cNvSpPr/>
      </xdr:nvSpPr>
      <xdr:spPr>
        <a:xfrm>
          <a:off x="495300" y="847725"/>
          <a:ext cx="2266950" cy="1076325"/>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rPr>
            <a:t># of Customers</a:t>
          </a:r>
        </a:p>
      </xdr:txBody>
    </xdr:sp>
    <xdr:clientData/>
  </xdr:twoCellAnchor>
  <xdr:twoCellAnchor>
    <xdr:from>
      <xdr:col>2</xdr:col>
      <xdr:colOff>219075</xdr:colOff>
      <xdr:row>7</xdr:row>
      <xdr:rowOff>9525</xdr:rowOff>
    </xdr:from>
    <xdr:to>
      <xdr:col>7</xdr:col>
      <xdr:colOff>114300</xdr:colOff>
      <xdr:row>9</xdr:row>
      <xdr:rowOff>0</xdr:rowOff>
    </xdr:to>
    <xdr:sp macro="" textlink="'Pivot Table'!B5">
      <xdr:nvSpPr>
        <xdr:cNvPr id="4" name="TextBox 3">
          <a:extLst>
            <a:ext uri="{FF2B5EF4-FFF2-40B4-BE49-F238E27FC236}">
              <a16:creationId xmlns:a16="http://schemas.microsoft.com/office/drawing/2014/main" id="{D5B319FE-A0DC-1036-6747-862DCFD7C418}"/>
            </a:ext>
          </a:extLst>
        </xdr:cNvPr>
        <xdr:cNvSpPr txBox="1"/>
      </xdr:nvSpPr>
      <xdr:spPr>
        <a:xfrm>
          <a:off x="914400" y="1343025"/>
          <a:ext cx="14192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5A1D70-E2A6-4FA4-B5D4-3658B0731426}" type="TxLink">
            <a:rPr lang="en-US" sz="2000" b="1" i="0" u="none" strike="noStrike">
              <a:solidFill>
                <a:schemeClr val="tx1"/>
              </a:solidFill>
              <a:latin typeface="Aptos Narrow"/>
            </a:rPr>
            <a:pPr algn="ctr"/>
            <a:t>1000</a:t>
          </a:fld>
          <a:endParaRPr lang="en-US" sz="2000" b="1">
            <a:solidFill>
              <a:schemeClr val="tx1"/>
            </a:solidFill>
          </a:endParaRPr>
        </a:p>
      </xdr:txBody>
    </xdr:sp>
    <xdr:clientData/>
  </xdr:twoCellAnchor>
  <xdr:twoCellAnchor>
    <xdr:from>
      <xdr:col>9</xdr:col>
      <xdr:colOff>250965</xdr:colOff>
      <xdr:row>4</xdr:row>
      <xdr:rowOff>83058</xdr:rowOff>
    </xdr:from>
    <xdr:to>
      <xdr:col>17</xdr:col>
      <xdr:colOff>79515</xdr:colOff>
      <xdr:row>10</xdr:row>
      <xdr:rowOff>19050</xdr:rowOff>
    </xdr:to>
    <xdr:sp macro="" textlink="">
      <xdr:nvSpPr>
        <xdr:cNvPr id="5" name="Rectangle: Rounded Corners 4">
          <a:extLst>
            <a:ext uri="{FF2B5EF4-FFF2-40B4-BE49-F238E27FC236}">
              <a16:creationId xmlns:a16="http://schemas.microsoft.com/office/drawing/2014/main" id="{3FA28B82-BF04-4634-BBD9-527B0539A8B6}"/>
            </a:ext>
          </a:extLst>
        </xdr:cNvPr>
        <xdr:cNvSpPr/>
      </xdr:nvSpPr>
      <xdr:spPr>
        <a:xfrm>
          <a:off x="3079890" y="845058"/>
          <a:ext cx="2266950" cy="1078992"/>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b="1">
              <a:solidFill>
                <a:schemeClr val="tx1"/>
              </a:solidFill>
              <a:latin typeface="+mn-lt"/>
              <a:ea typeface="+mn-ea"/>
              <a:cs typeface="+mn-cs"/>
            </a:rPr>
            <a:t># of Purchases</a:t>
          </a:r>
        </a:p>
        <a:p>
          <a:pPr marL="0" indent="0" algn="ctr"/>
          <a:endParaRPr lang="en-US" sz="2000" b="1">
            <a:solidFill>
              <a:schemeClr val="tx1"/>
            </a:solidFill>
            <a:latin typeface="+mn-lt"/>
            <a:ea typeface="+mn-ea"/>
            <a:cs typeface="+mn-cs"/>
          </a:endParaRPr>
        </a:p>
      </xdr:txBody>
    </xdr:sp>
    <xdr:clientData/>
  </xdr:twoCellAnchor>
  <xdr:twoCellAnchor>
    <xdr:from>
      <xdr:col>18</xdr:col>
      <xdr:colOff>92355</xdr:colOff>
      <xdr:row>4</xdr:row>
      <xdr:rowOff>83058</xdr:rowOff>
    </xdr:from>
    <xdr:to>
      <xdr:col>25</xdr:col>
      <xdr:colOff>225705</xdr:colOff>
      <xdr:row>10</xdr:row>
      <xdr:rowOff>19050</xdr:rowOff>
    </xdr:to>
    <xdr:sp macro="" textlink="">
      <xdr:nvSpPr>
        <xdr:cNvPr id="6" name="Rectangle: Rounded Corners 5">
          <a:extLst>
            <a:ext uri="{FF2B5EF4-FFF2-40B4-BE49-F238E27FC236}">
              <a16:creationId xmlns:a16="http://schemas.microsoft.com/office/drawing/2014/main" id="{24A55882-8291-495C-98FF-063DC562897D}"/>
            </a:ext>
          </a:extLst>
        </xdr:cNvPr>
        <xdr:cNvSpPr/>
      </xdr:nvSpPr>
      <xdr:spPr>
        <a:xfrm>
          <a:off x="5691398" y="845058"/>
          <a:ext cx="2278546" cy="1078992"/>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b="1">
              <a:solidFill>
                <a:schemeClr val="tx1"/>
              </a:solidFill>
              <a:latin typeface="+mn-lt"/>
              <a:ea typeface="+mn-ea"/>
              <a:cs typeface="+mn-cs"/>
            </a:rPr>
            <a:t>Total Spend</a:t>
          </a:r>
        </a:p>
      </xdr:txBody>
    </xdr:sp>
    <xdr:clientData/>
  </xdr:twoCellAnchor>
  <xdr:twoCellAnchor>
    <xdr:from>
      <xdr:col>11</xdr:col>
      <xdr:colOff>57150</xdr:colOff>
      <xdr:row>7</xdr:row>
      <xdr:rowOff>19050</xdr:rowOff>
    </xdr:from>
    <xdr:to>
      <xdr:col>15</xdr:col>
      <xdr:colOff>257175</xdr:colOff>
      <xdr:row>9</xdr:row>
      <xdr:rowOff>9525</xdr:rowOff>
    </xdr:to>
    <xdr:sp macro="" textlink="'Pivot Table'!C5">
      <xdr:nvSpPr>
        <xdr:cNvPr id="7" name="TextBox 6">
          <a:extLst>
            <a:ext uri="{FF2B5EF4-FFF2-40B4-BE49-F238E27FC236}">
              <a16:creationId xmlns:a16="http://schemas.microsoft.com/office/drawing/2014/main" id="{29A196EC-C553-4068-B0D8-E853F18E6A66}"/>
            </a:ext>
          </a:extLst>
        </xdr:cNvPr>
        <xdr:cNvSpPr txBox="1"/>
      </xdr:nvSpPr>
      <xdr:spPr>
        <a:xfrm>
          <a:off x="3495675" y="1352550"/>
          <a:ext cx="1419225"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B802A2EE-E950-4467-88BE-AC8DF5038787}" type="TxLink">
            <a:rPr lang="en-US" sz="2000" b="1">
              <a:solidFill>
                <a:schemeClr val="tx1"/>
              </a:solidFill>
              <a:latin typeface="+mn-lt"/>
              <a:ea typeface="+mn-ea"/>
              <a:cs typeface="+mn-cs"/>
            </a:rPr>
            <a:pPr marL="0" indent="0" algn="ctr"/>
            <a:t>9587</a:t>
          </a:fld>
          <a:endParaRPr lang="en-US" sz="2000" b="1">
            <a:solidFill>
              <a:schemeClr val="tx1"/>
            </a:solidFill>
            <a:latin typeface="+mn-lt"/>
            <a:ea typeface="+mn-ea"/>
            <a:cs typeface="+mn-cs"/>
          </a:endParaRPr>
        </a:p>
      </xdr:txBody>
    </xdr:sp>
    <xdr:clientData/>
  </xdr:twoCellAnchor>
  <xdr:twoCellAnchor>
    <xdr:from>
      <xdr:col>19</xdr:col>
      <xdr:colOff>123825</xdr:colOff>
      <xdr:row>7</xdr:row>
      <xdr:rowOff>19050</xdr:rowOff>
    </xdr:from>
    <xdr:to>
      <xdr:col>24</xdr:col>
      <xdr:colOff>19050</xdr:colOff>
      <xdr:row>9</xdr:row>
      <xdr:rowOff>9525</xdr:rowOff>
    </xdr:to>
    <xdr:sp macro="" textlink="'Pivot Table'!D5">
      <xdr:nvSpPr>
        <xdr:cNvPr id="8" name="TextBox 7">
          <a:extLst>
            <a:ext uri="{FF2B5EF4-FFF2-40B4-BE49-F238E27FC236}">
              <a16:creationId xmlns:a16="http://schemas.microsoft.com/office/drawing/2014/main" id="{FBF5BFDF-B68A-4DB8-BAF3-4A3C2544F31E}"/>
            </a:ext>
          </a:extLst>
        </xdr:cNvPr>
        <xdr:cNvSpPr txBox="1"/>
      </xdr:nvSpPr>
      <xdr:spPr>
        <a:xfrm>
          <a:off x="6000750" y="1352550"/>
          <a:ext cx="1419225"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D894D6A5-7402-472C-836B-18303D4B6CEF}" type="TxLink">
            <a:rPr lang="en-US" sz="2000" b="1">
              <a:solidFill>
                <a:schemeClr val="tx1"/>
              </a:solidFill>
              <a:latin typeface="+mn-lt"/>
              <a:ea typeface="+mn-ea"/>
              <a:cs typeface="+mn-cs"/>
            </a:rPr>
            <a:pPr marL="0" indent="0" algn="ctr"/>
            <a:t>$2,505,089</a:t>
          </a:fld>
          <a:endParaRPr lang="en-US" sz="2000" b="1">
            <a:solidFill>
              <a:schemeClr val="tx1"/>
            </a:solidFill>
            <a:latin typeface="+mn-lt"/>
            <a:ea typeface="+mn-ea"/>
            <a:cs typeface="+mn-cs"/>
          </a:endParaRPr>
        </a:p>
      </xdr:txBody>
    </xdr:sp>
    <xdr:clientData/>
  </xdr:twoCellAnchor>
  <xdr:twoCellAnchor>
    <xdr:from>
      <xdr:col>1</xdr:col>
      <xdr:colOff>81806</xdr:colOff>
      <xdr:row>22</xdr:row>
      <xdr:rowOff>171449</xdr:rowOff>
    </xdr:from>
    <xdr:to>
      <xdr:col>15</xdr:col>
      <xdr:colOff>231158</xdr:colOff>
      <xdr:row>34</xdr:row>
      <xdr:rowOff>95810</xdr:rowOff>
    </xdr:to>
    <xdr:graphicFrame macro="">
      <xdr:nvGraphicFramePr>
        <xdr:cNvPr id="9" name="Chart 8">
          <a:extLst>
            <a:ext uri="{FF2B5EF4-FFF2-40B4-BE49-F238E27FC236}">
              <a16:creationId xmlns:a16="http://schemas.microsoft.com/office/drawing/2014/main" id="{7940DA9A-194A-43DC-ADD7-5BDBFA215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72277</xdr:colOff>
      <xdr:row>10</xdr:row>
      <xdr:rowOff>161924</xdr:rowOff>
    </xdr:from>
    <xdr:to>
      <xdr:col>15</xdr:col>
      <xdr:colOff>219075</xdr:colOff>
      <xdr:row>22</xdr:row>
      <xdr:rowOff>99171</xdr:rowOff>
    </xdr:to>
    <xdr:graphicFrame macro="">
      <xdr:nvGraphicFramePr>
        <xdr:cNvPr id="10" name="Chart 9">
          <a:extLst>
            <a:ext uri="{FF2B5EF4-FFF2-40B4-BE49-F238E27FC236}">
              <a16:creationId xmlns:a16="http://schemas.microsoft.com/office/drawing/2014/main" id="{7C462EF5-EE7D-4476-AB8D-1F0292456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69758</xdr:colOff>
      <xdr:row>10</xdr:row>
      <xdr:rowOff>162162</xdr:rowOff>
    </xdr:from>
    <xdr:to>
      <xdr:col>25</xdr:col>
      <xdr:colOff>230001</xdr:colOff>
      <xdr:row>22</xdr:row>
      <xdr:rowOff>103408</xdr:rowOff>
    </xdr:to>
    <xdr:graphicFrame macro="">
      <xdr:nvGraphicFramePr>
        <xdr:cNvPr id="11" name="Chart 10">
          <a:extLst>
            <a:ext uri="{FF2B5EF4-FFF2-40B4-BE49-F238E27FC236}">
              <a16:creationId xmlns:a16="http://schemas.microsoft.com/office/drawing/2014/main" id="{DA43DE2A-479D-4501-B1B8-BD339ADDD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80683</xdr:colOff>
      <xdr:row>10</xdr:row>
      <xdr:rowOff>162162</xdr:rowOff>
    </xdr:from>
    <xdr:to>
      <xdr:col>37</xdr:col>
      <xdr:colOff>333375</xdr:colOff>
      <xdr:row>22</xdr:row>
      <xdr:rowOff>103408</xdr:rowOff>
    </xdr:to>
    <xdr:graphicFrame macro="">
      <xdr:nvGraphicFramePr>
        <xdr:cNvPr id="12" name="Chart 11">
          <a:extLst>
            <a:ext uri="{FF2B5EF4-FFF2-40B4-BE49-F238E27FC236}">
              <a16:creationId xmlns:a16="http://schemas.microsoft.com/office/drawing/2014/main" id="{5FE2102B-CDDC-4D3A-9185-C8C9AB005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82826</xdr:colOff>
      <xdr:row>0</xdr:row>
      <xdr:rowOff>26895</xdr:rowOff>
    </xdr:from>
    <xdr:to>
      <xdr:col>31</xdr:col>
      <xdr:colOff>266700</xdr:colOff>
      <xdr:row>5</xdr:row>
      <xdr:rowOff>19051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FB409744-D7F8-43AC-A803-585F56F4BE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93351" y="26895"/>
              <a:ext cx="1707874" cy="944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19050</xdr:colOff>
      <xdr:row>0</xdr:row>
      <xdr:rowOff>28575</xdr:rowOff>
    </xdr:from>
    <xdr:to>
      <xdr:col>37</xdr:col>
      <xdr:colOff>337297</xdr:colOff>
      <xdr:row>10</xdr:row>
      <xdr:rowOff>85725</xdr:rowOff>
    </xdr:to>
    <mc:AlternateContent xmlns:mc="http://schemas.openxmlformats.org/markup-compatibility/2006" xmlns:a14="http://schemas.microsoft.com/office/drawing/2010/main">
      <mc:Choice Requires="a14">
        <xdr:graphicFrame macro="">
          <xdr:nvGraphicFramePr>
            <xdr:cNvPr id="14" name="Location">
              <a:extLst>
                <a:ext uri="{FF2B5EF4-FFF2-40B4-BE49-F238E27FC236}">
                  <a16:creationId xmlns:a16="http://schemas.microsoft.com/office/drawing/2014/main" id="{A318AC7A-A4AA-443B-BC17-526C5AA1F48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858375" y="28575"/>
              <a:ext cx="1842247"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41182</xdr:colOff>
      <xdr:row>22</xdr:row>
      <xdr:rowOff>171286</xdr:rowOff>
    </xdr:from>
    <xdr:to>
      <xdr:col>37</xdr:col>
      <xdr:colOff>323850</xdr:colOff>
      <xdr:row>34</xdr:row>
      <xdr:rowOff>92963</xdr:rowOff>
    </xdr:to>
    <xdr:graphicFrame macro="">
      <xdr:nvGraphicFramePr>
        <xdr:cNvPr id="19" name="Chart 18">
          <a:extLst>
            <a:ext uri="{FF2B5EF4-FFF2-40B4-BE49-F238E27FC236}">
              <a16:creationId xmlns:a16="http://schemas.microsoft.com/office/drawing/2014/main" id="{8C7DDCB6-BAFF-4238-B04B-2480FD44E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82826</xdr:colOff>
      <xdr:row>5</xdr:row>
      <xdr:rowOff>85725</xdr:rowOff>
    </xdr:from>
    <xdr:to>
      <xdr:col>31</xdr:col>
      <xdr:colOff>266700</xdr:colOff>
      <xdr:row>10</xdr:row>
      <xdr:rowOff>85725</xdr:rowOff>
    </xdr:to>
    <mc:AlternateContent xmlns:mc="http://schemas.openxmlformats.org/markup-compatibility/2006" xmlns:a14="http://schemas.microsoft.com/office/drawing/2010/main">
      <mc:Choice Requires="a14">
        <xdr:graphicFrame macro="">
          <xdr:nvGraphicFramePr>
            <xdr:cNvPr id="22" name="Years (Last Purchase Date)">
              <a:extLst>
                <a:ext uri="{FF2B5EF4-FFF2-40B4-BE49-F238E27FC236}">
                  <a16:creationId xmlns:a16="http://schemas.microsoft.com/office/drawing/2014/main" id="{7BBD5543-2915-4046-8151-F02850104C86}"/>
                </a:ext>
              </a:extLst>
            </xdr:cNvPr>
            <xdr:cNvGraphicFramePr/>
          </xdr:nvGraphicFramePr>
          <xdr:xfrm>
            <a:off x="0" y="0"/>
            <a:ext cx="0" cy="0"/>
          </xdr:xfrm>
          <a:graphic>
            <a:graphicData uri="http://schemas.microsoft.com/office/drawing/2010/slicer">
              <sle:slicer xmlns:sle="http://schemas.microsoft.com/office/drawing/2010/slicer" name="Years (Last Purchase Date)"/>
            </a:graphicData>
          </a:graphic>
        </xdr:graphicFrame>
      </mc:Choice>
      <mc:Fallback xmlns="">
        <xdr:sp macro="" textlink="">
          <xdr:nvSpPr>
            <xdr:cNvPr id="0" name=""/>
            <xdr:cNvSpPr>
              <a:spLocks noTextEdit="1"/>
            </xdr:cNvSpPr>
          </xdr:nvSpPr>
          <xdr:spPr>
            <a:xfrm>
              <a:off x="8093351" y="1038225"/>
              <a:ext cx="170787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Osman" refreshedDate="45418.87100983796" createdVersion="8" refreshedVersion="8" minRefreshableVersion="3" recordCount="1000" xr:uid="{17FE01AA-8D0E-425E-87D4-D3F6D8F0C49A}">
  <cacheSource type="worksheet">
    <worksheetSource name="Table2"/>
  </cacheSource>
  <cacheFields count="13">
    <cacheField name="Customer ID" numFmtId="0">
      <sharedItems containsSemiMixedTypes="0" containsString="0" containsNumber="1" containsInteger="1" minValue="1" maxValue="1000"/>
    </cacheField>
    <cacheField name="Age" numFmtId="0">
      <sharedItems containsSemiMixedTypes="0" containsString="0" containsNumber="1" containsInteger="1" minValue="18" maxValue="69"/>
    </cacheField>
    <cacheField name="Age Limits" numFmtId="0">
      <sharedItems count="6">
        <s v="Young(18:29)"/>
        <s v="Middle Age(30:49)"/>
        <s v="Old(&gt;49)"/>
        <s v="Old (&gt;50)" u="1"/>
        <s v="Young (0:31)" u="1"/>
        <s v="Middle Age (31:49)" u="1"/>
      </sharedItems>
    </cacheField>
    <cacheField name="Gender" numFmtId="0">
      <sharedItems count="2">
        <s v="Male"/>
        <s v="Female"/>
      </sharedItems>
    </cacheField>
    <cacheField name="Location" numFmtId="0">
      <sharedItems count="5">
        <s v="Miami"/>
        <s v="Los Angeles"/>
        <s v="Chicago"/>
        <s v="Houston"/>
        <s v="New York"/>
      </sharedItems>
    </cacheField>
    <cacheField name="Membership Type" numFmtId="0">
      <sharedItems count="3">
        <s v="Gold"/>
        <s v="Silver"/>
        <s v="Bronze"/>
      </sharedItems>
    </cacheField>
    <cacheField name="Purchase Count" numFmtId="0">
      <sharedItems containsSemiMixedTypes="0" containsString="0" containsNumber="1" containsInteger="1" minValue="1" maxValue="19"/>
    </cacheField>
    <cacheField name="Total Spend ($)" numFmtId="165">
      <sharedItems containsSemiMixedTypes="0" containsString="0" containsNumber="1" containsInteger="1" minValue="101" maxValue="4999" count="927">
        <n v="803"/>
        <n v="1550"/>
        <n v="4313"/>
        <n v="2781"/>
        <n v="4693"/>
        <n v="1042"/>
        <n v="1234"/>
        <n v="1131"/>
        <n v="890"/>
        <n v="4725"/>
        <n v="1709"/>
        <n v="3709"/>
        <n v="4859"/>
        <n v="4112"/>
        <n v="2214"/>
        <n v="2637"/>
        <n v="211"/>
        <n v="2775"/>
        <n v="1872"/>
        <n v="4039"/>
        <n v="2626"/>
        <n v="4751"/>
        <n v="1490"/>
        <n v="108"/>
        <n v="4785"/>
        <n v="104"/>
        <n v="880"/>
        <n v="3923"/>
        <n v="3628"/>
        <n v="4645"/>
        <n v="772"/>
        <n v="2079"/>
        <n v="3925"/>
        <n v="1225"/>
        <n v="3069"/>
        <n v="3608"/>
        <n v="2369"/>
        <n v="406"/>
        <n v="1332"/>
        <n v="3388"/>
        <n v="2453"/>
        <n v="1646"/>
        <n v="517"/>
        <n v="603"/>
        <n v="3772"/>
        <n v="4572"/>
        <n v="1994"/>
        <n v="4159"/>
        <n v="2656"/>
        <n v="531"/>
        <n v="3408"/>
        <n v="635"/>
        <n v="1271"/>
        <n v="4005"/>
        <n v="1057"/>
        <n v="1470"/>
        <n v="3333"/>
        <n v="3207"/>
        <n v="2356"/>
        <n v="4046"/>
        <n v="4586"/>
        <n v="1454"/>
        <n v="3670"/>
        <n v="2119"/>
        <n v="956"/>
        <n v="4752"/>
        <n v="3262"/>
        <n v="1200"/>
        <n v="2492"/>
        <n v="3702"/>
        <n v="2425"/>
        <n v="3838"/>
        <n v="3223"/>
        <n v="1729"/>
        <n v="4146"/>
        <n v="3562"/>
        <n v="3434"/>
        <n v="4452"/>
        <n v="4505"/>
        <n v="516"/>
        <n v="1019"/>
        <n v="1425"/>
        <n v="664"/>
        <n v="1010"/>
        <n v="4810"/>
        <n v="2514"/>
        <n v="2815"/>
        <n v="4672"/>
        <n v="684"/>
        <n v="261"/>
        <n v="1720"/>
        <n v="3841"/>
        <n v="171"/>
        <n v="1106"/>
        <n v="2813"/>
        <n v="3584"/>
        <n v="2808"/>
        <n v="841"/>
        <n v="2486"/>
        <n v="2933"/>
        <n v="1407"/>
        <n v="3639"/>
        <n v="1628"/>
        <n v="3812"/>
        <n v="410"/>
        <n v="4783"/>
        <n v="1832"/>
        <n v="3486"/>
        <n v="2005"/>
        <n v="4963"/>
        <n v="1934"/>
        <n v="4709"/>
        <n v="799"/>
        <n v="4962"/>
        <n v="3074"/>
        <n v="2593"/>
        <n v="812"/>
        <n v="2270"/>
        <n v="3246"/>
        <n v="2418"/>
        <n v="4382"/>
        <n v="511"/>
        <n v="4495"/>
        <n v="2533"/>
        <n v="1093"/>
        <n v="1664"/>
        <n v="3386"/>
        <n v="4903"/>
        <n v="299"/>
        <n v="400"/>
        <n v="3609"/>
        <n v="820"/>
        <n v="4817"/>
        <n v="2954"/>
        <n v="2981"/>
        <n v="1130"/>
        <n v="1906"/>
        <n v="1373"/>
        <n v="1701"/>
        <n v="1683"/>
        <n v="1959"/>
        <n v="2420"/>
        <n v="113"/>
        <n v="3416"/>
        <n v="1823"/>
        <n v="335"/>
        <n v="1465"/>
        <n v="4161"/>
        <n v="583"/>
        <n v="4147"/>
        <n v="4357"/>
        <n v="2315"/>
        <n v="3158"/>
        <n v="461"/>
        <n v="1112"/>
        <n v="4298"/>
        <n v="3936"/>
        <n v="4192"/>
        <n v="2710"/>
        <n v="3451"/>
        <n v="1519"/>
        <n v="4601"/>
        <n v="552"/>
        <n v="2256"/>
        <n v="1539"/>
        <n v="2665"/>
        <n v="1054"/>
        <n v="778"/>
        <n v="1059"/>
        <n v="3216"/>
        <n v="3398"/>
        <n v="1621"/>
        <n v="1928"/>
        <n v="3063"/>
        <n v="1565"/>
        <n v="4611"/>
        <n v="1819"/>
        <n v="4243"/>
        <n v="1977"/>
        <n v="195"/>
        <n v="2474"/>
        <n v="1292"/>
        <n v="4071"/>
        <n v="124"/>
        <n v="1127"/>
        <n v="4535"/>
        <n v="2082"/>
        <n v="4839"/>
        <n v="4939"/>
        <n v="4840"/>
        <n v="349"/>
        <n v="1183"/>
        <n v="3656"/>
        <n v="3346"/>
        <n v="3915"/>
        <n v="719"/>
        <n v="550"/>
        <n v="341"/>
        <n v="4637"/>
        <n v="3221"/>
        <n v="3525"/>
        <n v="4622"/>
        <n v="1587"/>
        <n v="4503"/>
        <n v="4867"/>
        <n v="1534"/>
        <n v="4202"/>
        <n v="3686"/>
        <n v="4183"/>
        <n v="1437"/>
        <n v="1886"/>
        <n v="3079"/>
        <n v="3885"/>
        <n v="4312"/>
        <n v="4370"/>
        <n v="4718"/>
        <n v="2544"/>
        <n v="2955"/>
        <n v="3534"/>
        <n v="2519"/>
        <n v="640"/>
        <n v="3428"/>
        <n v="2496"/>
        <n v="2440"/>
        <n v="1618"/>
        <n v="4979"/>
        <n v="2942"/>
        <n v="4538"/>
        <n v="913"/>
        <n v="1324"/>
        <n v="1291"/>
        <n v="4249"/>
        <n v="731"/>
        <n v="117"/>
        <n v="631"/>
        <n v="3209"/>
        <n v="1507"/>
        <n v="1864"/>
        <n v="2161"/>
        <n v="1541"/>
        <n v="1849"/>
        <n v="1600"/>
        <n v="4275"/>
        <n v="3594"/>
        <n v="1051"/>
        <n v="3354"/>
        <n v="156"/>
        <n v="3192"/>
        <n v="1577"/>
        <n v="3366"/>
        <n v="2864"/>
        <n v="1041"/>
        <n v="2033"/>
        <n v="2887"/>
        <n v="3724"/>
        <n v="3848"/>
        <n v="1776"/>
        <n v="4264"/>
        <n v="4613"/>
        <n v="298"/>
        <n v="861"/>
        <n v="2547"/>
        <n v="468"/>
        <n v="3255"/>
        <n v="3607"/>
        <n v="3834"/>
        <n v="2796"/>
        <n v="4405"/>
        <n v="4004"/>
        <n v="4412"/>
        <n v="1360"/>
        <n v="1957"/>
        <n v="209"/>
        <n v="3081"/>
        <n v="1749"/>
        <n v="3405"/>
        <n v="844"/>
        <n v="4558"/>
        <n v="1684"/>
        <n v="2067"/>
        <n v="557"/>
        <n v="1374"/>
        <n v="2366"/>
        <n v="4516"/>
        <n v="789"/>
        <n v="1153"/>
        <n v="1734"/>
        <n v="3778"/>
        <n v="3392"/>
        <n v="3908"/>
        <n v="2550"/>
        <n v="1593"/>
        <n v="2300"/>
        <n v="1439"/>
        <n v="1177"/>
        <n v="292"/>
        <n v="4999"/>
        <n v="607"/>
        <n v="2172"/>
        <n v="4305"/>
        <n v="331"/>
        <n v="3704"/>
        <n v="4419"/>
        <n v="2056"/>
        <n v="471"/>
        <n v="1722"/>
        <n v="4375"/>
        <n v="629"/>
        <n v="4594"/>
        <n v="2852"/>
        <n v="1637"/>
        <n v="4976"/>
        <n v="1472"/>
        <n v="1686"/>
        <n v="534"/>
        <n v="311"/>
        <n v="2907"/>
        <n v="3747"/>
        <n v="1506"/>
        <n v="1233"/>
        <n v="4591"/>
        <n v="2818"/>
        <n v="2648"/>
        <n v="147"/>
        <n v="3743"/>
        <n v="2555"/>
        <n v="4223"/>
        <n v="3785"/>
        <n v="1909"/>
        <n v="2232"/>
        <n v="3652"/>
        <n v="2737"/>
        <n v="1878"/>
        <n v="101"/>
        <n v="1653"/>
        <n v="231"/>
        <n v="3634"/>
        <n v="1620"/>
        <n v="2229"/>
        <n v="530"/>
        <n v="4906"/>
        <n v="3184"/>
        <n v="3765"/>
        <n v="3632"/>
        <n v="2377"/>
        <n v="4378"/>
        <n v="2331"/>
        <n v="3591"/>
        <n v="2101"/>
        <n v="932"/>
        <n v="318"/>
        <n v="4150"/>
        <n v="3489"/>
        <n v="2048"/>
        <n v="3041"/>
        <n v="2898"/>
        <n v="2158"/>
        <n v="3376"/>
        <n v="1296"/>
        <n v="3409"/>
        <n v="3637"/>
        <n v="4455"/>
        <n v="4388"/>
        <n v="4608"/>
        <n v="992"/>
        <n v="4096"/>
        <n v="2751"/>
        <n v="4454"/>
        <n v="1674"/>
        <n v="2118"/>
        <n v="2668"/>
        <n v="355"/>
        <n v="2345"/>
        <n v="3569"/>
        <n v="1981"/>
        <n v="1006"/>
        <n v="2642"/>
        <n v="935"/>
        <n v="2446"/>
        <n v="1193"/>
        <n v="1300"/>
        <n v="1526"/>
        <n v="1723"/>
        <n v="949"/>
        <n v="2248"/>
        <n v="752"/>
        <n v="1611"/>
        <n v="973"/>
        <n v="3145"/>
        <n v="1277"/>
        <n v="1314"/>
        <n v="4609"/>
        <n v="1142"/>
        <n v="769"/>
        <n v="4869"/>
        <n v="536"/>
        <n v="701"/>
        <n v="1441"/>
        <n v="1651"/>
        <n v="2271"/>
        <n v="1660"/>
        <n v="3116"/>
        <n v="1789"/>
        <n v="3831"/>
        <n v="682"/>
        <n v="382"/>
        <n v="3217"/>
        <n v="2641"/>
        <n v="2738"/>
        <n v="1863"/>
        <n v="4924"/>
        <n v="2200"/>
        <n v="3684"/>
        <n v="1844"/>
        <n v="169"/>
        <n v="388"/>
        <n v="3629"/>
        <n v="4003"/>
        <n v="1559"/>
        <n v="2065"/>
        <n v="3821"/>
        <n v="4394"/>
        <n v="1077"/>
        <n v="709"/>
        <n v="3514"/>
        <n v="3777"/>
        <n v="766"/>
        <n v="910"/>
        <n v="1348"/>
        <n v="3177"/>
        <n v="4986"/>
        <n v="2287"/>
        <n v="4386"/>
        <n v="4858"/>
        <n v="2288"/>
        <n v="3626"/>
        <n v="1649"/>
        <n v="2945"/>
        <n v="1345"/>
        <n v="4897"/>
        <n v="1589"/>
        <n v="3193"/>
        <n v="4554"/>
        <n v="4373"/>
        <n v="4009"/>
        <n v="4629"/>
        <n v="475"/>
        <n v="2103"/>
        <n v="188"/>
        <n v="3811"/>
        <n v="2851"/>
        <n v="1265"/>
        <n v="901"/>
        <n v="1230"/>
        <n v="2174"/>
        <n v="3035"/>
        <n v="1497"/>
        <n v="2625"/>
        <n v="4194"/>
        <n v="3051"/>
        <n v="3071"/>
        <n v="1792"/>
        <n v="196"/>
        <n v="3057"/>
        <n v="2866"/>
        <n v="4109"/>
        <n v="3351"/>
        <n v="1691"/>
        <n v="2153"/>
        <n v="1168"/>
        <n v="4341"/>
        <n v="2184"/>
        <n v="2047"/>
        <n v="850"/>
        <n v="917"/>
        <n v="806"/>
        <n v="2528"/>
        <n v="1438"/>
        <n v="4082"/>
        <n v="4719"/>
        <n v="2987"/>
        <n v="543"/>
        <n v="1273"/>
        <n v="2910"/>
        <n v="2800"/>
        <n v="1255"/>
        <n v="2358"/>
        <n v="692"/>
        <n v="816"/>
        <n v="2431"/>
        <n v="1976"/>
        <n v="3888"/>
        <n v="3359"/>
        <n v="864"/>
        <n v="987"/>
        <n v="634"/>
        <n v="4763"/>
        <n v="184"/>
        <n v="4598"/>
        <n v="3818"/>
        <n v="2856"/>
        <n v="159"/>
        <n v="1023"/>
        <n v="3066"/>
        <n v="4232"/>
        <n v="1624"/>
        <n v="2790"/>
        <n v="4721"/>
        <n v="951"/>
        <n v="1262"/>
        <n v="2351"/>
        <n v="4610"/>
        <n v="4284"/>
        <n v="3723"/>
        <n v="3881"/>
        <n v="4361"/>
        <n v="2035"/>
        <n v="2757"/>
        <n v="1260"/>
        <n v="2083"/>
        <n v="4198"/>
        <n v="2407"/>
        <n v="3975"/>
        <n v="415"/>
        <n v="2930"/>
        <n v="3103"/>
        <n v="4149"/>
        <n v="615"/>
        <n v="1362"/>
        <n v="4325"/>
        <n v="4984"/>
        <n v="4750"/>
        <n v="3457"/>
        <n v="858"/>
        <n v="2826"/>
        <n v="1410"/>
        <n v="4421"/>
        <n v="592"/>
        <n v="141"/>
        <n v="1949"/>
        <n v="2191"/>
        <n v="3837"/>
        <n v="2311"/>
        <n v="2587"/>
        <n v="3590"/>
        <n v="4816"/>
        <n v="4301"/>
        <n v="1244"/>
        <n v="369"/>
        <n v="4798"/>
        <n v="2290"/>
        <n v="2819"/>
        <n v="4767"/>
        <n v="1631"/>
        <n v="914"/>
        <n v="3268"/>
        <n v="2634"/>
        <n v="3693"/>
        <n v="1971"/>
        <n v="2756"/>
        <n v="4014"/>
        <n v="839"/>
        <n v="1491"/>
        <n v="4195"/>
        <n v="4293"/>
        <n v="1645"/>
        <n v="2316"/>
        <n v="1311"/>
        <n v="2349"/>
        <n v="3595"/>
        <n v="660"/>
        <n v="1884"/>
        <n v="2823"/>
        <n v="2216"/>
        <n v="2520"/>
        <n v="4944"/>
        <n v="4062"/>
        <n v="4549"/>
        <n v="2820"/>
        <n v="3004"/>
        <n v="959"/>
        <n v="277"/>
        <n v="1795"/>
        <n v="946"/>
        <n v="4154"/>
        <n v="1444"/>
        <n v="4131"/>
        <n v="2794"/>
        <n v="675"/>
        <n v="1445"/>
        <n v="1419"/>
        <n v="3817"/>
        <n v="2692"/>
        <n v="1492"/>
        <n v="3600"/>
        <n v="4476"/>
        <n v="295"/>
        <n v="3803"/>
        <n v="3492"/>
        <n v="3188"/>
        <n v="206"/>
        <n v="3566"/>
        <n v="788"/>
        <n v="4433"/>
        <n v="3654"/>
        <n v="3770"/>
        <n v="4029"/>
        <n v="4299"/>
        <n v="214"/>
        <n v="481"/>
        <n v="2127"/>
        <n v="1774"/>
        <n v="2924"/>
        <n v="3708"/>
        <n v="4738"/>
        <n v="2485"/>
        <n v="3462"/>
        <n v="1836"/>
        <n v="2912"/>
        <n v="4925"/>
        <n v="3331"/>
        <n v="1388"/>
        <n v="4322"/>
        <n v="4912"/>
        <n v="4277"/>
        <n v="3055"/>
        <n v="397"/>
        <n v="3901"/>
        <n v="2749"/>
        <n v="1065"/>
        <n v="1730"/>
        <n v="1067"/>
        <n v="708"/>
        <n v="2180"/>
        <n v="1004"/>
        <n v="3090"/>
        <n v="877"/>
        <n v="3669"/>
        <n v="565"/>
        <n v="1485"/>
        <n v="3382"/>
        <n v="2235"/>
        <n v="202"/>
        <n v="3905"/>
        <n v="4677"/>
        <n v="4515"/>
        <n v="3073"/>
        <n v="3233"/>
        <n v="1124"/>
        <n v="4748"/>
        <n v="4873"/>
        <n v="2798"/>
        <n v="448"/>
        <n v="2087"/>
        <n v="217"/>
        <n v="646"/>
        <n v="3463"/>
        <n v="3642"/>
        <n v="1269"/>
        <n v="505"/>
        <n v="4853"/>
        <n v="4456"/>
        <n v="3962"/>
        <n v="802"/>
        <n v="1869"/>
        <n v="2019"/>
        <n v="4345"/>
        <n v="4165"/>
        <n v="4094"/>
        <n v="4811"/>
        <n v="4434"/>
        <n v="1466"/>
        <n v="1025"/>
        <n v="1564"/>
        <n v="2150"/>
        <n v="2334"/>
        <n v="4184"/>
        <n v="3025"/>
        <n v="2088"/>
        <n v="2721"/>
        <n v="3014"/>
        <n v="1309"/>
        <n v="830"/>
        <n v="4135"/>
        <n v="2076"/>
        <n v="2434"/>
        <n v="2683"/>
        <n v="112"/>
        <n v="4742"/>
        <n v="3829"/>
        <n v="670"/>
        <n v="1523"/>
        <n v="1794"/>
        <n v="1341"/>
        <n v="4561"/>
        <n v="2488"/>
        <n v="360"/>
        <n v="4017"/>
        <n v="4460"/>
        <n v="2245"/>
        <n v="1069"/>
        <n v="4864"/>
        <n v="4550"/>
        <n v="1967"/>
        <n v="4292"/>
        <n v="4265"/>
        <n v="3153"/>
        <n v="1018"/>
        <n v="4403"/>
        <n v="2422"/>
        <n v="2618"/>
        <n v="111"/>
        <n v="1592"/>
        <n v="2075"/>
        <n v="1508"/>
        <n v="4441"/>
        <n v="4304"/>
        <n v="1395"/>
        <n v="1802"/>
        <n v="2423"/>
        <n v="3790"/>
        <n v="1986"/>
        <n v="3402"/>
        <n v="2002"/>
        <n v="269"/>
        <n v="1528"/>
        <n v="2693"/>
        <n v="893"/>
        <n v="2286"/>
        <n v="2467"/>
        <n v="449"/>
        <n v="645"/>
        <n v="419"/>
        <n v="3038"/>
        <n v="3705"/>
        <n v="3897"/>
        <n v="4707"/>
        <n v="2424"/>
        <n v="4980"/>
        <n v="3296"/>
        <n v="4651"/>
        <n v="126"/>
        <n v="3229"/>
        <n v="4803"/>
        <n v="1779"/>
        <n v="3114"/>
        <n v="3883"/>
        <n v="2396"/>
        <n v="2313"/>
        <n v="1573"/>
        <n v="4578"/>
        <n v="3651"/>
        <n v="1329"/>
        <n v="3317"/>
        <n v="4461"/>
        <n v="1306"/>
        <n v="889"/>
        <n v="2873"/>
        <n v="1211"/>
        <n v="130"/>
        <n v="3720"/>
        <n v="2340"/>
        <n v="4263"/>
        <n v="2140"/>
        <n v="1679"/>
        <n v="2335"/>
        <n v="2124"/>
        <n v="2074"/>
        <n v="4037"/>
        <n v="514"/>
        <n v="4820"/>
        <n v="4140"/>
        <n v="4385"/>
        <n v="2307"/>
        <n v="2644"/>
        <n v="3403"/>
        <n v="1427"/>
        <n v="3696"/>
        <n v="1732"/>
        <n v="4606"/>
        <n v="2699"/>
        <n v="1477"/>
        <n v="704"/>
        <n v="3126"/>
        <n v="3970"/>
        <n v="119"/>
        <n v="3020"/>
        <n v="1363"/>
        <n v="971"/>
        <n v="4520"/>
        <n v="1788"/>
        <n v="2977"/>
        <n v="2157"/>
        <n v="2386"/>
        <n v="3065"/>
        <n v="3469"/>
        <n v="440"/>
        <n v="2877"/>
        <n v="464"/>
        <n v="433"/>
        <n v="3663"/>
        <n v="1515"/>
        <n v="2845"/>
        <n v="4368"/>
        <n v="2310"/>
        <n v="2711"/>
        <n v="2449"/>
        <n v="2983"/>
        <n v="4477"/>
        <n v="3622"/>
        <n v="3540"/>
        <n v="3499"/>
        <n v="2054"/>
        <n v="4935"/>
        <n v="4716"/>
        <n v="1504"/>
        <n v="3633"/>
        <n v="1862"/>
        <n v="1450"/>
        <n v="4749"/>
        <n v="4564"/>
        <n v="2266"/>
        <n v="1808"/>
        <n v="1547"/>
        <n v="2429"/>
        <n v="1644"/>
        <n v="3175"/>
        <n v="2135"/>
        <n v="2638"/>
        <n v="3131"/>
        <n v="4360"/>
        <n v="162"/>
        <n v="2049"/>
        <n v="1402"/>
        <n v="2795"/>
        <n v="782"/>
        <n v="4371"/>
        <n v="501"/>
        <n v="845"/>
        <n v="2853"/>
        <n v="1027"/>
        <n v="842"/>
        <n v="4230"/>
        <n v="422"/>
        <n v="305"/>
        <n v="761"/>
        <n v="1777"/>
        <n v="4237"/>
        <n v="1903"/>
        <n v="1449"/>
        <n v="3872"/>
        <n v="3880"/>
        <n v="3808"/>
        <n v="2432"/>
        <n v="4416"/>
        <n v="537"/>
        <n v="1610"/>
        <n v="3475"/>
        <n v="2653"/>
        <n v="1641"/>
        <n v="954"/>
        <n v="1430"/>
        <n v="166"/>
        <n v="3599"/>
        <n v="958"/>
        <n v="3438"/>
        <n v="1264"/>
        <n v="4026"/>
        <n v="4057"/>
        <n v="325"/>
        <n v="4034"/>
        <n v="2027"/>
        <n v="650"/>
        <n v="2682"/>
        <n v="2908"/>
        <n v="2280"/>
        <n v="4624"/>
        <n v="2081"/>
        <n v="2559"/>
        <n v="323"/>
        <n v="4464"/>
        <n v="4957"/>
        <n v="3659"/>
        <n v="4007"/>
        <n v="1622"/>
        <n v="2968"/>
        <n v="3471"/>
        <n v="2303"/>
        <n v="617"/>
        <n v="3516"/>
        <n v="1136"/>
        <n v="1391"/>
        <n v="756"/>
        <n v="569"/>
        <n v="2652"/>
        <n v="405"/>
        <n v="1964"/>
        <n v="2967"/>
        <n v="3501"/>
        <n v="4542"/>
        <n v="3563"/>
        <n v="529"/>
        <n v="362"/>
        <n v="4735"/>
        <n v="3211"/>
        <n v="1109"/>
        <n v="2966"/>
        <n v="402"/>
        <n v="1750"/>
        <n v="467"/>
        <n v="452"/>
        <n v="181"/>
        <n v="3807"/>
        <n v="696"/>
        <n v="2333"/>
        <n v="2906"/>
        <n v="1039"/>
        <n v="4997"/>
        <n v="319"/>
        <n v="3204"/>
        <n v="2114"/>
        <n v="712"/>
        <n v="2068"/>
        <n v="2298"/>
        <n v="4812"/>
        <n v="4970"/>
        <n v="230"/>
      </sharedItems>
    </cacheField>
    <cacheField name="Last Purchase Date" numFmtId="14">
      <sharedItems containsSemiMixedTypes="0" containsNonDate="0" containsDate="1" containsString="0" minDate="2023-04-21T00:00:00" maxDate="2024-04-20T00:00:00" count="343">
        <d v="2023-05-11T00:00:00"/>
        <d v="2024-03-13T00:00:00"/>
        <d v="2023-07-27T00:00:00"/>
        <d v="2024-02-05T00:00:00"/>
        <d v="2024-02-23T00:00:00"/>
        <d v="2024-01-22T00:00:00"/>
        <d v="2024-01-14T00:00:00"/>
        <d v="2023-10-20T00:00:00"/>
        <d v="2024-04-03T00:00:00"/>
        <d v="2023-12-05T00:00:00"/>
        <d v="2023-09-10T00:00:00"/>
        <d v="2023-10-28T00:00:00"/>
        <d v="2023-07-13T00:00:00"/>
        <d v="2023-12-31T00:00:00"/>
        <d v="2023-10-02T00:00:00"/>
        <d v="2023-06-06T00:00:00"/>
        <d v="2024-02-15T00:00:00"/>
        <d v="2024-04-13T00:00:00"/>
        <d v="2024-02-07T00:00:00"/>
        <d v="2024-03-25T00:00:00"/>
        <d v="2023-06-18T00:00:00"/>
        <d v="2023-11-14T00:00:00"/>
        <d v="2024-03-28T00:00:00"/>
        <d v="2023-08-09T00:00:00"/>
        <d v="2023-06-08T00:00:00"/>
        <d v="2024-04-18T00:00:00"/>
        <d v="2023-06-15T00:00:00"/>
        <d v="2023-09-22T00:00:00"/>
        <d v="2023-11-25T00:00:00"/>
        <d v="2023-12-03T00:00:00"/>
        <d v="2024-01-16T00:00:00"/>
        <d v="2023-12-23T00:00:00"/>
        <d v="2023-07-04T00:00:00"/>
        <d v="2024-04-16T00:00:00"/>
        <d v="2023-06-23T00:00:00"/>
        <d v="2024-02-06T00:00:00"/>
        <d v="2023-08-17T00:00:00"/>
        <d v="2024-03-12T00:00:00"/>
        <d v="2023-12-26T00:00:00"/>
        <d v="2024-02-08T00:00:00"/>
        <d v="2023-05-02T00:00:00"/>
        <d v="2023-09-29T00:00:00"/>
        <d v="2024-03-31T00:00:00"/>
        <d v="2024-01-30T00:00:00"/>
        <d v="2023-05-09T00:00:00"/>
        <d v="2024-03-04T00:00:00"/>
        <d v="2023-05-13T00:00:00"/>
        <d v="2023-06-13T00:00:00"/>
        <d v="2023-08-03T00:00:00"/>
        <d v="2023-12-18T00:00:00"/>
        <d v="2023-06-21T00:00:00"/>
        <d v="2023-05-27T00:00:00"/>
        <d v="2023-08-31T00:00:00"/>
        <d v="2024-01-07T00:00:00"/>
        <d v="2023-09-16T00:00:00"/>
        <d v="2023-11-21T00:00:00"/>
        <d v="2023-10-27T00:00:00"/>
        <d v="2024-01-24T00:00:00"/>
        <d v="2023-05-26T00:00:00"/>
        <d v="2024-01-06T00:00:00"/>
        <d v="2023-06-27T00:00:00"/>
        <d v="2024-02-19T00:00:00"/>
        <d v="2023-08-21T00:00:00"/>
        <d v="2023-12-16T00:00:00"/>
        <d v="2024-01-31T00:00:00"/>
        <d v="2023-08-11T00:00:00"/>
        <d v="2023-11-01T00:00:00"/>
        <d v="2023-07-06T00:00:00"/>
        <d v="2024-01-04T00:00:00"/>
        <d v="2024-01-03T00:00:00"/>
        <d v="2023-10-26T00:00:00"/>
        <d v="2023-07-02T00:00:00"/>
        <d v="2023-05-05T00:00:00"/>
        <d v="2023-05-30T00:00:00"/>
        <d v="2023-08-26T00:00:00"/>
        <d v="2023-12-13T00:00:00"/>
        <d v="2023-11-07T00:00:00"/>
        <d v="2023-04-26T00:00:00"/>
        <d v="2023-06-01T00:00:00"/>
        <d v="2023-11-04T00:00:00"/>
        <d v="2024-02-09T00:00:00"/>
        <d v="2023-09-01T00:00:00"/>
        <d v="2023-10-10T00:00:00"/>
        <d v="2023-11-09T00:00:00"/>
        <d v="2024-04-02T00:00:00"/>
        <d v="2023-12-11T00:00:00"/>
        <d v="2023-05-24T00:00:00"/>
        <d v="2023-06-25T00:00:00"/>
        <d v="2023-12-21T00:00:00"/>
        <d v="2023-05-01T00:00:00"/>
        <d v="2023-09-06T00:00:00"/>
        <d v="2023-12-04T00:00:00"/>
        <d v="2023-11-29T00:00:00"/>
        <d v="2023-05-10T00:00:00"/>
        <d v="2023-08-27T00:00:00"/>
        <d v="2024-04-14T00:00:00"/>
        <d v="2023-04-22T00:00:00"/>
        <d v="2023-06-26T00:00:00"/>
        <d v="2023-07-09T00:00:00"/>
        <d v="2023-10-25T00:00:00"/>
        <d v="2023-06-17T00:00:00"/>
        <d v="2024-04-17T00:00:00"/>
        <d v="2023-08-05T00:00:00"/>
        <d v="2024-01-15T00:00:00"/>
        <d v="2024-01-17T00:00:00"/>
        <d v="2023-08-10T00:00:00"/>
        <d v="2024-01-02T00:00:00"/>
        <d v="2023-12-01T00:00:00"/>
        <d v="2023-05-16T00:00:00"/>
        <d v="2023-09-30T00:00:00"/>
        <d v="2023-12-17T00:00:00"/>
        <d v="2023-09-11T00:00:00"/>
        <d v="2023-12-19T00:00:00"/>
        <d v="2024-04-06T00:00:00"/>
        <d v="2023-05-22T00:00:00"/>
        <d v="2023-11-15T00:00:00"/>
        <d v="2023-12-28T00:00:00"/>
        <d v="2023-06-03T00:00:00"/>
        <d v="2024-01-25T00:00:00"/>
        <d v="2023-11-24T00:00:00"/>
        <d v="2023-06-12T00:00:00"/>
        <d v="2024-03-30T00:00:00"/>
        <d v="2024-04-07T00:00:00"/>
        <d v="2024-03-15T00:00:00"/>
        <d v="2024-03-03T00:00:00"/>
        <d v="2023-10-30T00:00:00"/>
        <d v="2023-04-25T00:00:00"/>
        <d v="2023-12-08T00:00:00"/>
        <d v="2023-09-21T00:00:00"/>
        <d v="2023-07-12T00:00:00"/>
        <d v="2023-07-29T00:00:00"/>
        <d v="2024-03-23T00:00:00"/>
        <d v="2024-02-18T00:00:00"/>
        <d v="2023-11-08T00:00:00"/>
        <d v="2023-11-23T00:00:00"/>
        <d v="2023-12-30T00:00:00"/>
        <d v="2023-09-17T00:00:00"/>
        <d v="2023-09-15T00:00:00"/>
        <d v="2024-04-05T00:00:00"/>
        <d v="2024-04-19T00:00:00"/>
        <d v="2024-03-06T00:00:00"/>
        <d v="2023-07-31T00:00:00"/>
        <d v="2023-12-06T00:00:00"/>
        <d v="2023-10-18T00:00:00"/>
        <d v="2023-06-20T00:00:00"/>
        <d v="2023-11-06T00:00:00"/>
        <d v="2023-10-07T00:00:00"/>
        <d v="2023-11-19T00:00:00"/>
        <d v="2024-03-19T00:00:00"/>
        <d v="2023-06-19T00:00:00"/>
        <d v="2023-08-14T00:00:00"/>
        <d v="2023-09-18T00:00:00"/>
        <d v="2024-01-19T00:00:00"/>
        <d v="2023-04-24T00:00:00"/>
        <d v="2024-02-28T00:00:00"/>
        <d v="2023-06-02T00:00:00"/>
        <d v="2023-06-11T00:00:00"/>
        <d v="2023-10-09T00:00:00"/>
        <d v="2023-07-07T00:00:00"/>
        <d v="2024-03-29T00:00:00"/>
        <d v="2023-07-23T00:00:00"/>
        <d v="2024-01-27T00:00:00"/>
        <d v="2023-08-29T00:00:00"/>
        <d v="2024-04-08T00:00:00"/>
        <d v="2024-03-08T00:00:00"/>
        <d v="2023-08-23T00:00:00"/>
        <d v="2024-01-26T00:00:00"/>
        <d v="2024-02-20T00:00:00"/>
        <d v="2023-05-14T00:00:00"/>
        <d v="2023-11-30T00:00:00"/>
        <d v="2023-04-27T00:00:00"/>
        <d v="2023-05-23T00:00:00"/>
        <d v="2024-02-26T00:00:00"/>
        <d v="2024-01-21T00:00:00"/>
        <d v="2023-10-22T00:00:00"/>
        <d v="2024-03-18T00:00:00"/>
        <d v="2023-09-13T00:00:00"/>
        <d v="2023-11-22T00:00:00"/>
        <d v="2023-07-01T00:00:00"/>
        <d v="2023-07-24T00:00:00"/>
        <d v="2023-04-28T00:00:00"/>
        <d v="2024-01-01T00:00:00"/>
        <d v="2023-12-10T00:00:00"/>
        <d v="2023-05-28T00:00:00"/>
        <d v="2023-07-08T00:00:00"/>
        <d v="2023-11-10T00:00:00"/>
        <d v="2023-09-02T00:00:00"/>
        <d v="2024-01-12T00:00:00"/>
        <d v="2023-12-29T00:00:00"/>
        <d v="2023-06-05T00:00:00"/>
        <d v="2023-12-07T00:00:00"/>
        <d v="2024-04-12T00:00:00"/>
        <d v="2023-05-12T00:00:00"/>
        <d v="2024-02-04T00:00:00"/>
        <d v="2023-10-15T00:00:00"/>
        <d v="2024-03-07T00:00:00"/>
        <d v="2023-10-16T00:00:00"/>
        <d v="2023-05-07T00:00:00"/>
        <d v="2023-07-17T00:00:00"/>
        <d v="2023-11-05T00:00:00"/>
        <d v="2023-07-25T00:00:00"/>
        <d v="2023-10-05T00:00:00"/>
        <d v="2023-05-20T00:00:00"/>
        <d v="2023-10-13T00:00:00"/>
        <d v="2024-02-13T00:00:00"/>
        <d v="2024-02-27T00:00:00"/>
        <d v="2023-10-19T00:00:00"/>
        <d v="2023-07-22T00:00:00"/>
        <d v="2023-07-10T00:00:00"/>
        <d v="2023-12-22T00:00:00"/>
        <d v="2024-01-11T00:00:00"/>
        <d v="2023-10-31T00:00:00"/>
        <d v="2023-05-29T00:00:00"/>
        <d v="2023-10-14T00:00:00"/>
        <d v="2023-11-12T00:00:00"/>
        <d v="2023-05-17T00:00:00"/>
        <d v="2023-12-12T00:00:00"/>
        <d v="2023-07-05T00:00:00"/>
        <d v="2023-09-25T00:00:00"/>
        <d v="2023-07-30T00:00:00"/>
        <d v="2023-07-11T00:00:00"/>
        <d v="2023-11-16T00:00:00"/>
        <d v="2023-10-08T00:00:00"/>
        <d v="2024-03-09T00:00:00"/>
        <d v="2023-12-09T00:00:00"/>
        <d v="2024-01-29T00:00:00"/>
        <d v="2024-02-22T00:00:00"/>
        <d v="2023-11-20T00:00:00"/>
        <d v="2023-06-04T00:00:00"/>
        <d v="2024-03-02T00:00:00"/>
        <d v="2023-09-23T00:00:00"/>
        <d v="2023-05-04T00:00:00"/>
        <d v="2023-10-11T00:00:00"/>
        <d v="2023-10-03T00:00:00"/>
        <d v="2023-05-08T00:00:00"/>
        <d v="2023-08-04T00:00:00"/>
        <d v="2024-01-05T00:00:00"/>
        <d v="2023-12-27T00:00:00"/>
        <d v="2024-03-22T00:00:00"/>
        <d v="2023-05-31T00:00:00"/>
        <d v="2024-03-10T00:00:00"/>
        <d v="2023-06-10T00:00:00"/>
        <d v="2024-02-14T00:00:00"/>
        <d v="2024-03-14T00:00:00"/>
        <d v="2024-03-21T00:00:00"/>
        <d v="2024-01-20T00:00:00"/>
        <d v="2023-06-22T00:00:00"/>
        <d v="2023-06-28T00:00:00"/>
        <d v="2024-03-17T00:00:00"/>
        <d v="2023-04-30T00:00:00"/>
        <d v="2023-06-30T00:00:00"/>
        <d v="2023-05-06T00:00:00"/>
        <d v="2024-01-18T00:00:00"/>
        <d v="2023-12-20T00:00:00"/>
        <d v="2023-04-21T00:00:00"/>
        <d v="2024-02-02T00:00:00"/>
        <d v="2023-07-28T00:00:00"/>
        <d v="2023-08-30T00:00:00"/>
        <d v="2023-08-15T00:00:00"/>
        <d v="2023-09-12T00:00:00"/>
        <d v="2023-08-16T00:00:00"/>
        <d v="2023-09-24T00:00:00"/>
        <d v="2024-01-13T00:00:00"/>
        <d v="2023-09-27T00:00:00"/>
        <d v="2023-08-18T00:00:00"/>
        <d v="2023-12-24T00:00:00"/>
        <d v="2023-05-15T00:00:00"/>
        <d v="2023-07-03T00:00:00"/>
        <d v="2023-09-20T00:00:00"/>
        <d v="2023-07-19T00:00:00"/>
        <d v="2023-10-21T00:00:00"/>
        <d v="2023-09-14T00:00:00"/>
        <d v="2024-03-27T00:00:00"/>
        <d v="2024-02-24T00:00:00"/>
        <d v="2024-04-15T00:00:00"/>
        <d v="2024-03-16T00:00:00"/>
        <d v="2023-07-21T00:00:00"/>
        <d v="2024-02-16T00:00:00"/>
        <d v="2023-07-26T00:00:00"/>
        <d v="2024-02-01T00:00:00"/>
        <d v="2023-11-03T00:00:00"/>
        <d v="2023-05-21T00:00:00"/>
        <d v="2023-08-06T00:00:00"/>
        <d v="2024-04-04T00:00:00"/>
        <d v="2023-07-16T00:00:00"/>
        <d v="2024-03-26T00:00:00"/>
        <d v="2023-08-13T00:00:00"/>
        <d v="2024-04-11T00:00:00"/>
        <d v="2023-11-11T00:00:00"/>
        <d v="2024-03-20T00:00:00"/>
        <d v="2024-01-10T00:00:00"/>
        <d v="2023-06-24T00:00:00"/>
        <d v="2024-02-17T00:00:00"/>
        <d v="2023-07-15T00:00:00"/>
        <d v="2024-01-23T00:00:00"/>
        <d v="2023-09-19T00:00:00"/>
        <d v="2024-03-11T00:00:00"/>
        <d v="2024-02-12T00:00:00"/>
        <d v="2023-11-28T00:00:00"/>
        <d v="2024-02-11T00:00:00"/>
        <d v="2023-11-13T00:00:00"/>
        <d v="2023-08-02T00:00:00"/>
        <d v="2023-06-07T00:00:00"/>
        <d v="2024-01-28T00:00:00"/>
        <d v="2023-09-26T00:00:00"/>
        <d v="2023-08-12T00:00:00"/>
        <d v="2023-05-19T00:00:00"/>
        <d v="2023-12-15T00:00:00"/>
        <d v="2023-10-04T00:00:00"/>
        <d v="2023-08-25T00:00:00"/>
        <d v="2023-08-19T00:00:00"/>
        <d v="2023-07-14T00:00:00"/>
        <d v="2023-10-12T00:00:00"/>
        <d v="2023-11-27T00:00:00"/>
        <d v="2023-09-09T00:00:00"/>
        <d v="2024-04-10T00:00:00"/>
        <d v="2023-08-08T00:00:00"/>
        <d v="2024-02-21T00:00:00"/>
        <d v="2024-04-09T00:00:00"/>
        <d v="2023-11-02T00:00:00"/>
        <d v="2023-08-28T00:00:00"/>
        <d v="2023-12-25T00:00:00"/>
        <d v="2024-03-24T00:00:00"/>
        <d v="2024-02-25T00:00:00"/>
        <d v="2023-08-01T00:00:00"/>
        <d v="2023-10-23T00:00:00"/>
        <d v="2023-10-01T00:00:00"/>
        <d v="2024-04-01T00:00:00"/>
        <d v="2023-11-17T00:00:00"/>
        <d v="2023-09-08T00:00:00"/>
        <d v="2024-03-05T00:00:00"/>
        <d v="2024-02-03T00:00:00"/>
        <d v="2024-02-29T00:00:00"/>
        <d v="2023-05-25T00:00:00"/>
        <d v="2023-10-17T00:00:00"/>
        <d v="2023-06-16T00:00:00"/>
        <d v="2023-04-29T00:00:00"/>
        <d v="2023-08-20T00:00:00"/>
        <d v="2023-08-22T00:00:00"/>
        <d v="2023-06-29T00:00:00"/>
        <d v="2023-12-02T00:00:00"/>
        <d v="2023-05-03T00:00:00"/>
        <d v="2023-10-06T00:00:00"/>
      </sharedItems>
      <fieldGroup par="12"/>
    </cacheField>
    <cacheField name="Churned" numFmtId="0">
      <sharedItems count="2">
        <b v="0"/>
        <b v="1"/>
      </sharedItems>
    </cacheField>
    <cacheField name="Months (Last Purchase Date)" numFmtId="0" databaseField="0">
      <fieldGroup base="8">
        <rangePr groupBy="months" startDate="2023-04-21T00:00:00" endDate="2024-04-20T00:00:00"/>
        <groupItems count="14">
          <s v="&lt;4/21/2023"/>
          <s v="Jan"/>
          <s v="Feb"/>
          <s v="Mar"/>
          <s v="Apr"/>
          <s v="May"/>
          <s v="Jun"/>
          <s v="Jul"/>
          <s v="Aug"/>
          <s v="Sep"/>
          <s v="Oct"/>
          <s v="Nov"/>
          <s v="Dec"/>
          <s v="&gt;4/20/2024"/>
        </groupItems>
      </fieldGroup>
    </cacheField>
    <cacheField name="Quarters (Last Purchase Date)" numFmtId="0" databaseField="0">
      <fieldGroup base="8">
        <rangePr groupBy="quarters" startDate="2023-04-21T00:00:00" endDate="2024-04-20T00:00:00"/>
        <groupItems count="6">
          <s v="&lt;4/21/2023"/>
          <s v="Qtr1"/>
          <s v="Qtr2"/>
          <s v="Qtr3"/>
          <s v="Qtr4"/>
          <s v="&gt;4/20/2024"/>
        </groupItems>
      </fieldGroup>
    </cacheField>
    <cacheField name="Years (Last Purchase Date)" numFmtId="0" databaseField="0">
      <fieldGroup base="8">
        <rangePr groupBy="years" startDate="2023-04-21T00:00:00" endDate="2024-04-20T00:00:00"/>
        <groupItems count="4">
          <s v="&lt;4/21/2023"/>
          <s v="2023"/>
          <s v="2024"/>
          <s v="&gt;4/20/2024"/>
        </groupItems>
      </fieldGroup>
    </cacheField>
  </cacheFields>
  <extLst>
    <ext xmlns:x14="http://schemas.microsoft.com/office/spreadsheetml/2009/9/main" uri="{725AE2AE-9491-48be-B2B4-4EB974FC3084}">
      <x14:pivotCacheDefinition pivotCacheId="192873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
    <n v="18"/>
    <x v="0"/>
    <x v="0"/>
    <x v="0"/>
    <x v="0"/>
    <n v="10"/>
    <x v="0"/>
    <x v="0"/>
    <x v="0"/>
  </r>
  <r>
    <n v="36"/>
    <n v="18"/>
    <x v="0"/>
    <x v="0"/>
    <x v="1"/>
    <x v="0"/>
    <n v="9"/>
    <x v="1"/>
    <x v="1"/>
    <x v="1"/>
  </r>
  <r>
    <n v="59"/>
    <n v="18"/>
    <x v="0"/>
    <x v="0"/>
    <x v="1"/>
    <x v="1"/>
    <n v="7"/>
    <x v="2"/>
    <x v="2"/>
    <x v="1"/>
  </r>
  <r>
    <n v="60"/>
    <n v="18"/>
    <x v="0"/>
    <x v="0"/>
    <x v="2"/>
    <x v="0"/>
    <n v="10"/>
    <x v="3"/>
    <x v="3"/>
    <x v="0"/>
  </r>
  <r>
    <n v="81"/>
    <n v="18"/>
    <x v="0"/>
    <x v="0"/>
    <x v="2"/>
    <x v="1"/>
    <n v="8"/>
    <x v="4"/>
    <x v="4"/>
    <x v="0"/>
  </r>
  <r>
    <n v="109"/>
    <n v="18"/>
    <x v="0"/>
    <x v="1"/>
    <x v="3"/>
    <x v="0"/>
    <n v="11"/>
    <x v="5"/>
    <x v="5"/>
    <x v="0"/>
  </r>
  <r>
    <n v="113"/>
    <n v="18"/>
    <x v="0"/>
    <x v="0"/>
    <x v="0"/>
    <x v="0"/>
    <n v="15"/>
    <x v="6"/>
    <x v="6"/>
    <x v="0"/>
  </r>
  <r>
    <n v="128"/>
    <n v="18"/>
    <x v="0"/>
    <x v="0"/>
    <x v="2"/>
    <x v="1"/>
    <n v="8"/>
    <x v="7"/>
    <x v="7"/>
    <x v="0"/>
  </r>
  <r>
    <n v="158"/>
    <n v="18"/>
    <x v="0"/>
    <x v="1"/>
    <x v="3"/>
    <x v="2"/>
    <n v="18"/>
    <x v="8"/>
    <x v="8"/>
    <x v="1"/>
  </r>
  <r>
    <n v="287"/>
    <n v="18"/>
    <x v="0"/>
    <x v="0"/>
    <x v="0"/>
    <x v="2"/>
    <n v="10"/>
    <x v="9"/>
    <x v="9"/>
    <x v="0"/>
  </r>
  <r>
    <n v="350"/>
    <n v="18"/>
    <x v="0"/>
    <x v="0"/>
    <x v="2"/>
    <x v="0"/>
    <n v="2"/>
    <x v="10"/>
    <x v="10"/>
    <x v="0"/>
  </r>
  <r>
    <n v="371"/>
    <n v="18"/>
    <x v="0"/>
    <x v="0"/>
    <x v="0"/>
    <x v="1"/>
    <n v="5"/>
    <x v="11"/>
    <x v="11"/>
    <x v="0"/>
  </r>
  <r>
    <n v="391"/>
    <n v="18"/>
    <x v="0"/>
    <x v="0"/>
    <x v="3"/>
    <x v="2"/>
    <n v="6"/>
    <x v="12"/>
    <x v="12"/>
    <x v="0"/>
  </r>
  <r>
    <n v="473"/>
    <n v="18"/>
    <x v="0"/>
    <x v="0"/>
    <x v="4"/>
    <x v="0"/>
    <n v="14"/>
    <x v="13"/>
    <x v="13"/>
    <x v="0"/>
  </r>
  <r>
    <n v="514"/>
    <n v="18"/>
    <x v="0"/>
    <x v="0"/>
    <x v="1"/>
    <x v="2"/>
    <n v="9"/>
    <x v="14"/>
    <x v="14"/>
    <x v="1"/>
  </r>
  <r>
    <n v="549"/>
    <n v="18"/>
    <x v="0"/>
    <x v="1"/>
    <x v="3"/>
    <x v="2"/>
    <n v="14"/>
    <x v="15"/>
    <x v="15"/>
    <x v="0"/>
  </r>
  <r>
    <n v="563"/>
    <n v="18"/>
    <x v="0"/>
    <x v="0"/>
    <x v="2"/>
    <x v="2"/>
    <n v="1"/>
    <x v="16"/>
    <x v="16"/>
    <x v="0"/>
  </r>
  <r>
    <n v="618"/>
    <n v="18"/>
    <x v="0"/>
    <x v="0"/>
    <x v="2"/>
    <x v="1"/>
    <n v="3"/>
    <x v="17"/>
    <x v="17"/>
    <x v="0"/>
  </r>
  <r>
    <n v="662"/>
    <n v="18"/>
    <x v="0"/>
    <x v="0"/>
    <x v="3"/>
    <x v="2"/>
    <n v="15"/>
    <x v="18"/>
    <x v="18"/>
    <x v="0"/>
  </r>
  <r>
    <n v="762"/>
    <n v="18"/>
    <x v="0"/>
    <x v="0"/>
    <x v="3"/>
    <x v="1"/>
    <n v="16"/>
    <x v="19"/>
    <x v="19"/>
    <x v="0"/>
  </r>
  <r>
    <n v="837"/>
    <n v="18"/>
    <x v="0"/>
    <x v="1"/>
    <x v="3"/>
    <x v="2"/>
    <n v="4"/>
    <x v="20"/>
    <x v="20"/>
    <x v="1"/>
  </r>
  <r>
    <n v="851"/>
    <n v="18"/>
    <x v="0"/>
    <x v="1"/>
    <x v="1"/>
    <x v="0"/>
    <n v="8"/>
    <x v="21"/>
    <x v="21"/>
    <x v="0"/>
  </r>
  <r>
    <n v="918"/>
    <n v="18"/>
    <x v="0"/>
    <x v="0"/>
    <x v="3"/>
    <x v="2"/>
    <n v="12"/>
    <x v="22"/>
    <x v="22"/>
    <x v="0"/>
  </r>
  <r>
    <n v="939"/>
    <n v="18"/>
    <x v="0"/>
    <x v="0"/>
    <x v="2"/>
    <x v="0"/>
    <n v="19"/>
    <x v="23"/>
    <x v="23"/>
    <x v="0"/>
  </r>
  <r>
    <n v="17"/>
    <n v="19"/>
    <x v="0"/>
    <x v="0"/>
    <x v="1"/>
    <x v="0"/>
    <n v="19"/>
    <x v="24"/>
    <x v="24"/>
    <x v="1"/>
  </r>
  <r>
    <n v="48"/>
    <n v="19"/>
    <x v="0"/>
    <x v="0"/>
    <x v="3"/>
    <x v="1"/>
    <n v="1"/>
    <x v="25"/>
    <x v="25"/>
    <x v="0"/>
  </r>
  <r>
    <n v="71"/>
    <n v="19"/>
    <x v="0"/>
    <x v="1"/>
    <x v="3"/>
    <x v="0"/>
    <n v="12"/>
    <x v="26"/>
    <x v="26"/>
    <x v="0"/>
  </r>
  <r>
    <n v="72"/>
    <n v="19"/>
    <x v="0"/>
    <x v="0"/>
    <x v="0"/>
    <x v="1"/>
    <n v="3"/>
    <x v="27"/>
    <x v="27"/>
    <x v="0"/>
  </r>
  <r>
    <n v="147"/>
    <n v="19"/>
    <x v="0"/>
    <x v="1"/>
    <x v="4"/>
    <x v="1"/>
    <n v="1"/>
    <x v="28"/>
    <x v="28"/>
    <x v="0"/>
  </r>
  <r>
    <n v="221"/>
    <n v="19"/>
    <x v="0"/>
    <x v="0"/>
    <x v="0"/>
    <x v="2"/>
    <n v="18"/>
    <x v="29"/>
    <x v="29"/>
    <x v="0"/>
  </r>
  <r>
    <n v="293"/>
    <n v="19"/>
    <x v="0"/>
    <x v="1"/>
    <x v="2"/>
    <x v="0"/>
    <n v="15"/>
    <x v="30"/>
    <x v="30"/>
    <x v="0"/>
  </r>
  <r>
    <n v="416"/>
    <n v="19"/>
    <x v="0"/>
    <x v="0"/>
    <x v="3"/>
    <x v="2"/>
    <n v="7"/>
    <x v="31"/>
    <x v="31"/>
    <x v="0"/>
  </r>
  <r>
    <n v="481"/>
    <n v="19"/>
    <x v="0"/>
    <x v="1"/>
    <x v="2"/>
    <x v="1"/>
    <n v="6"/>
    <x v="32"/>
    <x v="32"/>
    <x v="1"/>
  </r>
  <r>
    <n v="512"/>
    <n v="19"/>
    <x v="0"/>
    <x v="0"/>
    <x v="3"/>
    <x v="2"/>
    <n v="15"/>
    <x v="33"/>
    <x v="33"/>
    <x v="1"/>
  </r>
  <r>
    <n v="634"/>
    <n v="19"/>
    <x v="0"/>
    <x v="0"/>
    <x v="2"/>
    <x v="2"/>
    <n v="14"/>
    <x v="34"/>
    <x v="34"/>
    <x v="0"/>
  </r>
  <r>
    <n v="661"/>
    <n v="19"/>
    <x v="0"/>
    <x v="1"/>
    <x v="1"/>
    <x v="1"/>
    <n v="12"/>
    <x v="35"/>
    <x v="35"/>
    <x v="0"/>
  </r>
  <r>
    <n v="705"/>
    <n v="19"/>
    <x v="0"/>
    <x v="0"/>
    <x v="0"/>
    <x v="1"/>
    <n v="19"/>
    <x v="36"/>
    <x v="36"/>
    <x v="0"/>
  </r>
  <r>
    <n v="787"/>
    <n v="19"/>
    <x v="0"/>
    <x v="1"/>
    <x v="4"/>
    <x v="2"/>
    <n v="12"/>
    <x v="37"/>
    <x v="37"/>
    <x v="0"/>
  </r>
  <r>
    <n v="864"/>
    <n v="19"/>
    <x v="0"/>
    <x v="1"/>
    <x v="1"/>
    <x v="2"/>
    <n v="4"/>
    <x v="38"/>
    <x v="25"/>
    <x v="0"/>
  </r>
  <r>
    <n v="884"/>
    <n v="19"/>
    <x v="0"/>
    <x v="0"/>
    <x v="4"/>
    <x v="0"/>
    <n v="8"/>
    <x v="39"/>
    <x v="12"/>
    <x v="0"/>
  </r>
  <r>
    <n v="997"/>
    <n v="19"/>
    <x v="0"/>
    <x v="0"/>
    <x v="3"/>
    <x v="2"/>
    <n v="3"/>
    <x v="40"/>
    <x v="16"/>
    <x v="0"/>
  </r>
  <r>
    <n v="133"/>
    <n v="20"/>
    <x v="0"/>
    <x v="0"/>
    <x v="1"/>
    <x v="2"/>
    <n v="14"/>
    <x v="41"/>
    <x v="38"/>
    <x v="0"/>
  </r>
  <r>
    <n v="154"/>
    <n v="20"/>
    <x v="0"/>
    <x v="0"/>
    <x v="1"/>
    <x v="2"/>
    <n v="9"/>
    <x v="42"/>
    <x v="39"/>
    <x v="0"/>
  </r>
  <r>
    <n v="168"/>
    <n v="20"/>
    <x v="0"/>
    <x v="1"/>
    <x v="2"/>
    <x v="0"/>
    <n v="18"/>
    <x v="43"/>
    <x v="15"/>
    <x v="0"/>
  </r>
  <r>
    <n v="181"/>
    <n v="20"/>
    <x v="0"/>
    <x v="0"/>
    <x v="1"/>
    <x v="0"/>
    <n v="4"/>
    <x v="44"/>
    <x v="40"/>
    <x v="0"/>
  </r>
  <r>
    <n v="248"/>
    <n v="20"/>
    <x v="0"/>
    <x v="1"/>
    <x v="4"/>
    <x v="2"/>
    <n v="11"/>
    <x v="45"/>
    <x v="31"/>
    <x v="0"/>
  </r>
  <r>
    <n v="314"/>
    <n v="20"/>
    <x v="0"/>
    <x v="0"/>
    <x v="1"/>
    <x v="0"/>
    <n v="9"/>
    <x v="46"/>
    <x v="41"/>
    <x v="0"/>
  </r>
  <r>
    <n v="319"/>
    <n v="20"/>
    <x v="0"/>
    <x v="0"/>
    <x v="3"/>
    <x v="0"/>
    <n v="2"/>
    <x v="47"/>
    <x v="42"/>
    <x v="0"/>
  </r>
  <r>
    <n v="446"/>
    <n v="20"/>
    <x v="0"/>
    <x v="1"/>
    <x v="1"/>
    <x v="1"/>
    <n v="11"/>
    <x v="48"/>
    <x v="43"/>
    <x v="1"/>
  </r>
  <r>
    <n v="589"/>
    <n v="20"/>
    <x v="0"/>
    <x v="0"/>
    <x v="4"/>
    <x v="0"/>
    <n v="3"/>
    <x v="49"/>
    <x v="44"/>
    <x v="0"/>
  </r>
  <r>
    <n v="636"/>
    <n v="20"/>
    <x v="0"/>
    <x v="0"/>
    <x v="2"/>
    <x v="0"/>
    <n v="9"/>
    <x v="50"/>
    <x v="45"/>
    <x v="0"/>
  </r>
  <r>
    <n v="654"/>
    <n v="20"/>
    <x v="0"/>
    <x v="0"/>
    <x v="2"/>
    <x v="2"/>
    <n v="9"/>
    <x v="51"/>
    <x v="46"/>
    <x v="1"/>
  </r>
  <r>
    <n v="679"/>
    <n v="20"/>
    <x v="0"/>
    <x v="0"/>
    <x v="1"/>
    <x v="1"/>
    <n v="3"/>
    <x v="52"/>
    <x v="47"/>
    <x v="0"/>
  </r>
  <r>
    <n v="796"/>
    <n v="20"/>
    <x v="0"/>
    <x v="0"/>
    <x v="2"/>
    <x v="1"/>
    <n v="1"/>
    <x v="53"/>
    <x v="48"/>
    <x v="0"/>
  </r>
  <r>
    <n v="799"/>
    <n v="20"/>
    <x v="0"/>
    <x v="0"/>
    <x v="4"/>
    <x v="2"/>
    <n v="19"/>
    <x v="54"/>
    <x v="49"/>
    <x v="0"/>
  </r>
  <r>
    <n v="855"/>
    <n v="20"/>
    <x v="0"/>
    <x v="0"/>
    <x v="3"/>
    <x v="1"/>
    <n v="1"/>
    <x v="55"/>
    <x v="50"/>
    <x v="0"/>
  </r>
  <r>
    <n v="876"/>
    <n v="20"/>
    <x v="0"/>
    <x v="0"/>
    <x v="2"/>
    <x v="0"/>
    <n v="5"/>
    <x v="56"/>
    <x v="51"/>
    <x v="1"/>
  </r>
  <r>
    <n v="4"/>
    <n v="21"/>
    <x v="0"/>
    <x v="0"/>
    <x v="4"/>
    <x v="2"/>
    <n v="7"/>
    <x v="57"/>
    <x v="52"/>
    <x v="0"/>
  </r>
  <r>
    <n v="5"/>
    <n v="21"/>
    <x v="0"/>
    <x v="0"/>
    <x v="1"/>
    <x v="2"/>
    <n v="13"/>
    <x v="58"/>
    <x v="53"/>
    <x v="0"/>
  </r>
  <r>
    <n v="92"/>
    <n v="21"/>
    <x v="0"/>
    <x v="0"/>
    <x v="1"/>
    <x v="1"/>
    <n v="1"/>
    <x v="59"/>
    <x v="54"/>
    <x v="0"/>
  </r>
  <r>
    <n v="120"/>
    <n v="21"/>
    <x v="0"/>
    <x v="0"/>
    <x v="4"/>
    <x v="1"/>
    <n v="5"/>
    <x v="60"/>
    <x v="55"/>
    <x v="1"/>
  </r>
  <r>
    <n v="137"/>
    <n v="21"/>
    <x v="0"/>
    <x v="0"/>
    <x v="4"/>
    <x v="2"/>
    <n v="5"/>
    <x v="61"/>
    <x v="2"/>
    <x v="0"/>
  </r>
  <r>
    <n v="169"/>
    <n v="21"/>
    <x v="0"/>
    <x v="0"/>
    <x v="3"/>
    <x v="0"/>
    <n v="16"/>
    <x v="62"/>
    <x v="56"/>
    <x v="0"/>
  </r>
  <r>
    <n v="182"/>
    <n v="21"/>
    <x v="0"/>
    <x v="1"/>
    <x v="2"/>
    <x v="1"/>
    <n v="16"/>
    <x v="6"/>
    <x v="57"/>
    <x v="0"/>
  </r>
  <r>
    <n v="187"/>
    <n v="21"/>
    <x v="0"/>
    <x v="0"/>
    <x v="1"/>
    <x v="0"/>
    <n v="8"/>
    <x v="63"/>
    <x v="58"/>
    <x v="0"/>
  </r>
  <r>
    <n v="226"/>
    <n v="21"/>
    <x v="0"/>
    <x v="0"/>
    <x v="2"/>
    <x v="0"/>
    <n v="6"/>
    <x v="64"/>
    <x v="8"/>
    <x v="0"/>
  </r>
  <r>
    <n v="229"/>
    <n v="21"/>
    <x v="0"/>
    <x v="1"/>
    <x v="4"/>
    <x v="1"/>
    <n v="2"/>
    <x v="65"/>
    <x v="59"/>
    <x v="0"/>
  </r>
  <r>
    <n v="257"/>
    <n v="21"/>
    <x v="0"/>
    <x v="0"/>
    <x v="1"/>
    <x v="1"/>
    <n v="5"/>
    <x v="66"/>
    <x v="60"/>
    <x v="0"/>
  </r>
  <r>
    <n v="264"/>
    <n v="21"/>
    <x v="0"/>
    <x v="0"/>
    <x v="0"/>
    <x v="2"/>
    <n v="14"/>
    <x v="67"/>
    <x v="61"/>
    <x v="1"/>
  </r>
  <r>
    <n v="269"/>
    <n v="21"/>
    <x v="0"/>
    <x v="0"/>
    <x v="2"/>
    <x v="0"/>
    <n v="5"/>
    <x v="68"/>
    <x v="62"/>
    <x v="0"/>
  </r>
  <r>
    <n v="302"/>
    <n v="21"/>
    <x v="0"/>
    <x v="0"/>
    <x v="4"/>
    <x v="0"/>
    <n v="10"/>
    <x v="69"/>
    <x v="63"/>
    <x v="1"/>
  </r>
  <r>
    <n v="357"/>
    <n v="21"/>
    <x v="0"/>
    <x v="1"/>
    <x v="3"/>
    <x v="2"/>
    <n v="10"/>
    <x v="70"/>
    <x v="64"/>
    <x v="1"/>
  </r>
  <r>
    <n v="479"/>
    <n v="21"/>
    <x v="0"/>
    <x v="0"/>
    <x v="1"/>
    <x v="0"/>
    <n v="3"/>
    <x v="71"/>
    <x v="23"/>
    <x v="1"/>
  </r>
  <r>
    <n v="509"/>
    <n v="21"/>
    <x v="0"/>
    <x v="0"/>
    <x v="0"/>
    <x v="0"/>
    <n v="12"/>
    <x v="72"/>
    <x v="65"/>
    <x v="0"/>
  </r>
  <r>
    <n v="521"/>
    <n v="21"/>
    <x v="0"/>
    <x v="0"/>
    <x v="2"/>
    <x v="1"/>
    <n v="7"/>
    <x v="73"/>
    <x v="66"/>
    <x v="1"/>
  </r>
  <r>
    <n v="539"/>
    <n v="21"/>
    <x v="0"/>
    <x v="0"/>
    <x v="0"/>
    <x v="2"/>
    <n v="11"/>
    <x v="74"/>
    <x v="67"/>
    <x v="0"/>
  </r>
  <r>
    <n v="543"/>
    <n v="21"/>
    <x v="0"/>
    <x v="1"/>
    <x v="1"/>
    <x v="1"/>
    <n v="6"/>
    <x v="75"/>
    <x v="68"/>
    <x v="0"/>
  </r>
  <r>
    <n v="667"/>
    <n v="21"/>
    <x v="0"/>
    <x v="0"/>
    <x v="0"/>
    <x v="0"/>
    <n v="12"/>
    <x v="76"/>
    <x v="69"/>
    <x v="1"/>
  </r>
  <r>
    <n v="718"/>
    <n v="21"/>
    <x v="0"/>
    <x v="0"/>
    <x v="1"/>
    <x v="0"/>
    <n v="6"/>
    <x v="77"/>
    <x v="70"/>
    <x v="0"/>
  </r>
  <r>
    <n v="723"/>
    <n v="21"/>
    <x v="0"/>
    <x v="1"/>
    <x v="4"/>
    <x v="1"/>
    <n v="13"/>
    <x v="78"/>
    <x v="71"/>
    <x v="1"/>
  </r>
  <r>
    <n v="732"/>
    <n v="21"/>
    <x v="0"/>
    <x v="1"/>
    <x v="1"/>
    <x v="2"/>
    <n v="7"/>
    <x v="79"/>
    <x v="72"/>
    <x v="0"/>
  </r>
  <r>
    <n v="768"/>
    <n v="21"/>
    <x v="0"/>
    <x v="1"/>
    <x v="3"/>
    <x v="0"/>
    <n v="10"/>
    <x v="80"/>
    <x v="73"/>
    <x v="0"/>
  </r>
  <r>
    <n v="783"/>
    <n v="21"/>
    <x v="0"/>
    <x v="0"/>
    <x v="0"/>
    <x v="0"/>
    <n v="8"/>
    <x v="81"/>
    <x v="74"/>
    <x v="0"/>
  </r>
  <r>
    <n v="833"/>
    <n v="21"/>
    <x v="0"/>
    <x v="0"/>
    <x v="0"/>
    <x v="0"/>
    <n v="7"/>
    <x v="82"/>
    <x v="75"/>
    <x v="0"/>
  </r>
  <r>
    <n v="839"/>
    <n v="21"/>
    <x v="0"/>
    <x v="1"/>
    <x v="0"/>
    <x v="0"/>
    <n v="7"/>
    <x v="83"/>
    <x v="27"/>
    <x v="0"/>
  </r>
  <r>
    <n v="943"/>
    <n v="21"/>
    <x v="0"/>
    <x v="1"/>
    <x v="2"/>
    <x v="0"/>
    <n v="12"/>
    <x v="84"/>
    <x v="76"/>
    <x v="0"/>
  </r>
  <r>
    <n v="944"/>
    <n v="21"/>
    <x v="0"/>
    <x v="0"/>
    <x v="0"/>
    <x v="0"/>
    <n v="7"/>
    <x v="85"/>
    <x v="77"/>
    <x v="0"/>
  </r>
  <r>
    <n v="67"/>
    <n v="22"/>
    <x v="0"/>
    <x v="1"/>
    <x v="1"/>
    <x v="2"/>
    <n v="9"/>
    <x v="86"/>
    <x v="78"/>
    <x v="0"/>
  </r>
  <r>
    <n v="88"/>
    <n v="22"/>
    <x v="0"/>
    <x v="0"/>
    <x v="1"/>
    <x v="2"/>
    <n v="19"/>
    <x v="87"/>
    <x v="79"/>
    <x v="0"/>
  </r>
  <r>
    <n v="90"/>
    <n v="22"/>
    <x v="0"/>
    <x v="1"/>
    <x v="2"/>
    <x v="2"/>
    <n v="2"/>
    <x v="88"/>
    <x v="80"/>
    <x v="0"/>
  </r>
  <r>
    <n v="186"/>
    <n v="22"/>
    <x v="0"/>
    <x v="0"/>
    <x v="2"/>
    <x v="1"/>
    <n v="19"/>
    <x v="89"/>
    <x v="81"/>
    <x v="0"/>
  </r>
  <r>
    <n v="383"/>
    <n v="22"/>
    <x v="0"/>
    <x v="1"/>
    <x v="3"/>
    <x v="0"/>
    <n v="9"/>
    <x v="90"/>
    <x v="82"/>
    <x v="0"/>
  </r>
  <r>
    <n v="396"/>
    <n v="22"/>
    <x v="0"/>
    <x v="0"/>
    <x v="0"/>
    <x v="1"/>
    <n v="9"/>
    <x v="91"/>
    <x v="83"/>
    <x v="0"/>
  </r>
  <r>
    <n v="452"/>
    <n v="22"/>
    <x v="0"/>
    <x v="0"/>
    <x v="2"/>
    <x v="1"/>
    <n v="15"/>
    <x v="92"/>
    <x v="84"/>
    <x v="0"/>
  </r>
  <r>
    <n v="484"/>
    <n v="22"/>
    <x v="0"/>
    <x v="1"/>
    <x v="2"/>
    <x v="2"/>
    <n v="13"/>
    <x v="93"/>
    <x v="85"/>
    <x v="0"/>
  </r>
  <r>
    <n v="526"/>
    <n v="22"/>
    <x v="0"/>
    <x v="0"/>
    <x v="2"/>
    <x v="0"/>
    <n v="12"/>
    <x v="94"/>
    <x v="86"/>
    <x v="1"/>
  </r>
  <r>
    <n v="584"/>
    <n v="22"/>
    <x v="0"/>
    <x v="0"/>
    <x v="0"/>
    <x v="1"/>
    <n v="6"/>
    <x v="95"/>
    <x v="87"/>
    <x v="0"/>
  </r>
  <r>
    <n v="595"/>
    <n v="22"/>
    <x v="0"/>
    <x v="0"/>
    <x v="2"/>
    <x v="1"/>
    <n v="13"/>
    <x v="96"/>
    <x v="78"/>
    <x v="0"/>
  </r>
  <r>
    <n v="727"/>
    <n v="22"/>
    <x v="0"/>
    <x v="1"/>
    <x v="1"/>
    <x v="2"/>
    <n v="18"/>
    <x v="97"/>
    <x v="88"/>
    <x v="1"/>
  </r>
  <r>
    <n v="766"/>
    <n v="22"/>
    <x v="0"/>
    <x v="0"/>
    <x v="3"/>
    <x v="2"/>
    <n v="4"/>
    <x v="98"/>
    <x v="89"/>
    <x v="0"/>
  </r>
  <r>
    <n v="805"/>
    <n v="22"/>
    <x v="0"/>
    <x v="0"/>
    <x v="2"/>
    <x v="1"/>
    <n v="12"/>
    <x v="99"/>
    <x v="64"/>
    <x v="0"/>
  </r>
  <r>
    <n v="958"/>
    <n v="22"/>
    <x v="0"/>
    <x v="1"/>
    <x v="4"/>
    <x v="1"/>
    <n v="1"/>
    <x v="100"/>
    <x v="90"/>
    <x v="0"/>
  </r>
  <r>
    <n v="987"/>
    <n v="22"/>
    <x v="0"/>
    <x v="1"/>
    <x v="4"/>
    <x v="2"/>
    <n v="10"/>
    <x v="101"/>
    <x v="91"/>
    <x v="0"/>
  </r>
  <r>
    <n v="33"/>
    <n v="23"/>
    <x v="0"/>
    <x v="0"/>
    <x v="3"/>
    <x v="1"/>
    <n v="6"/>
    <x v="102"/>
    <x v="92"/>
    <x v="1"/>
  </r>
  <r>
    <n v="62"/>
    <n v="23"/>
    <x v="0"/>
    <x v="0"/>
    <x v="3"/>
    <x v="0"/>
    <n v="3"/>
    <x v="103"/>
    <x v="62"/>
    <x v="0"/>
  </r>
  <r>
    <n v="106"/>
    <n v="23"/>
    <x v="0"/>
    <x v="0"/>
    <x v="0"/>
    <x v="2"/>
    <n v="6"/>
    <x v="104"/>
    <x v="93"/>
    <x v="0"/>
  </r>
  <r>
    <n v="111"/>
    <n v="23"/>
    <x v="0"/>
    <x v="0"/>
    <x v="1"/>
    <x v="1"/>
    <n v="1"/>
    <x v="105"/>
    <x v="76"/>
    <x v="0"/>
  </r>
  <r>
    <n v="235"/>
    <n v="23"/>
    <x v="0"/>
    <x v="0"/>
    <x v="4"/>
    <x v="2"/>
    <n v="6"/>
    <x v="106"/>
    <x v="94"/>
    <x v="0"/>
  </r>
  <r>
    <n v="284"/>
    <n v="23"/>
    <x v="0"/>
    <x v="1"/>
    <x v="4"/>
    <x v="2"/>
    <n v="18"/>
    <x v="107"/>
    <x v="25"/>
    <x v="1"/>
  </r>
  <r>
    <n v="290"/>
    <n v="23"/>
    <x v="0"/>
    <x v="1"/>
    <x v="0"/>
    <x v="2"/>
    <n v="7"/>
    <x v="108"/>
    <x v="95"/>
    <x v="0"/>
  </r>
  <r>
    <n v="315"/>
    <n v="23"/>
    <x v="0"/>
    <x v="0"/>
    <x v="0"/>
    <x v="1"/>
    <n v="16"/>
    <x v="84"/>
    <x v="96"/>
    <x v="0"/>
  </r>
  <r>
    <n v="390"/>
    <n v="23"/>
    <x v="0"/>
    <x v="0"/>
    <x v="1"/>
    <x v="1"/>
    <n v="1"/>
    <x v="109"/>
    <x v="90"/>
    <x v="0"/>
  </r>
  <r>
    <n v="519"/>
    <n v="23"/>
    <x v="0"/>
    <x v="0"/>
    <x v="3"/>
    <x v="2"/>
    <n v="6"/>
    <x v="110"/>
    <x v="4"/>
    <x v="0"/>
  </r>
  <r>
    <n v="532"/>
    <n v="23"/>
    <x v="0"/>
    <x v="1"/>
    <x v="2"/>
    <x v="1"/>
    <n v="1"/>
    <x v="111"/>
    <x v="97"/>
    <x v="0"/>
  </r>
  <r>
    <n v="550"/>
    <n v="23"/>
    <x v="0"/>
    <x v="1"/>
    <x v="3"/>
    <x v="0"/>
    <n v="8"/>
    <x v="112"/>
    <x v="84"/>
    <x v="1"/>
  </r>
  <r>
    <n v="663"/>
    <n v="23"/>
    <x v="0"/>
    <x v="0"/>
    <x v="3"/>
    <x v="0"/>
    <n v="9"/>
    <x v="113"/>
    <x v="23"/>
    <x v="0"/>
  </r>
  <r>
    <n v="684"/>
    <n v="23"/>
    <x v="0"/>
    <x v="0"/>
    <x v="3"/>
    <x v="2"/>
    <n v="9"/>
    <x v="114"/>
    <x v="98"/>
    <x v="0"/>
  </r>
  <r>
    <n v="706"/>
    <n v="23"/>
    <x v="0"/>
    <x v="1"/>
    <x v="0"/>
    <x v="0"/>
    <n v="4"/>
    <x v="115"/>
    <x v="99"/>
    <x v="0"/>
  </r>
  <r>
    <n v="715"/>
    <n v="23"/>
    <x v="0"/>
    <x v="0"/>
    <x v="3"/>
    <x v="1"/>
    <n v="9"/>
    <x v="116"/>
    <x v="34"/>
    <x v="0"/>
  </r>
  <r>
    <n v="726"/>
    <n v="23"/>
    <x v="0"/>
    <x v="0"/>
    <x v="1"/>
    <x v="1"/>
    <n v="19"/>
    <x v="117"/>
    <x v="100"/>
    <x v="0"/>
  </r>
  <r>
    <n v="729"/>
    <n v="23"/>
    <x v="0"/>
    <x v="0"/>
    <x v="1"/>
    <x v="1"/>
    <n v="13"/>
    <x v="118"/>
    <x v="101"/>
    <x v="0"/>
  </r>
  <r>
    <n v="733"/>
    <n v="23"/>
    <x v="0"/>
    <x v="1"/>
    <x v="0"/>
    <x v="1"/>
    <n v="4"/>
    <x v="119"/>
    <x v="102"/>
    <x v="0"/>
  </r>
  <r>
    <n v="862"/>
    <n v="23"/>
    <x v="0"/>
    <x v="1"/>
    <x v="0"/>
    <x v="1"/>
    <n v="18"/>
    <x v="120"/>
    <x v="103"/>
    <x v="0"/>
  </r>
  <r>
    <n v="882"/>
    <n v="23"/>
    <x v="0"/>
    <x v="1"/>
    <x v="0"/>
    <x v="0"/>
    <n v="19"/>
    <x v="121"/>
    <x v="104"/>
    <x v="0"/>
  </r>
  <r>
    <n v="905"/>
    <n v="23"/>
    <x v="0"/>
    <x v="0"/>
    <x v="2"/>
    <x v="2"/>
    <n v="1"/>
    <x v="122"/>
    <x v="3"/>
    <x v="0"/>
  </r>
  <r>
    <n v="924"/>
    <n v="23"/>
    <x v="0"/>
    <x v="1"/>
    <x v="2"/>
    <x v="1"/>
    <n v="2"/>
    <x v="123"/>
    <x v="105"/>
    <x v="0"/>
  </r>
  <r>
    <n v="928"/>
    <n v="23"/>
    <x v="0"/>
    <x v="1"/>
    <x v="4"/>
    <x v="1"/>
    <n v="19"/>
    <x v="124"/>
    <x v="106"/>
    <x v="0"/>
  </r>
  <r>
    <n v="995"/>
    <n v="23"/>
    <x v="0"/>
    <x v="0"/>
    <x v="3"/>
    <x v="1"/>
    <n v="4"/>
    <x v="125"/>
    <x v="107"/>
    <x v="1"/>
  </r>
  <r>
    <n v="999"/>
    <n v="23"/>
    <x v="0"/>
    <x v="0"/>
    <x v="4"/>
    <x v="2"/>
    <n v="5"/>
    <x v="126"/>
    <x v="108"/>
    <x v="0"/>
  </r>
  <r>
    <n v="13"/>
    <n v="24"/>
    <x v="0"/>
    <x v="0"/>
    <x v="2"/>
    <x v="2"/>
    <n v="15"/>
    <x v="127"/>
    <x v="68"/>
    <x v="0"/>
  </r>
  <r>
    <n v="89"/>
    <n v="24"/>
    <x v="0"/>
    <x v="0"/>
    <x v="0"/>
    <x v="1"/>
    <n v="4"/>
    <x v="128"/>
    <x v="109"/>
    <x v="1"/>
  </r>
  <r>
    <n v="206"/>
    <n v="24"/>
    <x v="0"/>
    <x v="1"/>
    <x v="4"/>
    <x v="2"/>
    <n v="13"/>
    <x v="129"/>
    <x v="110"/>
    <x v="0"/>
  </r>
  <r>
    <n v="329"/>
    <n v="24"/>
    <x v="0"/>
    <x v="0"/>
    <x v="1"/>
    <x v="1"/>
    <n v="14"/>
    <x v="130"/>
    <x v="111"/>
    <x v="1"/>
  </r>
  <r>
    <n v="417"/>
    <n v="24"/>
    <x v="0"/>
    <x v="0"/>
    <x v="2"/>
    <x v="1"/>
    <n v="16"/>
    <x v="131"/>
    <x v="112"/>
    <x v="1"/>
  </r>
  <r>
    <n v="429"/>
    <n v="24"/>
    <x v="0"/>
    <x v="0"/>
    <x v="1"/>
    <x v="2"/>
    <n v="7"/>
    <x v="132"/>
    <x v="113"/>
    <x v="0"/>
  </r>
  <r>
    <n v="441"/>
    <n v="24"/>
    <x v="0"/>
    <x v="1"/>
    <x v="0"/>
    <x v="0"/>
    <n v="11"/>
    <x v="133"/>
    <x v="114"/>
    <x v="0"/>
  </r>
  <r>
    <n v="496"/>
    <n v="24"/>
    <x v="0"/>
    <x v="1"/>
    <x v="2"/>
    <x v="2"/>
    <n v="10"/>
    <x v="134"/>
    <x v="8"/>
    <x v="0"/>
  </r>
  <r>
    <n v="520"/>
    <n v="24"/>
    <x v="0"/>
    <x v="1"/>
    <x v="3"/>
    <x v="1"/>
    <n v="11"/>
    <x v="135"/>
    <x v="98"/>
    <x v="0"/>
  </r>
  <r>
    <n v="578"/>
    <n v="24"/>
    <x v="0"/>
    <x v="0"/>
    <x v="2"/>
    <x v="1"/>
    <n v="14"/>
    <x v="136"/>
    <x v="115"/>
    <x v="0"/>
  </r>
  <r>
    <n v="624"/>
    <n v="24"/>
    <x v="0"/>
    <x v="1"/>
    <x v="3"/>
    <x v="0"/>
    <n v="1"/>
    <x v="137"/>
    <x v="116"/>
    <x v="0"/>
  </r>
  <r>
    <n v="673"/>
    <n v="24"/>
    <x v="0"/>
    <x v="1"/>
    <x v="1"/>
    <x v="2"/>
    <n v="1"/>
    <x v="138"/>
    <x v="20"/>
    <x v="1"/>
  </r>
  <r>
    <n v="675"/>
    <n v="24"/>
    <x v="0"/>
    <x v="1"/>
    <x v="4"/>
    <x v="0"/>
    <n v="11"/>
    <x v="139"/>
    <x v="28"/>
    <x v="0"/>
  </r>
  <r>
    <n v="678"/>
    <n v="24"/>
    <x v="0"/>
    <x v="0"/>
    <x v="3"/>
    <x v="2"/>
    <n v="7"/>
    <x v="140"/>
    <x v="117"/>
    <x v="1"/>
  </r>
  <r>
    <n v="707"/>
    <n v="24"/>
    <x v="0"/>
    <x v="0"/>
    <x v="1"/>
    <x v="1"/>
    <n v="17"/>
    <x v="141"/>
    <x v="51"/>
    <x v="0"/>
  </r>
  <r>
    <n v="840"/>
    <n v="24"/>
    <x v="0"/>
    <x v="0"/>
    <x v="3"/>
    <x v="0"/>
    <n v="12"/>
    <x v="142"/>
    <x v="118"/>
    <x v="0"/>
  </r>
  <r>
    <n v="843"/>
    <n v="24"/>
    <x v="0"/>
    <x v="0"/>
    <x v="1"/>
    <x v="2"/>
    <n v="18"/>
    <x v="143"/>
    <x v="119"/>
    <x v="0"/>
  </r>
  <r>
    <n v="866"/>
    <n v="24"/>
    <x v="0"/>
    <x v="0"/>
    <x v="2"/>
    <x v="2"/>
    <n v="6"/>
    <x v="144"/>
    <x v="91"/>
    <x v="0"/>
  </r>
  <r>
    <n v="867"/>
    <n v="24"/>
    <x v="0"/>
    <x v="0"/>
    <x v="4"/>
    <x v="0"/>
    <n v="7"/>
    <x v="145"/>
    <x v="120"/>
    <x v="0"/>
  </r>
  <r>
    <n v="899"/>
    <n v="24"/>
    <x v="0"/>
    <x v="0"/>
    <x v="3"/>
    <x v="2"/>
    <n v="11"/>
    <x v="146"/>
    <x v="57"/>
    <x v="0"/>
  </r>
  <r>
    <n v="210"/>
    <n v="25"/>
    <x v="0"/>
    <x v="1"/>
    <x v="1"/>
    <x v="1"/>
    <n v="11"/>
    <x v="147"/>
    <x v="121"/>
    <x v="0"/>
  </r>
  <r>
    <n v="275"/>
    <n v="25"/>
    <x v="0"/>
    <x v="0"/>
    <x v="0"/>
    <x v="1"/>
    <n v="2"/>
    <x v="148"/>
    <x v="121"/>
    <x v="0"/>
  </r>
  <r>
    <n v="330"/>
    <n v="25"/>
    <x v="0"/>
    <x v="1"/>
    <x v="0"/>
    <x v="0"/>
    <n v="2"/>
    <x v="149"/>
    <x v="122"/>
    <x v="0"/>
  </r>
  <r>
    <n v="367"/>
    <n v="25"/>
    <x v="0"/>
    <x v="0"/>
    <x v="1"/>
    <x v="0"/>
    <n v="1"/>
    <x v="150"/>
    <x v="123"/>
    <x v="0"/>
  </r>
  <r>
    <n v="387"/>
    <n v="25"/>
    <x v="0"/>
    <x v="0"/>
    <x v="3"/>
    <x v="0"/>
    <n v="19"/>
    <x v="151"/>
    <x v="124"/>
    <x v="1"/>
  </r>
  <r>
    <n v="434"/>
    <n v="25"/>
    <x v="0"/>
    <x v="0"/>
    <x v="0"/>
    <x v="0"/>
    <n v="5"/>
    <x v="152"/>
    <x v="125"/>
    <x v="0"/>
  </r>
  <r>
    <n v="443"/>
    <n v="25"/>
    <x v="0"/>
    <x v="0"/>
    <x v="0"/>
    <x v="1"/>
    <n v="9"/>
    <x v="153"/>
    <x v="126"/>
    <x v="0"/>
  </r>
  <r>
    <n v="469"/>
    <n v="25"/>
    <x v="0"/>
    <x v="0"/>
    <x v="0"/>
    <x v="2"/>
    <n v="17"/>
    <x v="154"/>
    <x v="127"/>
    <x v="0"/>
  </r>
  <r>
    <n v="534"/>
    <n v="25"/>
    <x v="0"/>
    <x v="0"/>
    <x v="3"/>
    <x v="1"/>
    <n v="5"/>
    <x v="155"/>
    <x v="128"/>
    <x v="0"/>
  </r>
  <r>
    <n v="538"/>
    <n v="25"/>
    <x v="0"/>
    <x v="0"/>
    <x v="3"/>
    <x v="2"/>
    <n v="19"/>
    <x v="156"/>
    <x v="129"/>
    <x v="0"/>
  </r>
  <r>
    <n v="546"/>
    <n v="25"/>
    <x v="0"/>
    <x v="0"/>
    <x v="3"/>
    <x v="1"/>
    <n v="2"/>
    <x v="157"/>
    <x v="69"/>
    <x v="1"/>
  </r>
  <r>
    <n v="556"/>
    <n v="25"/>
    <x v="0"/>
    <x v="0"/>
    <x v="0"/>
    <x v="1"/>
    <n v="2"/>
    <x v="158"/>
    <x v="54"/>
    <x v="0"/>
  </r>
  <r>
    <n v="622"/>
    <n v="25"/>
    <x v="0"/>
    <x v="0"/>
    <x v="2"/>
    <x v="2"/>
    <n v="15"/>
    <x v="159"/>
    <x v="130"/>
    <x v="0"/>
  </r>
  <r>
    <n v="632"/>
    <n v="25"/>
    <x v="0"/>
    <x v="0"/>
    <x v="2"/>
    <x v="1"/>
    <n v="5"/>
    <x v="160"/>
    <x v="82"/>
    <x v="0"/>
  </r>
  <r>
    <n v="713"/>
    <n v="25"/>
    <x v="0"/>
    <x v="1"/>
    <x v="2"/>
    <x v="1"/>
    <n v="8"/>
    <x v="161"/>
    <x v="131"/>
    <x v="1"/>
  </r>
  <r>
    <n v="743"/>
    <n v="25"/>
    <x v="0"/>
    <x v="0"/>
    <x v="1"/>
    <x v="1"/>
    <n v="16"/>
    <x v="162"/>
    <x v="132"/>
    <x v="0"/>
  </r>
  <r>
    <n v="767"/>
    <n v="25"/>
    <x v="0"/>
    <x v="1"/>
    <x v="1"/>
    <x v="1"/>
    <n v="11"/>
    <x v="163"/>
    <x v="133"/>
    <x v="0"/>
  </r>
  <r>
    <n v="778"/>
    <n v="25"/>
    <x v="0"/>
    <x v="0"/>
    <x v="0"/>
    <x v="0"/>
    <n v="7"/>
    <x v="164"/>
    <x v="134"/>
    <x v="0"/>
  </r>
  <r>
    <n v="936"/>
    <n v="25"/>
    <x v="0"/>
    <x v="0"/>
    <x v="2"/>
    <x v="2"/>
    <n v="18"/>
    <x v="165"/>
    <x v="135"/>
    <x v="0"/>
  </r>
  <r>
    <n v="961"/>
    <n v="25"/>
    <x v="0"/>
    <x v="0"/>
    <x v="1"/>
    <x v="0"/>
    <n v="16"/>
    <x v="166"/>
    <x v="136"/>
    <x v="0"/>
  </r>
  <r>
    <n v="965"/>
    <n v="25"/>
    <x v="0"/>
    <x v="0"/>
    <x v="3"/>
    <x v="2"/>
    <n v="14"/>
    <x v="167"/>
    <x v="137"/>
    <x v="0"/>
  </r>
  <r>
    <n v="983"/>
    <n v="25"/>
    <x v="0"/>
    <x v="1"/>
    <x v="1"/>
    <x v="1"/>
    <n v="3"/>
    <x v="168"/>
    <x v="41"/>
    <x v="0"/>
  </r>
  <r>
    <n v="27"/>
    <n v="26"/>
    <x v="0"/>
    <x v="0"/>
    <x v="3"/>
    <x v="1"/>
    <n v="11"/>
    <x v="169"/>
    <x v="138"/>
    <x v="0"/>
  </r>
  <r>
    <n v="176"/>
    <n v="26"/>
    <x v="0"/>
    <x v="0"/>
    <x v="1"/>
    <x v="0"/>
    <n v="19"/>
    <x v="170"/>
    <x v="34"/>
    <x v="0"/>
  </r>
  <r>
    <n v="179"/>
    <n v="26"/>
    <x v="0"/>
    <x v="1"/>
    <x v="2"/>
    <x v="2"/>
    <n v="8"/>
    <x v="171"/>
    <x v="114"/>
    <x v="0"/>
  </r>
  <r>
    <n v="292"/>
    <n v="26"/>
    <x v="0"/>
    <x v="1"/>
    <x v="3"/>
    <x v="2"/>
    <n v="2"/>
    <x v="172"/>
    <x v="9"/>
    <x v="0"/>
  </r>
  <r>
    <n v="359"/>
    <n v="26"/>
    <x v="0"/>
    <x v="0"/>
    <x v="0"/>
    <x v="2"/>
    <n v="18"/>
    <x v="173"/>
    <x v="99"/>
    <x v="0"/>
  </r>
  <r>
    <n v="366"/>
    <n v="26"/>
    <x v="0"/>
    <x v="0"/>
    <x v="0"/>
    <x v="2"/>
    <n v="3"/>
    <x v="174"/>
    <x v="139"/>
    <x v="0"/>
  </r>
  <r>
    <n v="388"/>
    <n v="26"/>
    <x v="0"/>
    <x v="0"/>
    <x v="0"/>
    <x v="2"/>
    <n v="1"/>
    <x v="175"/>
    <x v="44"/>
    <x v="0"/>
  </r>
  <r>
    <n v="392"/>
    <n v="26"/>
    <x v="0"/>
    <x v="0"/>
    <x v="3"/>
    <x v="0"/>
    <n v="19"/>
    <x v="176"/>
    <x v="67"/>
    <x v="0"/>
  </r>
  <r>
    <n v="432"/>
    <n v="26"/>
    <x v="0"/>
    <x v="1"/>
    <x v="3"/>
    <x v="0"/>
    <n v="17"/>
    <x v="177"/>
    <x v="140"/>
    <x v="0"/>
  </r>
  <r>
    <n v="439"/>
    <n v="26"/>
    <x v="0"/>
    <x v="0"/>
    <x v="4"/>
    <x v="1"/>
    <n v="19"/>
    <x v="178"/>
    <x v="141"/>
    <x v="0"/>
  </r>
  <r>
    <n v="536"/>
    <n v="26"/>
    <x v="0"/>
    <x v="0"/>
    <x v="3"/>
    <x v="2"/>
    <n v="4"/>
    <x v="179"/>
    <x v="142"/>
    <x v="0"/>
  </r>
  <r>
    <n v="560"/>
    <n v="26"/>
    <x v="0"/>
    <x v="0"/>
    <x v="0"/>
    <x v="1"/>
    <n v="10"/>
    <x v="180"/>
    <x v="31"/>
    <x v="0"/>
  </r>
  <r>
    <n v="655"/>
    <n v="26"/>
    <x v="0"/>
    <x v="0"/>
    <x v="2"/>
    <x v="0"/>
    <n v="14"/>
    <x v="181"/>
    <x v="0"/>
    <x v="0"/>
  </r>
  <r>
    <n v="695"/>
    <n v="26"/>
    <x v="0"/>
    <x v="0"/>
    <x v="2"/>
    <x v="2"/>
    <n v="15"/>
    <x v="182"/>
    <x v="143"/>
    <x v="0"/>
  </r>
  <r>
    <n v="712"/>
    <n v="26"/>
    <x v="0"/>
    <x v="1"/>
    <x v="0"/>
    <x v="2"/>
    <n v="9"/>
    <x v="183"/>
    <x v="48"/>
    <x v="0"/>
  </r>
  <r>
    <n v="824"/>
    <n v="26"/>
    <x v="0"/>
    <x v="1"/>
    <x v="3"/>
    <x v="2"/>
    <n v="12"/>
    <x v="184"/>
    <x v="37"/>
    <x v="0"/>
  </r>
  <r>
    <n v="881"/>
    <n v="26"/>
    <x v="0"/>
    <x v="1"/>
    <x v="1"/>
    <x v="1"/>
    <n v="9"/>
    <x v="185"/>
    <x v="144"/>
    <x v="0"/>
  </r>
  <r>
    <n v="992"/>
    <n v="26"/>
    <x v="0"/>
    <x v="0"/>
    <x v="3"/>
    <x v="1"/>
    <n v="1"/>
    <x v="186"/>
    <x v="145"/>
    <x v="1"/>
  </r>
  <r>
    <n v="7"/>
    <n v="27"/>
    <x v="0"/>
    <x v="0"/>
    <x v="1"/>
    <x v="0"/>
    <n v="19"/>
    <x v="187"/>
    <x v="21"/>
    <x v="0"/>
  </r>
  <r>
    <n v="28"/>
    <n v="27"/>
    <x v="0"/>
    <x v="0"/>
    <x v="2"/>
    <x v="1"/>
    <n v="12"/>
    <x v="188"/>
    <x v="146"/>
    <x v="0"/>
  </r>
  <r>
    <n v="49"/>
    <n v="27"/>
    <x v="0"/>
    <x v="0"/>
    <x v="3"/>
    <x v="1"/>
    <n v="13"/>
    <x v="189"/>
    <x v="22"/>
    <x v="0"/>
  </r>
  <r>
    <n v="127"/>
    <n v="27"/>
    <x v="0"/>
    <x v="0"/>
    <x v="1"/>
    <x v="1"/>
    <n v="13"/>
    <x v="190"/>
    <x v="17"/>
    <x v="0"/>
  </r>
  <r>
    <n v="260"/>
    <n v="27"/>
    <x v="0"/>
    <x v="1"/>
    <x v="3"/>
    <x v="0"/>
    <n v="13"/>
    <x v="191"/>
    <x v="147"/>
    <x v="0"/>
  </r>
  <r>
    <n v="261"/>
    <n v="27"/>
    <x v="0"/>
    <x v="0"/>
    <x v="3"/>
    <x v="0"/>
    <n v="5"/>
    <x v="192"/>
    <x v="148"/>
    <x v="0"/>
  </r>
  <r>
    <n v="271"/>
    <n v="27"/>
    <x v="0"/>
    <x v="1"/>
    <x v="2"/>
    <x v="2"/>
    <n v="10"/>
    <x v="193"/>
    <x v="37"/>
    <x v="0"/>
  </r>
  <r>
    <n v="340"/>
    <n v="27"/>
    <x v="0"/>
    <x v="0"/>
    <x v="4"/>
    <x v="2"/>
    <n v="14"/>
    <x v="194"/>
    <x v="149"/>
    <x v="1"/>
  </r>
  <r>
    <n v="345"/>
    <n v="27"/>
    <x v="0"/>
    <x v="1"/>
    <x v="1"/>
    <x v="2"/>
    <n v="10"/>
    <x v="195"/>
    <x v="148"/>
    <x v="1"/>
  </r>
  <r>
    <n v="426"/>
    <n v="27"/>
    <x v="0"/>
    <x v="1"/>
    <x v="0"/>
    <x v="2"/>
    <n v="7"/>
    <x v="196"/>
    <x v="93"/>
    <x v="0"/>
  </r>
  <r>
    <n v="472"/>
    <n v="27"/>
    <x v="0"/>
    <x v="0"/>
    <x v="4"/>
    <x v="2"/>
    <n v="6"/>
    <x v="197"/>
    <x v="144"/>
    <x v="0"/>
  </r>
  <r>
    <n v="497"/>
    <n v="27"/>
    <x v="0"/>
    <x v="0"/>
    <x v="4"/>
    <x v="2"/>
    <n v="13"/>
    <x v="198"/>
    <x v="134"/>
    <x v="0"/>
  </r>
  <r>
    <n v="531"/>
    <n v="27"/>
    <x v="0"/>
    <x v="0"/>
    <x v="3"/>
    <x v="2"/>
    <n v="3"/>
    <x v="199"/>
    <x v="150"/>
    <x v="1"/>
  </r>
  <r>
    <n v="554"/>
    <n v="27"/>
    <x v="0"/>
    <x v="0"/>
    <x v="3"/>
    <x v="2"/>
    <n v="15"/>
    <x v="200"/>
    <x v="28"/>
    <x v="0"/>
  </r>
  <r>
    <n v="604"/>
    <n v="27"/>
    <x v="0"/>
    <x v="1"/>
    <x v="2"/>
    <x v="0"/>
    <n v="12"/>
    <x v="201"/>
    <x v="79"/>
    <x v="1"/>
  </r>
  <r>
    <n v="686"/>
    <n v="27"/>
    <x v="0"/>
    <x v="1"/>
    <x v="1"/>
    <x v="1"/>
    <n v="1"/>
    <x v="202"/>
    <x v="9"/>
    <x v="0"/>
  </r>
  <r>
    <n v="764"/>
    <n v="27"/>
    <x v="0"/>
    <x v="0"/>
    <x v="0"/>
    <x v="0"/>
    <n v="13"/>
    <x v="203"/>
    <x v="60"/>
    <x v="0"/>
  </r>
  <r>
    <n v="798"/>
    <n v="27"/>
    <x v="0"/>
    <x v="0"/>
    <x v="1"/>
    <x v="0"/>
    <n v="2"/>
    <x v="204"/>
    <x v="151"/>
    <x v="0"/>
  </r>
  <r>
    <n v="879"/>
    <n v="27"/>
    <x v="0"/>
    <x v="0"/>
    <x v="3"/>
    <x v="1"/>
    <n v="4"/>
    <x v="205"/>
    <x v="152"/>
    <x v="1"/>
  </r>
  <r>
    <n v="947"/>
    <n v="27"/>
    <x v="0"/>
    <x v="1"/>
    <x v="1"/>
    <x v="2"/>
    <n v="16"/>
    <x v="206"/>
    <x v="113"/>
    <x v="1"/>
  </r>
  <r>
    <n v="952"/>
    <n v="27"/>
    <x v="0"/>
    <x v="1"/>
    <x v="3"/>
    <x v="2"/>
    <n v="19"/>
    <x v="207"/>
    <x v="153"/>
    <x v="0"/>
  </r>
  <r>
    <n v="52"/>
    <n v="28"/>
    <x v="0"/>
    <x v="0"/>
    <x v="4"/>
    <x v="2"/>
    <n v="3"/>
    <x v="208"/>
    <x v="154"/>
    <x v="0"/>
  </r>
  <r>
    <n v="129"/>
    <n v="28"/>
    <x v="0"/>
    <x v="1"/>
    <x v="0"/>
    <x v="0"/>
    <n v="13"/>
    <x v="209"/>
    <x v="155"/>
    <x v="0"/>
  </r>
  <r>
    <n v="149"/>
    <n v="28"/>
    <x v="0"/>
    <x v="0"/>
    <x v="3"/>
    <x v="2"/>
    <n v="17"/>
    <x v="210"/>
    <x v="156"/>
    <x v="0"/>
  </r>
  <r>
    <n v="242"/>
    <n v="28"/>
    <x v="0"/>
    <x v="1"/>
    <x v="0"/>
    <x v="0"/>
    <n v="18"/>
    <x v="211"/>
    <x v="157"/>
    <x v="1"/>
  </r>
  <r>
    <n v="272"/>
    <n v="28"/>
    <x v="0"/>
    <x v="1"/>
    <x v="3"/>
    <x v="0"/>
    <n v="6"/>
    <x v="212"/>
    <x v="142"/>
    <x v="0"/>
  </r>
  <r>
    <n v="401"/>
    <n v="28"/>
    <x v="0"/>
    <x v="1"/>
    <x v="0"/>
    <x v="1"/>
    <n v="10"/>
    <x v="213"/>
    <x v="88"/>
    <x v="0"/>
  </r>
  <r>
    <n v="488"/>
    <n v="28"/>
    <x v="0"/>
    <x v="1"/>
    <x v="3"/>
    <x v="2"/>
    <n v="10"/>
    <x v="40"/>
    <x v="158"/>
    <x v="1"/>
  </r>
  <r>
    <n v="505"/>
    <n v="28"/>
    <x v="0"/>
    <x v="1"/>
    <x v="4"/>
    <x v="0"/>
    <n v="15"/>
    <x v="214"/>
    <x v="159"/>
    <x v="0"/>
  </r>
  <r>
    <n v="568"/>
    <n v="28"/>
    <x v="0"/>
    <x v="1"/>
    <x v="0"/>
    <x v="0"/>
    <n v="15"/>
    <x v="215"/>
    <x v="160"/>
    <x v="1"/>
  </r>
  <r>
    <n v="619"/>
    <n v="28"/>
    <x v="0"/>
    <x v="0"/>
    <x v="4"/>
    <x v="0"/>
    <n v="4"/>
    <x v="216"/>
    <x v="161"/>
    <x v="0"/>
  </r>
  <r>
    <n v="657"/>
    <n v="28"/>
    <x v="0"/>
    <x v="0"/>
    <x v="1"/>
    <x v="1"/>
    <n v="3"/>
    <x v="217"/>
    <x v="162"/>
    <x v="0"/>
  </r>
  <r>
    <n v="710"/>
    <n v="28"/>
    <x v="0"/>
    <x v="1"/>
    <x v="1"/>
    <x v="2"/>
    <n v="16"/>
    <x v="218"/>
    <x v="102"/>
    <x v="1"/>
  </r>
  <r>
    <n v="719"/>
    <n v="28"/>
    <x v="0"/>
    <x v="0"/>
    <x v="2"/>
    <x v="1"/>
    <n v="7"/>
    <x v="219"/>
    <x v="163"/>
    <x v="0"/>
  </r>
  <r>
    <n v="784"/>
    <n v="28"/>
    <x v="0"/>
    <x v="1"/>
    <x v="0"/>
    <x v="0"/>
    <n v="18"/>
    <x v="220"/>
    <x v="91"/>
    <x v="0"/>
  </r>
  <r>
    <n v="807"/>
    <n v="28"/>
    <x v="0"/>
    <x v="0"/>
    <x v="4"/>
    <x v="0"/>
    <n v="1"/>
    <x v="221"/>
    <x v="122"/>
    <x v="0"/>
  </r>
  <r>
    <n v="838"/>
    <n v="28"/>
    <x v="0"/>
    <x v="0"/>
    <x v="1"/>
    <x v="0"/>
    <n v="16"/>
    <x v="222"/>
    <x v="164"/>
    <x v="0"/>
  </r>
  <r>
    <n v="865"/>
    <n v="28"/>
    <x v="0"/>
    <x v="1"/>
    <x v="2"/>
    <x v="1"/>
    <n v="3"/>
    <x v="223"/>
    <x v="83"/>
    <x v="0"/>
  </r>
  <r>
    <n v="915"/>
    <n v="28"/>
    <x v="0"/>
    <x v="0"/>
    <x v="3"/>
    <x v="0"/>
    <n v="10"/>
    <x v="224"/>
    <x v="63"/>
    <x v="0"/>
  </r>
  <r>
    <n v="942"/>
    <n v="28"/>
    <x v="0"/>
    <x v="0"/>
    <x v="4"/>
    <x v="1"/>
    <n v="6"/>
    <x v="225"/>
    <x v="49"/>
    <x v="0"/>
  </r>
  <r>
    <n v="55"/>
    <n v="29"/>
    <x v="0"/>
    <x v="0"/>
    <x v="4"/>
    <x v="2"/>
    <n v="15"/>
    <x v="226"/>
    <x v="165"/>
    <x v="0"/>
  </r>
  <r>
    <n v="77"/>
    <n v="29"/>
    <x v="0"/>
    <x v="1"/>
    <x v="3"/>
    <x v="2"/>
    <n v="15"/>
    <x v="227"/>
    <x v="166"/>
    <x v="0"/>
  </r>
  <r>
    <n v="87"/>
    <n v="29"/>
    <x v="0"/>
    <x v="0"/>
    <x v="4"/>
    <x v="1"/>
    <n v="1"/>
    <x v="228"/>
    <x v="167"/>
    <x v="0"/>
  </r>
  <r>
    <n v="153"/>
    <n v="29"/>
    <x v="0"/>
    <x v="1"/>
    <x v="2"/>
    <x v="0"/>
    <n v="18"/>
    <x v="229"/>
    <x v="168"/>
    <x v="0"/>
  </r>
  <r>
    <n v="189"/>
    <n v="29"/>
    <x v="0"/>
    <x v="0"/>
    <x v="4"/>
    <x v="2"/>
    <n v="6"/>
    <x v="230"/>
    <x v="51"/>
    <x v="0"/>
  </r>
  <r>
    <n v="193"/>
    <n v="29"/>
    <x v="0"/>
    <x v="0"/>
    <x v="2"/>
    <x v="2"/>
    <n v="5"/>
    <x v="231"/>
    <x v="169"/>
    <x v="0"/>
  </r>
  <r>
    <n v="217"/>
    <n v="29"/>
    <x v="0"/>
    <x v="0"/>
    <x v="2"/>
    <x v="2"/>
    <n v="12"/>
    <x v="162"/>
    <x v="104"/>
    <x v="1"/>
  </r>
  <r>
    <n v="239"/>
    <n v="29"/>
    <x v="0"/>
    <x v="1"/>
    <x v="3"/>
    <x v="0"/>
    <n v="11"/>
    <x v="232"/>
    <x v="170"/>
    <x v="0"/>
  </r>
  <r>
    <n v="288"/>
    <n v="29"/>
    <x v="0"/>
    <x v="0"/>
    <x v="4"/>
    <x v="0"/>
    <n v="7"/>
    <x v="233"/>
    <x v="171"/>
    <x v="0"/>
  </r>
  <r>
    <n v="325"/>
    <n v="29"/>
    <x v="0"/>
    <x v="0"/>
    <x v="4"/>
    <x v="2"/>
    <n v="13"/>
    <x v="234"/>
    <x v="172"/>
    <x v="0"/>
  </r>
  <r>
    <n v="372"/>
    <n v="29"/>
    <x v="0"/>
    <x v="1"/>
    <x v="0"/>
    <x v="2"/>
    <n v="3"/>
    <x v="235"/>
    <x v="173"/>
    <x v="0"/>
  </r>
  <r>
    <n v="395"/>
    <n v="29"/>
    <x v="0"/>
    <x v="0"/>
    <x v="0"/>
    <x v="2"/>
    <n v="16"/>
    <x v="236"/>
    <x v="174"/>
    <x v="0"/>
  </r>
  <r>
    <n v="620"/>
    <n v="29"/>
    <x v="0"/>
    <x v="1"/>
    <x v="4"/>
    <x v="2"/>
    <n v="1"/>
    <x v="237"/>
    <x v="175"/>
    <x v="0"/>
  </r>
  <r>
    <n v="870"/>
    <n v="29"/>
    <x v="0"/>
    <x v="0"/>
    <x v="1"/>
    <x v="2"/>
    <n v="13"/>
    <x v="238"/>
    <x v="176"/>
    <x v="0"/>
  </r>
  <r>
    <n v="974"/>
    <n v="29"/>
    <x v="0"/>
    <x v="0"/>
    <x v="0"/>
    <x v="1"/>
    <n v="6"/>
    <x v="239"/>
    <x v="177"/>
    <x v="0"/>
  </r>
  <r>
    <n v="16"/>
    <n v="30"/>
    <x v="1"/>
    <x v="0"/>
    <x v="2"/>
    <x v="2"/>
    <n v="1"/>
    <x v="240"/>
    <x v="178"/>
    <x v="0"/>
  </r>
  <r>
    <n v="84"/>
    <n v="30"/>
    <x v="1"/>
    <x v="1"/>
    <x v="1"/>
    <x v="1"/>
    <n v="18"/>
    <x v="241"/>
    <x v="137"/>
    <x v="1"/>
  </r>
  <r>
    <n v="93"/>
    <n v="30"/>
    <x v="1"/>
    <x v="0"/>
    <x v="2"/>
    <x v="2"/>
    <n v="9"/>
    <x v="242"/>
    <x v="179"/>
    <x v="0"/>
  </r>
  <r>
    <n v="231"/>
    <n v="30"/>
    <x v="1"/>
    <x v="1"/>
    <x v="1"/>
    <x v="1"/>
    <n v="13"/>
    <x v="243"/>
    <x v="175"/>
    <x v="0"/>
  </r>
  <r>
    <n v="317"/>
    <n v="30"/>
    <x v="1"/>
    <x v="0"/>
    <x v="1"/>
    <x v="2"/>
    <n v="3"/>
    <x v="244"/>
    <x v="180"/>
    <x v="0"/>
  </r>
  <r>
    <n v="502"/>
    <n v="30"/>
    <x v="1"/>
    <x v="0"/>
    <x v="4"/>
    <x v="0"/>
    <n v="14"/>
    <x v="245"/>
    <x v="181"/>
    <x v="0"/>
  </r>
  <r>
    <n v="510"/>
    <n v="30"/>
    <x v="1"/>
    <x v="1"/>
    <x v="2"/>
    <x v="1"/>
    <n v="9"/>
    <x v="246"/>
    <x v="126"/>
    <x v="0"/>
  </r>
  <r>
    <n v="608"/>
    <n v="30"/>
    <x v="1"/>
    <x v="0"/>
    <x v="3"/>
    <x v="0"/>
    <n v="4"/>
    <x v="247"/>
    <x v="49"/>
    <x v="0"/>
  </r>
  <r>
    <n v="650"/>
    <n v="30"/>
    <x v="1"/>
    <x v="0"/>
    <x v="2"/>
    <x v="0"/>
    <n v="16"/>
    <x v="248"/>
    <x v="182"/>
    <x v="0"/>
  </r>
  <r>
    <n v="708"/>
    <n v="30"/>
    <x v="1"/>
    <x v="0"/>
    <x v="3"/>
    <x v="0"/>
    <n v="6"/>
    <x v="249"/>
    <x v="167"/>
    <x v="0"/>
  </r>
  <r>
    <n v="750"/>
    <n v="30"/>
    <x v="1"/>
    <x v="0"/>
    <x v="3"/>
    <x v="2"/>
    <n v="7"/>
    <x v="250"/>
    <x v="125"/>
    <x v="0"/>
  </r>
  <r>
    <n v="763"/>
    <n v="30"/>
    <x v="1"/>
    <x v="0"/>
    <x v="3"/>
    <x v="0"/>
    <n v="11"/>
    <x v="251"/>
    <x v="168"/>
    <x v="0"/>
  </r>
  <r>
    <n v="770"/>
    <n v="30"/>
    <x v="1"/>
    <x v="1"/>
    <x v="2"/>
    <x v="0"/>
    <n v="14"/>
    <x v="252"/>
    <x v="183"/>
    <x v="0"/>
  </r>
  <r>
    <n v="808"/>
    <n v="30"/>
    <x v="1"/>
    <x v="1"/>
    <x v="0"/>
    <x v="0"/>
    <n v="12"/>
    <x v="253"/>
    <x v="184"/>
    <x v="0"/>
  </r>
  <r>
    <n v="857"/>
    <n v="30"/>
    <x v="1"/>
    <x v="0"/>
    <x v="4"/>
    <x v="1"/>
    <n v="19"/>
    <x v="254"/>
    <x v="22"/>
    <x v="0"/>
  </r>
  <r>
    <n v="861"/>
    <n v="30"/>
    <x v="1"/>
    <x v="0"/>
    <x v="4"/>
    <x v="0"/>
    <n v="13"/>
    <x v="255"/>
    <x v="185"/>
    <x v="1"/>
  </r>
  <r>
    <n v="877"/>
    <n v="30"/>
    <x v="1"/>
    <x v="0"/>
    <x v="1"/>
    <x v="0"/>
    <n v="8"/>
    <x v="87"/>
    <x v="186"/>
    <x v="0"/>
  </r>
  <r>
    <n v="887"/>
    <n v="30"/>
    <x v="1"/>
    <x v="0"/>
    <x v="3"/>
    <x v="0"/>
    <n v="17"/>
    <x v="256"/>
    <x v="54"/>
    <x v="0"/>
  </r>
  <r>
    <n v="889"/>
    <n v="30"/>
    <x v="1"/>
    <x v="0"/>
    <x v="3"/>
    <x v="1"/>
    <n v="14"/>
    <x v="257"/>
    <x v="187"/>
    <x v="0"/>
  </r>
  <r>
    <n v="916"/>
    <n v="30"/>
    <x v="1"/>
    <x v="0"/>
    <x v="3"/>
    <x v="1"/>
    <n v="13"/>
    <x v="258"/>
    <x v="178"/>
    <x v="0"/>
  </r>
  <r>
    <n v="930"/>
    <n v="30"/>
    <x v="1"/>
    <x v="0"/>
    <x v="0"/>
    <x v="1"/>
    <n v="19"/>
    <x v="137"/>
    <x v="188"/>
    <x v="0"/>
  </r>
  <r>
    <n v="934"/>
    <n v="30"/>
    <x v="1"/>
    <x v="0"/>
    <x v="3"/>
    <x v="1"/>
    <n v="18"/>
    <x v="259"/>
    <x v="128"/>
    <x v="0"/>
  </r>
  <r>
    <n v="26"/>
    <n v="31"/>
    <x v="1"/>
    <x v="1"/>
    <x v="0"/>
    <x v="0"/>
    <n v="18"/>
    <x v="260"/>
    <x v="183"/>
    <x v="0"/>
  </r>
  <r>
    <n v="102"/>
    <n v="31"/>
    <x v="1"/>
    <x v="0"/>
    <x v="1"/>
    <x v="1"/>
    <n v="5"/>
    <x v="261"/>
    <x v="189"/>
    <x v="0"/>
  </r>
  <r>
    <n v="123"/>
    <n v="31"/>
    <x v="1"/>
    <x v="1"/>
    <x v="1"/>
    <x v="0"/>
    <n v="18"/>
    <x v="262"/>
    <x v="190"/>
    <x v="0"/>
  </r>
  <r>
    <n v="165"/>
    <n v="31"/>
    <x v="1"/>
    <x v="1"/>
    <x v="1"/>
    <x v="1"/>
    <n v="14"/>
    <x v="263"/>
    <x v="80"/>
    <x v="0"/>
  </r>
  <r>
    <n v="173"/>
    <n v="31"/>
    <x v="1"/>
    <x v="1"/>
    <x v="1"/>
    <x v="2"/>
    <n v="8"/>
    <x v="264"/>
    <x v="40"/>
    <x v="0"/>
  </r>
  <r>
    <n v="191"/>
    <n v="31"/>
    <x v="1"/>
    <x v="0"/>
    <x v="4"/>
    <x v="2"/>
    <n v="6"/>
    <x v="265"/>
    <x v="27"/>
    <x v="1"/>
  </r>
  <r>
    <n v="209"/>
    <n v="31"/>
    <x v="1"/>
    <x v="0"/>
    <x v="2"/>
    <x v="2"/>
    <n v="6"/>
    <x v="266"/>
    <x v="191"/>
    <x v="1"/>
  </r>
  <r>
    <n v="369"/>
    <n v="31"/>
    <x v="1"/>
    <x v="1"/>
    <x v="1"/>
    <x v="1"/>
    <n v="18"/>
    <x v="267"/>
    <x v="1"/>
    <x v="0"/>
  </r>
  <r>
    <n v="389"/>
    <n v="31"/>
    <x v="1"/>
    <x v="0"/>
    <x v="4"/>
    <x v="0"/>
    <n v="5"/>
    <x v="268"/>
    <x v="192"/>
    <x v="0"/>
  </r>
  <r>
    <n v="428"/>
    <n v="31"/>
    <x v="1"/>
    <x v="0"/>
    <x v="2"/>
    <x v="1"/>
    <n v="9"/>
    <x v="269"/>
    <x v="157"/>
    <x v="0"/>
  </r>
  <r>
    <n v="433"/>
    <n v="31"/>
    <x v="1"/>
    <x v="1"/>
    <x v="1"/>
    <x v="2"/>
    <n v="1"/>
    <x v="270"/>
    <x v="193"/>
    <x v="0"/>
  </r>
  <r>
    <n v="598"/>
    <n v="31"/>
    <x v="1"/>
    <x v="0"/>
    <x v="2"/>
    <x v="0"/>
    <n v="13"/>
    <x v="271"/>
    <x v="158"/>
    <x v="0"/>
  </r>
  <r>
    <n v="621"/>
    <n v="31"/>
    <x v="1"/>
    <x v="0"/>
    <x v="2"/>
    <x v="0"/>
    <n v="17"/>
    <x v="272"/>
    <x v="194"/>
    <x v="0"/>
  </r>
  <r>
    <n v="688"/>
    <n v="31"/>
    <x v="1"/>
    <x v="0"/>
    <x v="2"/>
    <x v="0"/>
    <n v="16"/>
    <x v="273"/>
    <x v="113"/>
    <x v="0"/>
  </r>
  <r>
    <n v="893"/>
    <n v="31"/>
    <x v="1"/>
    <x v="0"/>
    <x v="0"/>
    <x v="0"/>
    <n v="14"/>
    <x v="274"/>
    <x v="195"/>
    <x v="0"/>
  </r>
  <r>
    <n v="988"/>
    <n v="31"/>
    <x v="1"/>
    <x v="0"/>
    <x v="3"/>
    <x v="2"/>
    <n v="10"/>
    <x v="275"/>
    <x v="196"/>
    <x v="0"/>
  </r>
  <r>
    <n v="45"/>
    <n v="32"/>
    <x v="1"/>
    <x v="0"/>
    <x v="0"/>
    <x v="1"/>
    <n v="19"/>
    <x v="276"/>
    <x v="180"/>
    <x v="0"/>
  </r>
  <r>
    <n v="82"/>
    <n v="32"/>
    <x v="1"/>
    <x v="0"/>
    <x v="4"/>
    <x v="2"/>
    <n v="2"/>
    <x v="277"/>
    <x v="166"/>
    <x v="0"/>
  </r>
  <r>
    <n v="96"/>
    <n v="32"/>
    <x v="1"/>
    <x v="1"/>
    <x v="3"/>
    <x v="1"/>
    <n v="5"/>
    <x v="278"/>
    <x v="197"/>
    <x v="0"/>
  </r>
  <r>
    <n v="145"/>
    <n v="32"/>
    <x v="1"/>
    <x v="1"/>
    <x v="3"/>
    <x v="1"/>
    <n v="19"/>
    <x v="279"/>
    <x v="198"/>
    <x v="0"/>
  </r>
  <r>
    <n v="184"/>
    <n v="32"/>
    <x v="1"/>
    <x v="1"/>
    <x v="3"/>
    <x v="1"/>
    <n v="2"/>
    <x v="280"/>
    <x v="124"/>
    <x v="1"/>
  </r>
  <r>
    <n v="378"/>
    <n v="32"/>
    <x v="1"/>
    <x v="0"/>
    <x v="3"/>
    <x v="2"/>
    <n v="10"/>
    <x v="281"/>
    <x v="126"/>
    <x v="0"/>
  </r>
  <r>
    <n v="575"/>
    <n v="32"/>
    <x v="1"/>
    <x v="0"/>
    <x v="2"/>
    <x v="2"/>
    <n v="6"/>
    <x v="282"/>
    <x v="188"/>
    <x v="0"/>
  </r>
  <r>
    <n v="639"/>
    <n v="32"/>
    <x v="1"/>
    <x v="1"/>
    <x v="1"/>
    <x v="1"/>
    <n v="3"/>
    <x v="283"/>
    <x v="199"/>
    <x v="0"/>
  </r>
  <r>
    <n v="711"/>
    <n v="32"/>
    <x v="1"/>
    <x v="0"/>
    <x v="3"/>
    <x v="0"/>
    <n v="14"/>
    <x v="284"/>
    <x v="96"/>
    <x v="1"/>
  </r>
  <r>
    <n v="724"/>
    <n v="32"/>
    <x v="1"/>
    <x v="1"/>
    <x v="1"/>
    <x v="2"/>
    <n v="5"/>
    <x v="285"/>
    <x v="200"/>
    <x v="0"/>
  </r>
  <r>
    <n v="741"/>
    <n v="32"/>
    <x v="1"/>
    <x v="0"/>
    <x v="4"/>
    <x v="1"/>
    <n v="8"/>
    <x v="286"/>
    <x v="201"/>
    <x v="1"/>
  </r>
  <r>
    <n v="956"/>
    <n v="32"/>
    <x v="1"/>
    <x v="1"/>
    <x v="4"/>
    <x v="0"/>
    <n v="9"/>
    <x v="287"/>
    <x v="124"/>
    <x v="0"/>
  </r>
  <r>
    <n v="976"/>
    <n v="32"/>
    <x v="1"/>
    <x v="0"/>
    <x v="0"/>
    <x v="1"/>
    <n v="2"/>
    <x v="288"/>
    <x v="113"/>
    <x v="0"/>
  </r>
  <r>
    <n v="34"/>
    <n v="33"/>
    <x v="1"/>
    <x v="0"/>
    <x v="2"/>
    <x v="1"/>
    <n v="5"/>
    <x v="289"/>
    <x v="41"/>
    <x v="0"/>
  </r>
  <r>
    <n v="66"/>
    <n v="33"/>
    <x v="1"/>
    <x v="0"/>
    <x v="2"/>
    <x v="1"/>
    <n v="4"/>
    <x v="290"/>
    <x v="15"/>
    <x v="0"/>
  </r>
  <r>
    <n v="97"/>
    <n v="33"/>
    <x v="1"/>
    <x v="1"/>
    <x v="2"/>
    <x v="2"/>
    <n v="6"/>
    <x v="291"/>
    <x v="154"/>
    <x v="0"/>
  </r>
  <r>
    <n v="101"/>
    <n v="33"/>
    <x v="1"/>
    <x v="0"/>
    <x v="3"/>
    <x v="0"/>
    <n v="6"/>
    <x v="292"/>
    <x v="58"/>
    <x v="0"/>
  </r>
  <r>
    <n v="212"/>
    <n v="33"/>
    <x v="1"/>
    <x v="0"/>
    <x v="0"/>
    <x v="0"/>
    <n v="7"/>
    <x v="293"/>
    <x v="202"/>
    <x v="0"/>
  </r>
  <r>
    <n v="216"/>
    <n v="33"/>
    <x v="1"/>
    <x v="0"/>
    <x v="3"/>
    <x v="2"/>
    <n v="16"/>
    <x v="294"/>
    <x v="203"/>
    <x v="0"/>
  </r>
  <r>
    <n v="393"/>
    <n v="33"/>
    <x v="1"/>
    <x v="1"/>
    <x v="4"/>
    <x v="1"/>
    <n v="14"/>
    <x v="295"/>
    <x v="204"/>
    <x v="0"/>
  </r>
  <r>
    <n v="394"/>
    <n v="33"/>
    <x v="1"/>
    <x v="1"/>
    <x v="0"/>
    <x v="0"/>
    <n v="3"/>
    <x v="296"/>
    <x v="54"/>
    <x v="0"/>
  </r>
  <r>
    <n v="437"/>
    <n v="33"/>
    <x v="1"/>
    <x v="1"/>
    <x v="3"/>
    <x v="1"/>
    <n v="17"/>
    <x v="297"/>
    <x v="86"/>
    <x v="0"/>
  </r>
  <r>
    <n v="592"/>
    <n v="33"/>
    <x v="1"/>
    <x v="0"/>
    <x v="4"/>
    <x v="2"/>
    <n v="14"/>
    <x v="298"/>
    <x v="71"/>
    <x v="0"/>
  </r>
  <r>
    <n v="609"/>
    <n v="33"/>
    <x v="1"/>
    <x v="0"/>
    <x v="0"/>
    <x v="1"/>
    <n v="10"/>
    <x v="299"/>
    <x v="158"/>
    <x v="0"/>
  </r>
  <r>
    <n v="627"/>
    <n v="33"/>
    <x v="1"/>
    <x v="1"/>
    <x v="0"/>
    <x v="2"/>
    <n v="9"/>
    <x v="300"/>
    <x v="205"/>
    <x v="0"/>
  </r>
  <r>
    <n v="666"/>
    <n v="33"/>
    <x v="1"/>
    <x v="1"/>
    <x v="3"/>
    <x v="2"/>
    <n v="10"/>
    <x v="301"/>
    <x v="195"/>
    <x v="1"/>
  </r>
  <r>
    <n v="858"/>
    <n v="33"/>
    <x v="1"/>
    <x v="0"/>
    <x v="2"/>
    <x v="0"/>
    <n v="18"/>
    <x v="302"/>
    <x v="0"/>
    <x v="0"/>
  </r>
  <r>
    <n v="886"/>
    <n v="33"/>
    <x v="1"/>
    <x v="0"/>
    <x v="0"/>
    <x v="0"/>
    <n v="3"/>
    <x v="303"/>
    <x v="147"/>
    <x v="1"/>
  </r>
  <r>
    <n v="906"/>
    <n v="33"/>
    <x v="1"/>
    <x v="0"/>
    <x v="2"/>
    <x v="2"/>
    <n v="13"/>
    <x v="304"/>
    <x v="195"/>
    <x v="0"/>
  </r>
  <r>
    <n v="941"/>
    <n v="33"/>
    <x v="1"/>
    <x v="0"/>
    <x v="0"/>
    <x v="0"/>
    <n v="12"/>
    <x v="305"/>
    <x v="206"/>
    <x v="0"/>
  </r>
  <r>
    <n v="954"/>
    <n v="33"/>
    <x v="1"/>
    <x v="1"/>
    <x v="3"/>
    <x v="1"/>
    <n v="9"/>
    <x v="306"/>
    <x v="192"/>
    <x v="0"/>
  </r>
  <r>
    <n v="31"/>
    <n v="34"/>
    <x v="1"/>
    <x v="0"/>
    <x v="0"/>
    <x v="1"/>
    <n v="7"/>
    <x v="307"/>
    <x v="156"/>
    <x v="0"/>
  </r>
  <r>
    <n v="156"/>
    <n v="34"/>
    <x v="1"/>
    <x v="0"/>
    <x v="0"/>
    <x v="1"/>
    <n v="14"/>
    <x v="308"/>
    <x v="152"/>
    <x v="0"/>
  </r>
  <r>
    <n v="194"/>
    <n v="34"/>
    <x v="1"/>
    <x v="0"/>
    <x v="2"/>
    <x v="0"/>
    <n v="2"/>
    <x v="309"/>
    <x v="207"/>
    <x v="0"/>
  </r>
  <r>
    <n v="200"/>
    <n v="34"/>
    <x v="1"/>
    <x v="1"/>
    <x v="2"/>
    <x v="1"/>
    <n v="5"/>
    <x v="310"/>
    <x v="156"/>
    <x v="1"/>
  </r>
  <r>
    <n v="291"/>
    <n v="34"/>
    <x v="1"/>
    <x v="0"/>
    <x v="0"/>
    <x v="0"/>
    <n v="16"/>
    <x v="311"/>
    <x v="208"/>
    <x v="1"/>
  </r>
  <r>
    <n v="352"/>
    <n v="34"/>
    <x v="1"/>
    <x v="1"/>
    <x v="0"/>
    <x v="2"/>
    <n v="1"/>
    <x v="312"/>
    <x v="192"/>
    <x v="0"/>
  </r>
  <r>
    <n v="421"/>
    <n v="34"/>
    <x v="1"/>
    <x v="0"/>
    <x v="4"/>
    <x v="1"/>
    <n v="5"/>
    <x v="313"/>
    <x v="209"/>
    <x v="0"/>
  </r>
  <r>
    <n v="435"/>
    <n v="34"/>
    <x v="1"/>
    <x v="0"/>
    <x v="0"/>
    <x v="1"/>
    <n v="1"/>
    <x v="314"/>
    <x v="1"/>
    <x v="0"/>
  </r>
  <r>
    <n v="447"/>
    <n v="34"/>
    <x v="1"/>
    <x v="0"/>
    <x v="3"/>
    <x v="0"/>
    <n v="14"/>
    <x v="315"/>
    <x v="210"/>
    <x v="0"/>
  </r>
  <r>
    <n v="485"/>
    <n v="34"/>
    <x v="1"/>
    <x v="0"/>
    <x v="1"/>
    <x v="2"/>
    <n v="11"/>
    <x v="316"/>
    <x v="211"/>
    <x v="0"/>
  </r>
  <r>
    <n v="615"/>
    <n v="34"/>
    <x v="1"/>
    <x v="0"/>
    <x v="0"/>
    <x v="0"/>
    <n v="3"/>
    <x v="317"/>
    <x v="164"/>
    <x v="0"/>
  </r>
  <r>
    <n v="653"/>
    <n v="34"/>
    <x v="1"/>
    <x v="0"/>
    <x v="2"/>
    <x v="1"/>
    <n v="17"/>
    <x v="318"/>
    <x v="212"/>
    <x v="0"/>
  </r>
  <r>
    <n v="701"/>
    <n v="34"/>
    <x v="1"/>
    <x v="0"/>
    <x v="0"/>
    <x v="0"/>
    <n v="11"/>
    <x v="29"/>
    <x v="213"/>
    <x v="1"/>
  </r>
  <r>
    <n v="789"/>
    <n v="34"/>
    <x v="1"/>
    <x v="0"/>
    <x v="0"/>
    <x v="1"/>
    <n v="19"/>
    <x v="319"/>
    <x v="202"/>
    <x v="0"/>
  </r>
  <r>
    <n v="913"/>
    <n v="34"/>
    <x v="1"/>
    <x v="1"/>
    <x v="1"/>
    <x v="0"/>
    <n v="9"/>
    <x v="320"/>
    <x v="214"/>
    <x v="0"/>
  </r>
  <r>
    <n v="937"/>
    <n v="34"/>
    <x v="1"/>
    <x v="0"/>
    <x v="1"/>
    <x v="2"/>
    <n v="15"/>
    <x v="321"/>
    <x v="215"/>
    <x v="0"/>
  </r>
  <r>
    <n v="945"/>
    <n v="34"/>
    <x v="1"/>
    <x v="1"/>
    <x v="1"/>
    <x v="0"/>
    <n v="10"/>
    <x v="322"/>
    <x v="103"/>
    <x v="0"/>
  </r>
  <r>
    <n v="959"/>
    <n v="34"/>
    <x v="1"/>
    <x v="0"/>
    <x v="1"/>
    <x v="1"/>
    <n v="13"/>
    <x v="323"/>
    <x v="1"/>
    <x v="1"/>
  </r>
  <r>
    <n v="969"/>
    <n v="34"/>
    <x v="1"/>
    <x v="1"/>
    <x v="1"/>
    <x v="0"/>
    <n v="7"/>
    <x v="324"/>
    <x v="216"/>
    <x v="0"/>
  </r>
  <r>
    <n v="1000"/>
    <n v="34"/>
    <x v="1"/>
    <x v="0"/>
    <x v="4"/>
    <x v="1"/>
    <n v="11"/>
    <x v="325"/>
    <x v="199"/>
    <x v="0"/>
  </r>
  <r>
    <n v="23"/>
    <n v="35"/>
    <x v="1"/>
    <x v="1"/>
    <x v="2"/>
    <x v="2"/>
    <n v="9"/>
    <x v="326"/>
    <x v="217"/>
    <x v="0"/>
  </r>
  <r>
    <n v="65"/>
    <n v="35"/>
    <x v="1"/>
    <x v="0"/>
    <x v="3"/>
    <x v="0"/>
    <n v="7"/>
    <x v="327"/>
    <x v="142"/>
    <x v="0"/>
  </r>
  <r>
    <n v="142"/>
    <n v="35"/>
    <x v="1"/>
    <x v="0"/>
    <x v="2"/>
    <x v="2"/>
    <n v="16"/>
    <x v="108"/>
    <x v="33"/>
    <x v="0"/>
  </r>
  <r>
    <n v="294"/>
    <n v="35"/>
    <x v="1"/>
    <x v="1"/>
    <x v="0"/>
    <x v="2"/>
    <n v="6"/>
    <x v="236"/>
    <x v="38"/>
    <x v="1"/>
  </r>
  <r>
    <n v="311"/>
    <n v="35"/>
    <x v="1"/>
    <x v="1"/>
    <x v="4"/>
    <x v="2"/>
    <n v="1"/>
    <x v="328"/>
    <x v="214"/>
    <x v="0"/>
  </r>
  <r>
    <n v="328"/>
    <n v="35"/>
    <x v="1"/>
    <x v="1"/>
    <x v="3"/>
    <x v="2"/>
    <n v="19"/>
    <x v="329"/>
    <x v="27"/>
    <x v="0"/>
  </r>
  <r>
    <n v="348"/>
    <n v="35"/>
    <x v="1"/>
    <x v="0"/>
    <x v="0"/>
    <x v="0"/>
    <n v="3"/>
    <x v="330"/>
    <x v="20"/>
    <x v="1"/>
  </r>
  <r>
    <n v="370"/>
    <n v="35"/>
    <x v="1"/>
    <x v="0"/>
    <x v="4"/>
    <x v="2"/>
    <n v="5"/>
    <x v="331"/>
    <x v="92"/>
    <x v="0"/>
  </r>
  <r>
    <n v="442"/>
    <n v="35"/>
    <x v="1"/>
    <x v="0"/>
    <x v="2"/>
    <x v="2"/>
    <n v="1"/>
    <x v="332"/>
    <x v="79"/>
    <x v="1"/>
  </r>
  <r>
    <n v="476"/>
    <n v="35"/>
    <x v="1"/>
    <x v="0"/>
    <x v="2"/>
    <x v="0"/>
    <n v="2"/>
    <x v="31"/>
    <x v="102"/>
    <x v="1"/>
  </r>
  <r>
    <n v="587"/>
    <n v="35"/>
    <x v="1"/>
    <x v="1"/>
    <x v="1"/>
    <x v="0"/>
    <n v="9"/>
    <x v="333"/>
    <x v="157"/>
    <x v="0"/>
  </r>
  <r>
    <n v="691"/>
    <n v="35"/>
    <x v="1"/>
    <x v="0"/>
    <x v="1"/>
    <x v="2"/>
    <n v="17"/>
    <x v="334"/>
    <x v="13"/>
    <x v="1"/>
  </r>
  <r>
    <n v="728"/>
    <n v="35"/>
    <x v="1"/>
    <x v="0"/>
    <x v="4"/>
    <x v="2"/>
    <n v="13"/>
    <x v="335"/>
    <x v="213"/>
    <x v="0"/>
  </r>
  <r>
    <n v="748"/>
    <n v="35"/>
    <x v="1"/>
    <x v="0"/>
    <x v="2"/>
    <x v="1"/>
    <n v="1"/>
    <x v="336"/>
    <x v="218"/>
    <x v="0"/>
  </r>
  <r>
    <n v="951"/>
    <n v="35"/>
    <x v="1"/>
    <x v="0"/>
    <x v="0"/>
    <x v="1"/>
    <n v="6"/>
    <x v="337"/>
    <x v="83"/>
    <x v="0"/>
  </r>
  <r>
    <n v="981"/>
    <n v="35"/>
    <x v="1"/>
    <x v="0"/>
    <x v="3"/>
    <x v="0"/>
    <n v="4"/>
    <x v="338"/>
    <x v="217"/>
    <x v="1"/>
  </r>
  <r>
    <n v="994"/>
    <n v="35"/>
    <x v="1"/>
    <x v="0"/>
    <x v="3"/>
    <x v="0"/>
    <n v="12"/>
    <x v="339"/>
    <x v="219"/>
    <x v="0"/>
  </r>
  <r>
    <n v="37"/>
    <n v="36"/>
    <x v="1"/>
    <x v="1"/>
    <x v="3"/>
    <x v="0"/>
    <n v="9"/>
    <x v="340"/>
    <x v="48"/>
    <x v="0"/>
  </r>
  <r>
    <n v="79"/>
    <n v="36"/>
    <x v="1"/>
    <x v="1"/>
    <x v="0"/>
    <x v="2"/>
    <n v="11"/>
    <x v="341"/>
    <x v="5"/>
    <x v="0"/>
  </r>
  <r>
    <n v="138"/>
    <n v="36"/>
    <x v="1"/>
    <x v="1"/>
    <x v="3"/>
    <x v="1"/>
    <n v="7"/>
    <x v="342"/>
    <x v="165"/>
    <x v="0"/>
  </r>
  <r>
    <n v="214"/>
    <n v="36"/>
    <x v="1"/>
    <x v="0"/>
    <x v="3"/>
    <x v="0"/>
    <n v="14"/>
    <x v="196"/>
    <x v="220"/>
    <x v="1"/>
  </r>
  <r>
    <n v="227"/>
    <n v="36"/>
    <x v="1"/>
    <x v="0"/>
    <x v="3"/>
    <x v="1"/>
    <n v="4"/>
    <x v="343"/>
    <x v="221"/>
    <x v="1"/>
  </r>
  <r>
    <n v="310"/>
    <n v="36"/>
    <x v="1"/>
    <x v="0"/>
    <x v="4"/>
    <x v="0"/>
    <n v="1"/>
    <x v="344"/>
    <x v="180"/>
    <x v="1"/>
  </r>
  <r>
    <n v="331"/>
    <n v="36"/>
    <x v="1"/>
    <x v="1"/>
    <x v="4"/>
    <x v="1"/>
    <n v="4"/>
    <x v="345"/>
    <x v="160"/>
    <x v="0"/>
  </r>
  <r>
    <n v="382"/>
    <n v="36"/>
    <x v="1"/>
    <x v="1"/>
    <x v="1"/>
    <x v="1"/>
    <n v="17"/>
    <x v="346"/>
    <x v="222"/>
    <x v="0"/>
  </r>
  <r>
    <n v="408"/>
    <n v="36"/>
    <x v="1"/>
    <x v="1"/>
    <x v="3"/>
    <x v="0"/>
    <n v="12"/>
    <x v="347"/>
    <x v="27"/>
    <x v="0"/>
  </r>
  <r>
    <n v="413"/>
    <n v="36"/>
    <x v="1"/>
    <x v="0"/>
    <x v="2"/>
    <x v="0"/>
    <n v="18"/>
    <x v="348"/>
    <x v="26"/>
    <x v="0"/>
  </r>
  <r>
    <n v="503"/>
    <n v="36"/>
    <x v="1"/>
    <x v="1"/>
    <x v="1"/>
    <x v="0"/>
    <n v="14"/>
    <x v="349"/>
    <x v="181"/>
    <x v="0"/>
  </r>
  <r>
    <n v="631"/>
    <n v="36"/>
    <x v="1"/>
    <x v="0"/>
    <x v="1"/>
    <x v="2"/>
    <n v="11"/>
    <x v="350"/>
    <x v="223"/>
    <x v="0"/>
  </r>
  <r>
    <n v="725"/>
    <n v="36"/>
    <x v="1"/>
    <x v="0"/>
    <x v="1"/>
    <x v="2"/>
    <n v="4"/>
    <x v="351"/>
    <x v="224"/>
    <x v="0"/>
  </r>
  <r>
    <n v="739"/>
    <n v="36"/>
    <x v="1"/>
    <x v="0"/>
    <x v="1"/>
    <x v="1"/>
    <n v="9"/>
    <x v="352"/>
    <x v="225"/>
    <x v="0"/>
  </r>
  <r>
    <n v="765"/>
    <n v="36"/>
    <x v="1"/>
    <x v="1"/>
    <x v="2"/>
    <x v="2"/>
    <n v="14"/>
    <x v="353"/>
    <x v="226"/>
    <x v="0"/>
  </r>
  <r>
    <n v="775"/>
    <n v="36"/>
    <x v="1"/>
    <x v="0"/>
    <x v="0"/>
    <x v="0"/>
    <n v="1"/>
    <x v="354"/>
    <x v="227"/>
    <x v="0"/>
  </r>
  <r>
    <n v="820"/>
    <n v="36"/>
    <x v="1"/>
    <x v="0"/>
    <x v="1"/>
    <x v="0"/>
    <n v="11"/>
    <x v="355"/>
    <x v="71"/>
    <x v="0"/>
  </r>
  <r>
    <n v="825"/>
    <n v="36"/>
    <x v="1"/>
    <x v="1"/>
    <x v="4"/>
    <x v="2"/>
    <n v="8"/>
    <x v="356"/>
    <x v="228"/>
    <x v="0"/>
  </r>
  <r>
    <n v="832"/>
    <n v="36"/>
    <x v="1"/>
    <x v="1"/>
    <x v="0"/>
    <x v="2"/>
    <n v="2"/>
    <x v="357"/>
    <x v="229"/>
    <x v="1"/>
  </r>
  <r>
    <n v="891"/>
    <n v="36"/>
    <x v="1"/>
    <x v="0"/>
    <x v="1"/>
    <x v="2"/>
    <n v="14"/>
    <x v="358"/>
    <x v="39"/>
    <x v="0"/>
  </r>
  <r>
    <n v="8"/>
    <n v="37"/>
    <x v="1"/>
    <x v="0"/>
    <x v="4"/>
    <x v="2"/>
    <n v="14"/>
    <x v="359"/>
    <x v="230"/>
    <x v="0"/>
  </r>
  <r>
    <n v="43"/>
    <n v="37"/>
    <x v="1"/>
    <x v="1"/>
    <x v="1"/>
    <x v="2"/>
    <n v="15"/>
    <x v="360"/>
    <x v="114"/>
    <x v="1"/>
  </r>
  <r>
    <n v="44"/>
    <n v="37"/>
    <x v="1"/>
    <x v="0"/>
    <x v="1"/>
    <x v="1"/>
    <n v="8"/>
    <x v="361"/>
    <x v="166"/>
    <x v="0"/>
  </r>
  <r>
    <n v="160"/>
    <n v="37"/>
    <x v="1"/>
    <x v="1"/>
    <x v="0"/>
    <x v="0"/>
    <n v="5"/>
    <x v="362"/>
    <x v="231"/>
    <x v="0"/>
  </r>
  <r>
    <n v="177"/>
    <n v="37"/>
    <x v="1"/>
    <x v="1"/>
    <x v="0"/>
    <x v="0"/>
    <n v="18"/>
    <x v="363"/>
    <x v="209"/>
    <x v="0"/>
  </r>
  <r>
    <n v="201"/>
    <n v="37"/>
    <x v="1"/>
    <x v="0"/>
    <x v="3"/>
    <x v="2"/>
    <n v="19"/>
    <x v="364"/>
    <x v="17"/>
    <x v="0"/>
  </r>
  <r>
    <n v="250"/>
    <n v="37"/>
    <x v="1"/>
    <x v="0"/>
    <x v="2"/>
    <x v="0"/>
    <n v="16"/>
    <x v="356"/>
    <x v="205"/>
    <x v="0"/>
  </r>
  <r>
    <n v="334"/>
    <n v="37"/>
    <x v="1"/>
    <x v="0"/>
    <x v="1"/>
    <x v="2"/>
    <n v="17"/>
    <x v="365"/>
    <x v="185"/>
    <x v="0"/>
  </r>
  <r>
    <n v="365"/>
    <n v="37"/>
    <x v="1"/>
    <x v="0"/>
    <x v="4"/>
    <x v="2"/>
    <n v="9"/>
    <x v="366"/>
    <x v="135"/>
    <x v="0"/>
  </r>
  <r>
    <n v="386"/>
    <n v="37"/>
    <x v="1"/>
    <x v="0"/>
    <x v="4"/>
    <x v="0"/>
    <n v="6"/>
    <x v="367"/>
    <x v="232"/>
    <x v="0"/>
  </r>
  <r>
    <n v="474"/>
    <n v="37"/>
    <x v="1"/>
    <x v="0"/>
    <x v="0"/>
    <x v="1"/>
    <n v="1"/>
    <x v="368"/>
    <x v="185"/>
    <x v="0"/>
  </r>
  <r>
    <n v="501"/>
    <n v="37"/>
    <x v="1"/>
    <x v="0"/>
    <x v="0"/>
    <x v="1"/>
    <n v="9"/>
    <x v="369"/>
    <x v="233"/>
    <x v="0"/>
  </r>
  <r>
    <n v="547"/>
    <n v="37"/>
    <x v="1"/>
    <x v="0"/>
    <x v="1"/>
    <x v="1"/>
    <n v="12"/>
    <x v="370"/>
    <x v="234"/>
    <x v="1"/>
  </r>
  <r>
    <n v="555"/>
    <n v="37"/>
    <x v="1"/>
    <x v="0"/>
    <x v="3"/>
    <x v="0"/>
    <n v="9"/>
    <x v="371"/>
    <x v="235"/>
    <x v="0"/>
  </r>
  <r>
    <n v="573"/>
    <n v="37"/>
    <x v="1"/>
    <x v="0"/>
    <x v="2"/>
    <x v="1"/>
    <n v="8"/>
    <x v="372"/>
    <x v="222"/>
    <x v="0"/>
  </r>
  <r>
    <n v="671"/>
    <n v="37"/>
    <x v="1"/>
    <x v="0"/>
    <x v="4"/>
    <x v="1"/>
    <n v="8"/>
    <x v="373"/>
    <x v="236"/>
    <x v="0"/>
  </r>
  <r>
    <n v="835"/>
    <n v="37"/>
    <x v="1"/>
    <x v="0"/>
    <x v="2"/>
    <x v="0"/>
    <n v="5"/>
    <x v="374"/>
    <x v="105"/>
    <x v="1"/>
  </r>
  <r>
    <n v="844"/>
    <n v="37"/>
    <x v="1"/>
    <x v="1"/>
    <x v="3"/>
    <x v="2"/>
    <n v="11"/>
    <x v="375"/>
    <x v="33"/>
    <x v="0"/>
  </r>
  <r>
    <n v="923"/>
    <n v="37"/>
    <x v="1"/>
    <x v="0"/>
    <x v="4"/>
    <x v="1"/>
    <n v="5"/>
    <x v="376"/>
    <x v="147"/>
    <x v="0"/>
  </r>
  <r>
    <n v="926"/>
    <n v="37"/>
    <x v="1"/>
    <x v="0"/>
    <x v="1"/>
    <x v="0"/>
    <n v="10"/>
    <x v="377"/>
    <x v="237"/>
    <x v="0"/>
  </r>
  <r>
    <n v="933"/>
    <n v="37"/>
    <x v="1"/>
    <x v="0"/>
    <x v="3"/>
    <x v="0"/>
    <n v="11"/>
    <x v="378"/>
    <x v="91"/>
    <x v="1"/>
  </r>
  <r>
    <n v="990"/>
    <n v="37"/>
    <x v="1"/>
    <x v="0"/>
    <x v="2"/>
    <x v="1"/>
    <n v="17"/>
    <x v="379"/>
    <x v="28"/>
    <x v="0"/>
  </r>
  <r>
    <n v="29"/>
    <n v="38"/>
    <x v="1"/>
    <x v="0"/>
    <x v="1"/>
    <x v="2"/>
    <n v="2"/>
    <x v="380"/>
    <x v="49"/>
    <x v="0"/>
  </r>
  <r>
    <n v="86"/>
    <n v="38"/>
    <x v="1"/>
    <x v="1"/>
    <x v="4"/>
    <x v="1"/>
    <n v="17"/>
    <x v="381"/>
    <x v="15"/>
    <x v="0"/>
  </r>
  <r>
    <n v="98"/>
    <n v="38"/>
    <x v="1"/>
    <x v="0"/>
    <x v="2"/>
    <x v="2"/>
    <n v="8"/>
    <x v="382"/>
    <x v="238"/>
    <x v="0"/>
  </r>
  <r>
    <n v="141"/>
    <n v="38"/>
    <x v="1"/>
    <x v="1"/>
    <x v="3"/>
    <x v="0"/>
    <n v="7"/>
    <x v="383"/>
    <x v="149"/>
    <x v="0"/>
  </r>
  <r>
    <n v="241"/>
    <n v="38"/>
    <x v="1"/>
    <x v="1"/>
    <x v="0"/>
    <x v="0"/>
    <n v="9"/>
    <x v="384"/>
    <x v="239"/>
    <x v="0"/>
  </r>
  <r>
    <n v="255"/>
    <n v="38"/>
    <x v="1"/>
    <x v="0"/>
    <x v="3"/>
    <x v="1"/>
    <n v="18"/>
    <x v="385"/>
    <x v="240"/>
    <x v="0"/>
  </r>
  <r>
    <n v="313"/>
    <n v="38"/>
    <x v="1"/>
    <x v="0"/>
    <x v="1"/>
    <x v="1"/>
    <n v="16"/>
    <x v="386"/>
    <x v="227"/>
    <x v="0"/>
  </r>
  <r>
    <n v="381"/>
    <n v="38"/>
    <x v="1"/>
    <x v="0"/>
    <x v="0"/>
    <x v="2"/>
    <n v="11"/>
    <x v="387"/>
    <x v="90"/>
    <x v="0"/>
  </r>
  <r>
    <n v="444"/>
    <n v="38"/>
    <x v="1"/>
    <x v="0"/>
    <x v="2"/>
    <x v="2"/>
    <n v="6"/>
    <x v="388"/>
    <x v="241"/>
    <x v="0"/>
  </r>
  <r>
    <n v="459"/>
    <n v="38"/>
    <x v="1"/>
    <x v="0"/>
    <x v="2"/>
    <x v="2"/>
    <n v="13"/>
    <x v="389"/>
    <x v="242"/>
    <x v="0"/>
  </r>
  <r>
    <n v="477"/>
    <n v="38"/>
    <x v="1"/>
    <x v="0"/>
    <x v="0"/>
    <x v="0"/>
    <n v="4"/>
    <x v="390"/>
    <x v="243"/>
    <x v="0"/>
  </r>
  <r>
    <n v="482"/>
    <n v="38"/>
    <x v="1"/>
    <x v="0"/>
    <x v="4"/>
    <x v="0"/>
    <n v="4"/>
    <x v="391"/>
    <x v="47"/>
    <x v="0"/>
  </r>
  <r>
    <n v="495"/>
    <n v="38"/>
    <x v="1"/>
    <x v="0"/>
    <x v="1"/>
    <x v="1"/>
    <n v="15"/>
    <x v="392"/>
    <x v="37"/>
    <x v="0"/>
  </r>
  <r>
    <n v="537"/>
    <n v="38"/>
    <x v="1"/>
    <x v="1"/>
    <x v="4"/>
    <x v="0"/>
    <n v="6"/>
    <x v="393"/>
    <x v="146"/>
    <x v="0"/>
  </r>
  <r>
    <n v="545"/>
    <n v="38"/>
    <x v="1"/>
    <x v="0"/>
    <x v="1"/>
    <x v="1"/>
    <n v="14"/>
    <x v="394"/>
    <x v="104"/>
    <x v="0"/>
  </r>
  <r>
    <n v="590"/>
    <n v="38"/>
    <x v="1"/>
    <x v="0"/>
    <x v="3"/>
    <x v="2"/>
    <n v="15"/>
    <x v="395"/>
    <x v="31"/>
    <x v="1"/>
  </r>
  <r>
    <n v="674"/>
    <n v="38"/>
    <x v="1"/>
    <x v="1"/>
    <x v="3"/>
    <x v="2"/>
    <n v="5"/>
    <x v="396"/>
    <x v="32"/>
    <x v="0"/>
  </r>
  <r>
    <n v="785"/>
    <n v="38"/>
    <x v="1"/>
    <x v="0"/>
    <x v="1"/>
    <x v="2"/>
    <n v="1"/>
    <x v="397"/>
    <x v="223"/>
    <x v="0"/>
  </r>
  <r>
    <n v="788"/>
    <n v="38"/>
    <x v="1"/>
    <x v="1"/>
    <x v="4"/>
    <x v="2"/>
    <n v="12"/>
    <x v="398"/>
    <x v="30"/>
    <x v="0"/>
  </r>
  <r>
    <n v="821"/>
    <n v="38"/>
    <x v="1"/>
    <x v="1"/>
    <x v="3"/>
    <x v="1"/>
    <n v="14"/>
    <x v="399"/>
    <x v="206"/>
    <x v="0"/>
  </r>
  <r>
    <n v="849"/>
    <n v="38"/>
    <x v="1"/>
    <x v="0"/>
    <x v="0"/>
    <x v="0"/>
    <n v="4"/>
    <x v="400"/>
    <x v="36"/>
    <x v="0"/>
  </r>
  <r>
    <n v="948"/>
    <n v="38"/>
    <x v="1"/>
    <x v="0"/>
    <x v="4"/>
    <x v="0"/>
    <n v="13"/>
    <x v="356"/>
    <x v="78"/>
    <x v="0"/>
  </r>
  <r>
    <n v="9"/>
    <n v="39"/>
    <x v="1"/>
    <x v="0"/>
    <x v="0"/>
    <x v="0"/>
    <n v="2"/>
    <x v="401"/>
    <x v="88"/>
    <x v="0"/>
  </r>
  <r>
    <n v="103"/>
    <n v="39"/>
    <x v="1"/>
    <x v="0"/>
    <x v="1"/>
    <x v="1"/>
    <n v="11"/>
    <x v="402"/>
    <x v="84"/>
    <x v="0"/>
  </r>
  <r>
    <n v="126"/>
    <n v="39"/>
    <x v="1"/>
    <x v="0"/>
    <x v="4"/>
    <x v="0"/>
    <n v="2"/>
    <x v="403"/>
    <x v="243"/>
    <x v="0"/>
  </r>
  <r>
    <n v="197"/>
    <n v="39"/>
    <x v="1"/>
    <x v="1"/>
    <x v="2"/>
    <x v="1"/>
    <n v="16"/>
    <x v="404"/>
    <x v="63"/>
    <x v="0"/>
  </r>
  <r>
    <n v="207"/>
    <n v="39"/>
    <x v="1"/>
    <x v="0"/>
    <x v="3"/>
    <x v="2"/>
    <n v="8"/>
    <x v="405"/>
    <x v="35"/>
    <x v="0"/>
  </r>
  <r>
    <n v="277"/>
    <n v="39"/>
    <x v="1"/>
    <x v="0"/>
    <x v="0"/>
    <x v="2"/>
    <n v="3"/>
    <x v="406"/>
    <x v="147"/>
    <x v="0"/>
  </r>
  <r>
    <n v="322"/>
    <n v="39"/>
    <x v="1"/>
    <x v="0"/>
    <x v="4"/>
    <x v="0"/>
    <n v="1"/>
    <x v="407"/>
    <x v="241"/>
    <x v="0"/>
  </r>
  <r>
    <n v="339"/>
    <n v="39"/>
    <x v="1"/>
    <x v="0"/>
    <x v="0"/>
    <x v="0"/>
    <n v="7"/>
    <x v="408"/>
    <x v="127"/>
    <x v="0"/>
  </r>
  <r>
    <n v="540"/>
    <n v="39"/>
    <x v="1"/>
    <x v="0"/>
    <x v="1"/>
    <x v="2"/>
    <n v="17"/>
    <x v="409"/>
    <x v="244"/>
    <x v="0"/>
  </r>
  <r>
    <n v="557"/>
    <n v="39"/>
    <x v="1"/>
    <x v="1"/>
    <x v="3"/>
    <x v="1"/>
    <n v="11"/>
    <x v="410"/>
    <x v="245"/>
    <x v="0"/>
  </r>
  <r>
    <n v="689"/>
    <n v="39"/>
    <x v="1"/>
    <x v="0"/>
    <x v="1"/>
    <x v="0"/>
    <n v="18"/>
    <x v="411"/>
    <x v="227"/>
    <x v="1"/>
  </r>
  <r>
    <n v="697"/>
    <n v="39"/>
    <x v="1"/>
    <x v="0"/>
    <x v="3"/>
    <x v="2"/>
    <n v="19"/>
    <x v="412"/>
    <x v="246"/>
    <x v="1"/>
  </r>
  <r>
    <n v="872"/>
    <n v="39"/>
    <x v="1"/>
    <x v="0"/>
    <x v="2"/>
    <x v="2"/>
    <n v="8"/>
    <x v="413"/>
    <x v="219"/>
    <x v="1"/>
  </r>
  <r>
    <n v="890"/>
    <n v="39"/>
    <x v="1"/>
    <x v="1"/>
    <x v="0"/>
    <x v="2"/>
    <n v="2"/>
    <x v="414"/>
    <x v="247"/>
    <x v="0"/>
  </r>
  <r>
    <n v="898"/>
    <n v="39"/>
    <x v="1"/>
    <x v="0"/>
    <x v="2"/>
    <x v="1"/>
    <n v="4"/>
    <x v="415"/>
    <x v="240"/>
    <x v="0"/>
  </r>
  <r>
    <n v="150"/>
    <n v="40"/>
    <x v="1"/>
    <x v="1"/>
    <x v="0"/>
    <x v="0"/>
    <n v="11"/>
    <x v="416"/>
    <x v="32"/>
    <x v="0"/>
  </r>
  <r>
    <n v="190"/>
    <n v="40"/>
    <x v="1"/>
    <x v="1"/>
    <x v="4"/>
    <x v="0"/>
    <n v="9"/>
    <x v="417"/>
    <x v="248"/>
    <x v="0"/>
  </r>
  <r>
    <n v="234"/>
    <n v="40"/>
    <x v="1"/>
    <x v="1"/>
    <x v="1"/>
    <x v="2"/>
    <n v="15"/>
    <x v="418"/>
    <x v="238"/>
    <x v="0"/>
  </r>
  <r>
    <n v="326"/>
    <n v="40"/>
    <x v="1"/>
    <x v="0"/>
    <x v="2"/>
    <x v="1"/>
    <n v="16"/>
    <x v="419"/>
    <x v="175"/>
    <x v="0"/>
  </r>
  <r>
    <n v="351"/>
    <n v="40"/>
    <x v="1"/>
    <x v="1"/>
    <x v="2"/>
    <x v="1"/>
    <n v="14"/>
    <x v="365"/>
    <x v="249"/>
    <x v="0"/>
  </r>
  <r>
    <n v="379"/>
    <n v="40"/>
    <x v="1"/>
    <x v="1"/>
    <x v="2"/>
    <x v="2"/>
    <n v="4"/>
    <x v="420"/>
    <x v="250"/>
    <x v="0"/>
  </r>
  <r>
    <n v="384"/>
    <n v="40"/>
    <x v="1"/>
    <x v="1"/>
    <x v="2"/>
    <x v="1"/>
    <n v="6"/>
    <x v="421"/>
    <x v="70"/>
    <x v="0"/>
  </r>
  <r>
    <n v="436"/>
    <n v="40"/>
    <x v="1"/>
    <x v="0"/>
    <x v="3"/>
    <x v="1"/>
    <n v="18"/>
    <x v="422"/>
    <x v="228"/>
    <x v="0"/>
  </r>
  <r>
    <n v="468"/>
    <n v="40"/>
    <x v="1"/>
    <x v="0"/>
    <x v="0"/>
    <x v="2"/>
    <n v="11"/>
    <x v="423"/>
    <x v="103"/>
    <x v="1"/>
  </r>
  <r>
    <n v="607"/>
    <n v="40"/>
    <x v="1"/>
    <x v="0"/>
    <x v="4"/>
    <x v="0"/>
    <n v="17"/>
    <x v="424"/>
    <x v="156"/>
    <x v="0"/>
  </r>
  <r>
    <n v="700"/>
    <n v="40"/>
    <x v="1"/>
    <x v="1"/>
    <x v="2"/>
    <x v="2"/>
    <n v="5"/>
    <x v="425"/>
    <x v="251"/>
    <x v="0"/>
  </r>
  <r>
    <n v="922"/>
    <n v="40"/>
    <x v="1"/>
    <x v="0"/>
    <x v="1"/>
    <x v="2"/>
    <n v="7"/>
    <x v="426"/>
    <x v="112"/>
    <x v="1"/>
  </r>
  <r>
    <n v="966"/>
    <n v="40"/>
    <x v="1"/>
    <x v="0"/>
    <x v="2"/>
    <x v="0"/>
    <n v="3"/>
    <x v="427"/>
    <x v="2"/>
    <x v="0"/>
  </r>
  <r>
    <n v="12"/>
    <n v="41"/>
    <x v="1"/>
    <x v="1"/>
    <x v="4"/>
    <x v="2"/>
    <n v="5"/>
    <x v="428"/>
    <x v="105"/>
    <x v="0"/>
  </r>
  <r>
    <n v="20"/>
    <n v="41"/>
    <x v="1"/>
    <x v="0"/>
    <x v="4"/>
    <x v="1"/>
    <n v="10"/>
    <x v="429"/>
    <x v="252"/>
    <x v="0"/>
  </r>
  <r>
    <n v="53"/>
    <n v="41"/>
    <x v="1"/>
    <x v="0"/>
    <x v="0"/>
    <x v="0"/>
    <n v="19"/>
    <x v="430"/>
    <x v="188"/>
    <x v="0"/>
  </r>
  <r>
    <n v="100"/>
    <n v="41"/>
    <x v="1"/>
    <x v="0"/>
    <x v="0"/>
    <x v="0"/>
    <n v="6"/>
    <x v="431"/>
    <x v="253"/>
    <x v="1"/>
  </r>
  <r>
    <n v="132"/>
    <n v="41"/>
    <x v="1"/>
    <x v="1"/>
    <x v="3"/>
    <x v="1"/>
    <n v="2"/>
    <x v="432"/>
    <x v="149"/>
    <x v="1"/>
  </r>
  <r>
    <n v="236"/>
    <n v="41"/>
    <x v="1"/>
    <x v="0"/>
    <x v="2"/>
    <x v="2"/>
    <n v="4"/>
    <x v="433"/>
    <x v="184"/>
    <x v="0"/>
  </r>
  <r>
    <n v="252"/>
    <n v="41"/>
    <x v="1"/>
    <x v="0"/>
    <x v="2"/>
    <x v="1"/>
    <n v="1"/>
    <x v="434"/>
    <x v="121"/>
    <x v="0"/>
  </r>
  <r>
    <n v="263"/>
    <n v="41"/>
    <x v="1"/>
    <x v="0"/>
    <x v="1"/>
    <x v="0"/>
    <n v="6"/>
    <x v="435"/>
    <x v="254"/>
    <x v="0"/>
  </r>
  <r>
    <n v="363"/>
    <n v="41"/>
    <x v="1"/>
    <x v="0"/>
    <x v="2"/>
    <x v="2"/>
    <n v="17"/>
    <x v="436"/>
    <x v="172"/>
    <x v="0"/>
  </r>
  <r>
    <n v="368"/>
    <n v="41"/>
    <x v="1"/>
    <x v="0"/>
    <x v="4"/>
    <x v="2"/>
    <n v="7"/>
    <x v="437"/>
    <x v="85"/>
    <x v="1"/>
  </r>
  <r>
    <n v="415"/>
    <n v="41"/>
    <x v="1"/>
    <x v="0"/>
    <x v="3"/>
    <x v="1"/>
    <n v="19"/>
    <x v="438"/>
    <x v="255"/>
    <x v="0"/>
  </r>
  <r>
    <n v="450"/>
    <n v="41"/>
    <x v="1"/>
    <x v="0"/>
    <x v="4"/>
    <x v="1"/>
    <n v="5"/>
    <x v="264"/>
    <x v="237"/>
    <x v="0"/>
  </r>
  <r>
    <n v="456"/>
    <n v="41"/>
    <x v="1"/>
    <x v="1"/>
    <x v="4"/>
    <x v="0"/>
    <n v="14"/>
    <x v="439"/>
    <x v="70"/>
    <x v="0"/>
  </r>
  <r>
    <n v="462"/>
    <n v="41"/>
    <x v="1"/>
    <x v="0"/>
    <x v="2"/>
    <x v="1"/>
    <n v="2"/>
    <x v="440"/>
    <x v="256"/>
    <x v="1"/>
  </r>
  <r>
    <n v="571"/>
    <n v="41"/>
    <x v="1"/>
    <x v="1"/>
    <x v="0"/>
    <x v="2"/>
    <n v="8"/>
    <x v="441"/>
    <x v="35"/>
    <x v="0"/>
  </r>
  <r>
    <n v="601"/>
    <n v="41"/>
    <x v="1"/>
    <x v="0"/>
    <x v="1"/>
    <x v="0"/>
    <n v="3"/>
    <x v="442"/>
    <x v="44"/>
    <x v="0"/>
  </r>
  <r>
    <n v="755"/>
    <n v="41"/>
    <x v="1"/>
    <x v="0"/>
    <x v="3"/>
    <x v="1"/>
    <n v="15"/>
    <x v="443"/>
    <x v="59"/>
    <x v="0"/>
  </r>
  <r>
    <n v="794"/>
    <n v="41"/>
    <x v="1"/>
    <x v="1"/>
    <x v="3"/>
    <x v="1"/>
    <n v="6"/>
    <x v="444"/>
    <x v="14"/>
    <x v="0"/>
  </r>
  <r>
    <n v="860"/>
    <n v="41"/>
    <x v="1"/>
    <x v="0"/>
    <x v="4"/>
    <x v="0"/>
    <n v="6"/>
    <x v="445"/>
    <x v="257"/>
    <x v="0"/>
  </r>
  <r>
    <n v="940"/>
    <n v="41"/>
    <x v="1"/>
    <x v="1"/>
    <x v="4"/>
    <x v="1"/>
    <n v="19"/>
    <x v="446"/>
    <x v="231"/>
    <x v="1"/>
  </r>
  <r>
    <n v="962"/>
    <n v="41"/>
    <x v="1"/>
    <x v="0"/>
    <x v="4"/>
    <x v="0"/>
    <n v="13"/>
    <x v="447"/>
    <x v="258"/>
    <x v="1"/>
  </r>
  <r>
    <n v="975"/>
    <n v="41"/>
    <x v="1"/>
    <x v="0"/>
    <x v="2"/>
    <x v="0"/>
    <n v="2"/>
    <x v="448"/>
    <x v="248"/>
    <x v="0"/>
  </r>
  <r>
    <n v="14"/>
    <n v="42"/>
    <x v="1"/>
    <x v="1"/>
    <x v="0"/>
    <x v="2"/>
    <n v="14"/>
    <x v="449"/>
    <x v="178"/>
    <x v="1"/>
  </r>
  <r>
    <n v="15"/>
    <n v="42"/>
    <x v="1"/>
    <x v="1"/>
    <x v="3"/>
    <x v="2"/>
    <n v="15"/>
    <x v="450"/>
    <x v="259"/>
    <x v="0"/>
  </r>
  <r>
    <n v="22"/>
    <n v="42"/>
    <x v="1"/>
    <x v="1"/>
    <x v="2"/>
    <x v="2"/>
    <n v="9"/>
    <x v="451"/>
    <x v="4"/>
    <x v="0"/>
  </r>
  <r>
    <n v="39"/>
    <n v="42"/>
    <x v="1"/>
    <x v="0"/>
    <x v="3"/>
    <x v="0"/>
    <n v="8"/>
    <x v="452"/>
    <x v="88"/>
    <x v="0"/>
  </r>
  <r>
    <n v="167"/>
    <n v="42"/>
    <x v="1"/>
    <x v="0"/>
    <x v="2"/>
    <x v="0"/>
    <n v="5"/>
    <x v="453"/>
    <x v="76"/>
    <x v="1"/>
  </r>
  <r>
    <n v="195"/>
    <n v="42"/>
    <x v="1"/>
    <x v="0"/>
    <x v="1"/>
    <x v="2"/>
    <n v="1"/>
    <x v="454"/>
    <x v="114"/>
    <x v="0"/>
  </r>
  <r>
    <n v="211"/>
    <n v="42"/>
    <x v="1"/>
    <x v="0"/>
    <x v="3"/>
    <x v="1"/>
    <n v="12"/>
    <x v="455"/>
    <x v="48"/>
    <x v="0"/>
  </r>
  <r>
    <n v="224"/>
    <n v="42"/>
    <x v="1"/>
    <x v="0"/>
    <x v="3"/>
    <x v="0"/>
    <n v="9"/>
    <x v="456"/>
    <x v="170"/>
    <x v="0"/>
  </r>
  <r>
    <n v="225"/>
    <n v="42"/>
    <x v="1"/>
    <x v="0"/>
    <x v="0"/>
    <x v="0"/>
    <n v="4"/>
    <x v="457"/>
    <x v="49"/>
    <x v="1"/>
  </r>
  <r>
    <n v="282"/>
    <n v="42"/>
    <x v="1"/>
    <x v="0"/>
    <x v="3"/>
    <x v="0"/>
    <n v="18"/>
    <x v="458"/>
    <x v="55"/>
    <x v="1"/>
  </r>
  <r>
    <n v="356"/>
    <n v="42"/>
    <x v="1"/>
    <x v="0"/>
    <x v="3"/>
    <x v="0"/>
    <n v="17"/>
    <x v="459"/>
    <x v="52"/>
    <x v="0"/>
  </r>
  <r>
    <n v="451"/>
    <n v="42"/>
    <x v="1"/>
    <x v="1"/>
    <x v="4"/>
    <x v="1"/>
    <n v="17"/>
    <x v="354"/>
    <x v="242"/>
    <x v="0"/>
  </r>
  <r>
    <n v="516"/>
    <n v="42"/>
    <x v="1"/>
    <x v="0"/>
    <x v="0"/>
    <x v="1"/>
    <n v="3"/>
    <x v="460"/>
    <x v="6"/>
    <x v="0"/>
  </r>
  <r>
    <n v="664"/>
    <n v="42"/>
    <x v="1"/>
    <x v="0"/>
    <x v="1"/>
    <x v="2"/>
    <n v="18"/>
    <x v="461"/>
    <x v="260"/>
    <x v="1"/>
  </r>
  <r>
    <n v="672"/>
    <n v="42"/>
    <x v="1"/>
    <x v="0"/>
    <x v="2"/>
    <x v="2"/>
    <n v="8"/>
    <x v="16"/>
    <x v="261"/>
    <x v="1"/>
  </r>
  <r>
    <n v="731"/>
    <n v="42"/>
    <x v="1"/>
    <x v="0"/>
    <x v="3"/>
    <x v="2"/>
    <n v="1"/>
    <x v="462"/>
    <x v="97"/>
    <x v="0"/>
  </r>
  <r>
    <n v="737"/>
    <n v="42"/>
    <x v="1"/>
    <x v="0"/>
    <x v="0"/>
    <x v="1"/>
    <n v="11"/>
    <x v="463"/>
    <x v="136"/>
    <x v="0"/>
  </r>
  <r>
    <n v="819"/>
    <n v="42"/>
    <x v="1"/>
    <x v="1"/>
    <x v="0"/>
    <x v="2"/>
    <n v="2"/>
    <x v="464"/>
    <x v="262"/>
    <x v="0"/>
  </r>
  <r>
    <n v="827"/>
    <n v="42"/>
    <x v="1"/>
    <x v="0"/>
    <x v="3"/>
    <x v="2"/>
    <n v="15"/>
    <x v="465"/>
    <x v="48"/>
    <x v="0"/>
  </r>
  <r>
    <n v="831"/>
    <n v="42"/>
    <x v="1"/>
    <x v="0"/>
    <x v="2"/>
    <x v="1"/>
    <n v="12"/>
    <x v="466"/>
    <x v="142"/>
    <x v="0"/>
  </r>
  <r>
    <n v="25"/>
    <n v="43"/>
    <x v="1"/>
    <x v="0"/>
    <x v="2"/>
    <x v="2"/>
    <n v="19"/>
    <x v="467"/>
    <x v="241"/>
    <x v="0"/>
  </r>
  <r>
    <n v="199"/>
    <n v="43"/>
    <x v="1"/>
    <x v="0"/>
    <x v="1"/>
    <x v="1"/>
    <n v="1"/>
    <x v="468"/>
    <x v="167"/>
    <x v="0"/>
  </r>
  <r>
    <n v="251"/>
    <n v="43"/>
    <x v="1"/>
    <x v="0"/>
    <x v="1"/>
    <x v="0"/>
    <n v="3"/>
    <x v="469"/>
    <x v="137"/>
    <x v="0"/>
  </r>
  <r>
    <n v="301"/>
    <n v="43"/>
    <x v="1"/>
    <x v="0"/>
    <x v="3"/>
    <x v="0"/>
    <n v="17"/>
    <x v="470"/>
    <x v="263"/>
    <x v="0"/>
  </r>
  <r>
    <n v="341"/>
    <n v="43"/>
    <x v="1"/>
    <x v="1"/>
    <x v="1"/>
    <x v="0"/>
    <n v="7"/>
    <x v="471"/>
    <x v="257"/>
    <x v="0"/>
  </r>
  <r>
    <n v="375"/>
    <n v="43"/>
    <x v="1"/>
    <x v="1"/>
    <x v="3"/>
    <x v="1"/>
    <n v="3"/>
    <x v="472"/>
    <x v="125"/>
    <x v="0"/>
  </r>
  <r>
    <n v="438"/>
    <n v="43"/>
    <x v="1"/>
    <x v="0"/>
    <x v="4"/>
    <x v="0"/>
    <n v="9"/>
    <x v="473"/>
    <x v="117"/>
    <x v="0"/>
  </r>
  <r>
    <n v="445"/>
    <n v="43"/>
    <x v="1"/>
    <x v="0"/>
    <x v="4"/>
    <x v="2"/>
    <n v="7"/>
    <x v="474"/>
    <x v="133"/>
    <x v="0"/>
  </r>
  <r>
    <n v="458"/>
    <n v="43"/>
    <x v="1"/>
    <x v="1"/>
    <x v="1"/>
    <x v="2"/>
    <n v="2"/>
    <x v="475"/>
    <x v="81"/>
    <x v="0"/>
  </r>
  <r>
    <n v="567"/>
    <n v="43"/>
    <x v="1"/>
    <x v="0"/>
    <x v="3"/>
    <x v="2"/>
    <n v="2"/>
    <x v="476"/>
    <x v="254"/>
    <x v="1"/>
  </r>
  <r>
    <n v="696"/>
    <n v="43"/>
    <x v="1"/>
    <x v="1"/>
    <x v="3"/>
    <x v="2"/>
    <n v="5"/>
    <x v="477"/>
    <x v="51"/>
    <x v="0"/>
  </r>
  <r>
    <n v="702"/>
    <n v="43"/>
    <x v="1"/>
    <x v="0"/>
    <x v="2"/>
    <x v="2"/>
    <n v="2"/>
    <x v="478"/>
    <x v="196"/>
    <x v="0"/>
  </r>
  <r>
    <n v="722"/>
    <n v="43"/>
    <x v="1"/>
    <x v="0"/>
    <x v="1"/>
    <x v="1"/>
    <n v="16"/>
    <x v="312"/>
    <x v="264"/>
    <x v="0"/>
  </r>
  <r>
    <n v="756"/>
    <n v="43"/>
    <x v="1"/>
    <x v="0"/>
    <x v="2"/>
    <x v="1"/>
    <n v="4"/>
    <x v="479"/>
    <x v="165"/>
    <x v="0"/>
  </r>
  <r>
    <n v="802"/>
    <n v="43"/>
    <x v="1"/>
    <x v="0"/>
    <x v="2"/>
    <x v="2"/>
    <n v="10"/>
    <x v="480"/>
    <x v="26"/>
    <x v="0"/>
  </r>
  <r>
    <n v="817"/>
    <n v="43"/>
    <x v="1"/>
    <x v="1"/>
    <x v="1"/>
    <x v="2"/>
    <n v="14"/>
    <x v="481"/>
    <x v="224"/>
    <x v="0"/>
  </r>
  <r>
    <n v="826"/>
    <n v="43"/>
    <x v="1"/>
    <x v="1"/>
    <x v="0"/>
    <x v="0"/>
    <n v="4"/>
    <x v="482"/>
    <x v="265"/>
    <x v="0"/>
  </r>
  <r>
    <n v="892"/>
    <n v="43"/>
    <x v="1"/>
    <x v="1"/>
    <x v="0"/>
    <x v="0"/>
    <n v="11"/>
    <x v="483"/>
    <x v="262"/>
    <x v="0"/>
  </r>
  <r>
    <n v="180"/>
    <n v="44"/>
    <x v="1"/>
    <x v="0"/>
    <x v="3"/>
    <x v="1"/>
    <n v="2"/>
    <x v="484"/>
    <x v="84"/>
    <x v="1"/>
  </r>
  <r>
    <n v="266"/>
    <n v="44"/>
    <x v="1"/>
    <x v="1"/>
    <x v="4"/>
    <x v="0"/>
    <n v="15"/>
    <x v="485"/>
    <x v="191"/>
    <x v="1"/>
  </r>
  <r>
    <n v="400"/>
    <n v="44"/>
    <x v="1"/>
    <x v="0"/>
    <x v="1"/>
    <x v="2"/>
    <n v="1"/>
    <x v="486"/>
    <x v="20"/>
    <x v="0"/>
  </r>
  <r>
    <n v="422"/>
    <n v="44"/>
    <x v="1"/>
    <x v="1"/>
    <x v="4"/>
    <x v="1"/>
    <n v="8"/>
    <x v="487"/>
    <x v="149"/>
    <x v="0"/>
  </r>
  <r>
    <n v="527"/>
    <n v="44"/>
    <x v="1"/>
    <x v="0"/>
    <x v="2"/>
    <x v="2"/>
    <n v="17"/>
    <x v="488"/>
    <x v="117"/>
    <x v="0"/>
  </r>
  <r>
    <n v="574"/>
    <n v="44"/>
    <x v="1"/>
    <x v="1"/>
    <x v="0"/>
    <x v="2"/>
    <n v="2"/>
    <x v="489"/>
    <x v="86"/>
    <x v="1"/>
  </r>
  <r>
    <n v="605"/>
    <n v="44"/>
    <x v="1"/>
    <x v="1"/>
    <x v="3"/>
    <x v="0"/>
    <n v="17"/>
    <x v="490"/>
    <x v="85"/>
    <x v="0"/>
  </r>
  <r>
    <n v="606"/>
    <n v="44"/>
    <x v="1"/>
    <x v="0"/>
    <x v="0"/>
    <x v="2"/>
    <n v="10"/>
    <x v="491"/>
    <x v="266"/>
    <x v="0"/>
  </r>
  <r>
    <n v="611"/>
    <n v="44"/>
    <x v="1"/>
    <x v="1"/>
    <x v="3"/>
    <x v="0"/>
    <n v="2"/>
    <x v="492"/>
    <x v="197"/>
    <x v="0"/>
  </r>
  <r>
    <n v="659"/>
    <n v="44"/>
    <x v="1"/>
    <x v="0"/>
    <x v="2"/>
    <x v="0"/>
    <n v="7"/>
    <x v="493"/>
    <x v="187"/>
    <x v="0"/>
  </r>
  <r>
    <n v="709"/>
    <n v="44"/>
    <x v="1"/>
    <x v="0"/>
    <x v="0"/>
    <x v="0"/>
    <n v="4"/>
    <x v="408"/>
    <x v="267"/>
    <x v="0"/>
  </r>
  <r>
    <n v="779"/>
    <n v="44"/>
    <x v="1"/>
    <x v="1"/>
    <x v="4"/>
    <x v="2"/>
    <n v="16"/>
    <x v="494"/>
    <x v="268"/>
    <x v="0"/>
  </r>
  <r>
    <n v="793"/>
    <n v="44"/>
    <x v="1"/>
    <x v="0"/>
    <x v="3"/>
    <x v="2"/>
    <n v="4"/>
    <x v="495"/>
    <x v="227"/>
    <x v="0"/>
  </r>
  <r>
    <n v="804"/>
    <n v="44"/>
    <x v="1"/>
    <x v="1"/>
    <x v="4"/>
    <x v="0"/>
    <n v="5"/>
    <x v="496"/>
    <x v="100"/>
    <x v="0"/>
  </r>
  <r>
    <n v="815"/>
    <n v="44"/>
    <x v="1"/>
    <x v="1"/>
    <x v="2"/>
    <x v="1"/>
    <n v="12"/>
    <x v="497"/>
    <x v="269"/>
    <x v="0"/>
  </r>
  <r>
    <n v="903"/>
    <n v="44"/>
    <x v="1"/>
    <x v="0"/>
    <x v="4"/>
    <x v="2"/>
    <n v="2"/>
    <x v="498"/>
    <x v="29"/>
    <x v="1"/>
  </r>
  <r>
    <n v="920"/>
    <n v="44"/>
    <x v="1"/>
    <x v="0"/>
    <x v="3"/>
    <x v="0"/>
    <n v="1"/>
    <x v="417"/>
    <x v="206"/>
    <x v="0"/>
  </r>
  <r>
    <n v="931"/>
    <n v="44"/>
    <x v="1"/>
    <x v="1"/>
    <x v="4"/>
    <x v="1"/>
    <n v="10"/>
    <x v="499"/>
    <x v="148"/>
    <x v="0"/>
  </r>
  <r>
    <n v="979"/>
    <n v="44"/>
    <x v="1"/>
    <x v="0"/>
    <x v="3"/>
    <x v="2"/>
    <n v="19"/>
    <x v="500"/>
    <x v="142"/>
    <x v="0"/>
  </r>
  <r>
    <n v="80"/>
    <n v="45"/>
    <x v="1"/>
    <x v="0"/>
    <x v="3"/>
    <x v="2"/>
    <n v="5"/>
    <x v="501"/>
    <x v="48"/>
    <x v="0"/>
  </r>
  <r>
    <n v="144"/>
    <n v="45"/>
    <x v="1"/>
    <x v="0"/>
    <x v="4"/>
    <x v="2"/>
    <n v="17"/>
    <x v="502"/>
    <x v="11"/>
    <x v="0"/>
  </r>
  <r>
    <n v="249"/>
    <n v="45"/>
    <x v="1"/>
    <x v="0"/>
    <x v="2"/>
    <x v="2"/>
    <n v="13"/>
    <x v="503"/>
    <x v="143"/>
    <x v="1"/>
  </r>
  <r>
    <n v="273"/>
    <n v="45"/>
    <x v="1"/>
    <x v="0"/>
    <x v="2"/>
    <x v="2"/>
    <n v="2"/>
    <x v="504"/>
    <x v="211"/>
    <x v="0"/>
  </r>
  <r>
    <n v="297"/>
    <n v="45"/>
    <x v="1"/>
    <x v="0"/>
    <x v="1"/>
    <x v="0"/>
    <n v="7"/>
    <x v="505"/>
    <x v="254"/>
    <x v="0"/>
  </r>
  <r>
    <n v="321"/>
    <n v="45"/>
    <x v="1"/>
    <x v="0"/>
    <x v="1"/>
    <x v="1"/>
    <n v="5"/>
    <x v="506"/>
    <x v="154"/>
    <x v="1"/>
  </r>
  <r>
    <n v="344"/>
    <n v="45"/>
    <x v="1"/>
    <x v="0"/>
    <x v="2"/>
    <x v="1"/>
    <n v="14"/>
    <x v="507"/>
    <x v="187"/>
    <x v="0"/>
  </r>
  <r>
    <n v="360"/>
    <n v="45"/>
    <x v="1"/>
    <x v="0"/>
    <x v="2"/>
    <x v="2"/>
    <n v="5"/>
    <x v="508"/>
    <x v="3"/>
    <x v="0"/>
  </r>
  <r>
    <n v="404"/>
    <n v="45"/>
    <x v="1"/>
    <x v="0"/>
    <x v="1"/>
    <x v="1"/>
    <n v="6"/>
    <x v="509"/>
    <x v="218"/>
    <x v="1"/>
  </r>
  <r>
    <n v="463"/>
    <n v="45"/>
    <x v="1"/>
    <x v="0"/>
    <x v="3"/>
    <x v="1"/>
    <n v="9"/>
    <x v="510"/>
    <x v="270"/>
    <x v="0"/>
  </r>
  <r>
    <n v="492"/>
    <n v="45"/>
    <x v="1"/>
    <x v="0"/>
    <x v="1"/>
    <x v="2"/>
    <n v="15"/>
    <x v="387"/>
    <x v="217"/>
    <x v="1"/>
  </r>
  <r>
    <n v="498"/>
    <n v="45"/>
    <x v="1"/>
    <x v="0"/>
    <x v="2"/>
    <x v="1"/>
    <n v="4"/>
    <x v="511"/>
    <x v="187"/>
    <x v="0"/>
  </r>
  <r>
    <n v="541"/>
    <n v="45"/>
    <x v="1"/>
    <x v="0"/>
    <x v="4"/>
    <x v="0"/>
    <n v="14"/>
    <x v="512"/>
    <x v="216"/>
    <x v="0"/>
  </r>
  <r>
    <n v="551"/>
    <n v="45"/>
    <x v="1"/>
    <x v="0"/>
    <x v="0"/>
    <x v="0"/>
    <n v="2"/>
    <x v="513"/>
    <x v="210"/>
    <x v="1"/>
  </r>
  <r>
    <n v="586"/>
    <n v="45"/>
    <x v="1"/>
    <x v="0"/>
    <x v="0"/>
    <x v="2"/>
    <n v="6"/>
    <x v="514"/>
    <x v="271"/>
    <x v="0"/>
  </r>
  <r>
    <n v="641"/>
    <n v="45"/>
    <x v="1"/>
    <x v="0"/>
    <x v="1"/>
    <x v="0"/>
    <n v="7"/>
    <x v="515"/>
    <x v="8"/>
    <x v="0"/>
  </r>
  <r>
    <n v="660"/>
    <n v="45"/>
    <x v="1"/>
    <x v="1"/>
    <x v="4"/>
    <x v="2"/>
    <n v="3"/>
    <x v="516"/>
    <x v="272"/>
    <x v="1"/>
  </r>
  <r>
    <n v="721"/>
    <n v="45"/>
    <x v="1"/>
    <x v="0"/>
    <x v="0"/>
    <x v="1"/>
    <n v="12"/>
    <x v="308"/>
    <x v="273"/>
    <x v="0"/>
  </r>
  <r>
    <n v="841"/>
    <n v="45"/>
    <x v="1"/>
    <x v="1"/>
    <x v="2"/>
    <x v="2"/>
    <n v="3"/>
    <x v="517"/>
    <x v="172"/>
    <x v="0"/>
  </r>
  <r>
    <n v="963"/>
    <n v="45"/>
    <x v="1"/>
    <x v="1"/>
    <x v="3"/>
    <x v="1"/>
    <n v="18"/>
    <x v="518"/>
    <x v="71"/>
    <x v="0"/>
  </r>
  <r>
    <n v="970"/>
    <n v="45"/>
    <x v="1"/>
    <x v="1"/>
    <x v="3"/>
    <x v="1"/>
    <n v="4"/>
    <x v="519"/>
    <x v="146"/>
    <x v="0"/>
  </r>
  <r>
    <n v="57"/>
    <n v="46"/>
    <x v="1"/>
    <x v="0"/>
    <x v="0"/>
    <x v="0"/>
    <n v="12"/>
    <x v="520"/>
    <x v="274"/>
    <x v="1"/>
  </r>
  <r>
    <n v="245"/>
    <n v="46"/>
    <x v="1"/>
    <x v="0"/>
    <x v="0"/>
    <x v="0"/>
    <n v="10"/>
    <x v="521"/>
    <x v="111"/>
    <x v="0"/>
  </r>
  <r>
    <n v="332"/>
    <n v="46"/>
    <x v="1"/>
    <x v="1"/>
    <x v="0"/>
    <x v="2"/>
    <n v="7"/>
    <x v="522"/>
    <x v="156"/>
    <x v="0"/>
  </r>
  <r>
    <n v="346"/>
    <n v="46"/>
    <x v="1"/>
    <x v="0"/>
    <x v="3"/>
    <x v="1"/>
    <n v="14"/>
    <x v="523"/>
    <x v="275"/>
    <x v="1"/>
  </r>
  <r>
    <n v="373"/>
    <n v="46"/>
    <x v="1"/>
    <x v="1"/>
    <x v="1"/>
    <x v="2"/>
    <n v="12"/>
    <x v="524"/>
    <x v="276"/>
    <x v="0"/>
  </r>
  <r>
    <n v="380"/>
    <n v="46"/>
    <x v="1"/>
    <x v="0"/>
    <x v="2"/>
    <x v="0"/>
    <n v="7"/>
    <x v="525"/>
    <x v="158"/>
    <x v="0"/>
  </r>
  <r>
    <n v="398"/>
    <n v="46"/>
    <x v="1"/>
    <x v="0"/>
    <x v="4"/>
    <x v="2"/>
    <n v="1"/>
    <x v="526"/>
    <x v="97"/>
    <x v="1"/>
  </r>
  <r>
    <n v="525"/>
    <n v="46"/>
    <x v="1"/>
    <x v="0"/>
    <x v="3"/>
    <x v="1"/>
    <n v="3"/>
    <x v="527"/>
    <x v="110"/>
    <x v="0"/>
  </r>
  <r>
    <n v="559"/>
    <n v="46"/>
    <x v="1"/>
    <x v="1"/>
    <x v="4"/>
    <x v="2"/>
    <n v="16"/>
    <x v="528"/>
    <x v="227"/>
    <x v="0"/>
  </r>
  <r>
    <n v="633"/>
    <n v="46"/>
    <x v="1"/>
    <x v="0"/>
    <x v="0"/>
    <x v="0"/>
    <n v="10"/>
    <x v="529"/>
    <x v="148"/>
    <x v="0"/>
  </r>
  <r>
    <n v="638"/>
    <n v="46"/>
    <x v="1"/>
    <x v="0"/>
    <x v="1"/>
    <x v="0"/>
    <n v="9"/>
    <x v="530"/>
    <x v="87"/>
    <x v="0"/>
  </r>
  <r>
    <n v="676"/>
    <n v="46"/>
    <x v="1"/>
    <x v="0"/>
    <x v="0"/>
    <x v="1"/>
    <n v="9"/>
    <x v="531"/>
    <x v="193"/>
    <x v="0"/>
  </r>
  <r>
    <n v="680"/>
    <n v="46"/>
    <x v="1"/>
    <x v="1"/>
    <x v="4"/>
    <x v="0"/>
    <n v="12"/>
    <x v="532"/>
    <x v="147"/>
    <x v="0"/>
  </r>
  <r>
    <n v="681"/>
    <n v="46"/>
    <x v="1"/>
    <x v="0"/>
    <x v="3"/>
    <x v="1"/>
    <n v="13"/>
    <x v="533"/>
    <x v="171"/>
    <x v="1"/>
  </r>
  <r>
    <n v="792"/>
    <n v="46"/>
    <x v="1"/>
    <x v="0"/>
    <x v="4"/>
    <x v="0"/>
    <n v="8"/>
    <x v="534"/>
    <x v="126"/>
    <x v="0"/>
  </r>
  <r>
    <n v="823"/>
    <n v="46"/>
    <x v="1"/>
    <x v="0"/>
    <x v="2"/>
    <x v="0"/>
    <n v="1"/>
    <x v="535"/>
    <x v="223"/>
    <x v="0"/>
  </r>
  <r>
    <n v="830"/>
    <n v="46"/>
    <x v="1"/>
    <x v="1"/>
    <x v="2"/>
    <x v="2"/>
    <n v="4"/>
    <x v="536"/>
    <x v="191"/>
    <x v="0"/>
  </r>
  <r>
    <n v="895"/>
    <n v="46"/>
    <x v="1"/>
    <x v="1"/>
    <x v="2"/>
    <x v="2"/>
    <n v="19"/>
    <x v="537"/>
    <x v="252"/>
    <x v="0"/>
  </r>
  <r>
    <n v="929"/>
    <n v="46"/>
    <x v="1"/>
    <x v="0"/>
    <x v="1"/>
    <x v="1"/>
    <n v="15"/>
    <x v="356"/>
    <x v="109"/>
    <x v="1"/>
  </r>
  <r>
    <n v="42"/>
    <n v="47"/>
    <x v="1"/>
    <x v="1"/>
    <x v="3"/>
    <x v="0"/>
    <n v="7"/>
    <x v="538"/>
    <x v="81"/>
    <x v="0"/>
  </r>
  <r>
    <n v="119"/>
    <n v="47"/>
    <x v="1"/>
    <x v="0"/>
    <x v="4"/>
    <x v="1"/>
    <n v="4"/>
    <x v="539"/>
    <x v="277"/>
    <x v="0"/>
  </r>
  <r>
    <n v="196"/>
    <n v="47"/>
    <x v="1"/>
    <x v="0"/>
    <x v="0"/>
    <x v="2"/>
    <n v="14"/>
    <x v="540"/>
    <x v="69"/>
    <x v="1"/>
  </r>
  <r>
    <n v="220"/>
    <n v="47"/>
    <x v="1"/>
    <x v="0"/>
    <x v="2"/>
    <x v="1"/>
    <n v="5"/>
    <x v="534"/>
    <x v="167"/>
    <x v="0"/>
  </r>
  <r>
    <n v="256"/>
    <n v="47"/>
    <x v="1"/>
    <x v="0"/>
    <x v="3"/>
    <x v="2"/>
    <n v="15"/>
    <x v="541"/>
    <x v="124"/>
    <x v="0"/>
  </r>
  <r>
    <n v="307"/>
    <n v="47"/>
    <x v="1"/>
    <x v="0"/>
    <x v="3"/>
    <x v="2"/>
    <n v="11"/>
    <x v="426"/>
    <x v="240"/>
    <x v="1"/>
  </r>
  <r>
    <n v="312"/>
    <n v="47"/>
    <x v="1"/>
    <x v="0"/>
    <x v="2"/>
    <x v="1"/>
    <n v="3"/>
    <x v="493"/>
    <x v="84"/>
    <x v="0"/>
  </r>
  <r>
    <n v="337"/>
    <n v="47"/>
    <x v="1"/>
    <x v="1"/>
    <x v="2"/>
    <x v="2"/>
    <n v="3"/>
    <x v="542"/>
    <x v="40"/>
    <x v="0"/>
  </r>
  <r>
    <n v="361"/>
    <n v="47"/>
    <x v="1"/>
    <x v="0"/>
    <x v="3"/>
    <x v="2"/>
    <n v="17"/>
    <x v="543"/>
    <x v="192"/>
    <x v="0"/>
  </r>
  <r>
    <n v="464"/>
    <n v="47"/>
    <x v="1"/>
    <x v="0"/>
    <x v="2"/>
    <x v="1"/>
    <n v="2"/>
    <x v="544"/>
    <x v="20"/>
    <x v="0"/>
  </r>
  <r>
    <n v="585"/>
    <n v="47"/>
    <x v="1"/>
    <x v="0"/>
    <x v="3"/>
    <x v="0"/>
    <n v="12"/>
    <x v="545"/>
    <x v="62"/>
    <x v="0"/>
  </r>
  <r>
    <n v="644"/>
    <n v="47"/>
    <x v="1"/>
    <x v="1"/>
    <x v="3"/>
    <x v="2"/>
    <n v="4"/>
    <x v="546"/>
    <x v="278"/>
    <x v="1"/>
  </r>
  <r>
    <n v="647"/>
    <n v="47"/>
    <x v="1"/>
    <x v="1"/>
    <x v="2"/>
    <x v="0"/>
    <n v="18"/>
    <x v="547"/>
    <x v="91"/>
    <x v="0"/>
  </r>
  <r>
    <n v="749"/>
    <n v="47"/>
    <x v="1"/>
    <x v="1"/>
    <x v="4"/>
    <x v="1"/>
    <n v="6"/>
    <x v="211"/>
    <x v="208"/>
    <x v="0"/>
  </r>
  <r>
    <n v="782"/>
    <n v="47"/>
    <x v="1"/>
    <x v="0"/>
    <x v="1"/>
    <x v="2"/>
    <n v="8"/>
    <x v="548"/>
    <x v="117"/>
    <x v="0"/>
  </r>
  <r>
    <n v="878"/>
    <n v="47"/>
    <x v="1"/>
    <x v="0"/>
    <x v="4"/>
    <x v="2"/>
    <n v="16"/>
    <x v="549"/>
    <x v="261"/>
    <x v="0"/>
  </r>
  <r>
    <n v="917"/>
    <n v="47"/>
    <x v="1"/>
    <x v="1"/>
    <x v="3"/>
    <x v="2"/>
    <n v="18"/>
    <x v="550"/>
    <x v="279"/>
    <x v="1"/>
  </r>
  <r>
    <n v="919"/>
    <n v="47"/>
    <x v="1"/>
    <x v="0"/>
    <x v="4"/>
    <x v="2"/>
    <n v="16"/>
    <x v="551"/>
    <x v="128"/>
    <x v="0"/>
  </r>
  <r>
    <n v="938"/>
    <n v="47"/>
    <x v="1"/>
    <x v="0"/>
    <x v="0"/>
    <x v="2"/>
    <n v="16"/>
    <x v="552"/>
    <x v="45"/>
    <x v="0"/>
  </r>
  <r>
    <n v="998"/>
    <n v="47"/>
    <x v="1"/>
    <x v="1"/>
    <x v="2"/>
    <x v="1"/>
    <n v="1"/>
    <x v="553"/>
    <x v="25"/>
    <x v="0"/>
  </r>
  <r>
    <n v="112"/>
    <n v="48"/>
    <x v="1"/>
    <x v="1"/>
    <x v="0"/>
    <x v="2"/>
    <n v="17"/>
    <x v="554"/>
    <x v="33"/>
    <x v="0"/>
  </r>
  <r>
    <n v="136"/>
    <n v="48"/>
    <x v="1"/>
    <x v="0"/>
    <x v="0"/>
    <x v="1"/>
    <n v="8"/>
    <x v="118"/>
    <x v="157"/>
    <x v="1"/>
  </r>
  <r>
    <n v="166"/>
    <n v="48"/>
    <x v="1"/>
    <x v="0"/>
    <x v="3"/>
    <x v="1"/>
    <n v="6"/>
    <x v="555"/>
    <x v="50"/>
    <x v="0"/>
  </r>
  <r>
    <n v="170"/>
    <n v="48"/>
    <x v="1"/>
    <x v="0"/>
    <x v="0"/>
    <x v="1"/>
    <n v="8"/>
    <x v="556"/>
    <x v="149"/>
    <x v="1"/>
  </r>
  <r>
    <n v="306"/>
    <n v="48"/>
    <x v="1"/>
    <x v="1"/>
    <x v="2"/>
    <x v="0"/>
    <n v="8"/>
    <x v="557"/>
    <x v="166"/>
    <x v="1"/>
  </r>
  <r>
    <n v="327"/>
    <n v="48"/>
    <x v="1"/>
    <x v="0"/>
    <x v="3"/>
    <x v="0"/>
    <n v="17"/>
    <x v="558"/>
    <x v="141"/>
    <x v="0"/>
  </r>
  <r>
    <n v="355"/>
    <n v="48"/>
    <x v="1"/>
    <x v="1"/>
    <x v="3"/>
    <x v="0"/>
    <n v="8"/>
    <x v="559"/>
    <x v="8"/>
    <x v="1"/>
  </r>
  <r>
    <n v="411"/>
    <n v="48"/>
    <x v="1"/>
    <x v="0"/>
    <x v="4"/>
    <x v="2"/>
    <n v="13"/>
    <x v="560"/>
    <x v="128"/>
    <x v="0"/>
  </r>
  <r>
    <n v="420"/>
    <n v="48"/>
    <x v="1"/>
    <x v="1"/>
    <x v="1"/>
    <x v="2"/>
    <n v="6"/>
    <x v="561"/>
    <x v="34"/>
    <x v="0"/>
  </r>
  <r>
    <n v="457"/>
    <n v="48"/>
    <x v="1"/>
    <x v="0"/>
    <x v="2"/>
    <x v="1"/>
    <n v="5"/>
    <x v="562"/>
    <x v="65"/>
    <x v="0"/>
  </r>
  <r>
    <n v="491"/>
    <n v="48"/>
    <x v="1"/>
    <x v="0"/>
    <x v="1"/>
    <x v="2"/>
    <n v="11"/>
    <x v="563"/>
    <x v="38"/>
    <x v="0"/>
  </r>
  <r>
    <n v="535"/>
    <n v="48"/>
    <x v="1"/>
    <x v="0"/>
    <x v="2"/>
    <x v="2"/>
    <n v="5"/>
    <x v="564"/>
    <x v="180"/>
    <x v="0"/>
  </r>
  <r>
    <n v="553"/>
    <n v="48"/>
    <x v="1"/>
    <x v="0"/>
    <x v="0"/>
    <x v="1"/>
    <n v="19"/>
    <x v="565"/>
    <x v="73"/>
    <x v="0"/>
  </r>
  <r>
    <n v="599"/>
    <n v="48"/>
    <x v="1"/>
    <x v="0"/>
    <x v="1"/>
    <x v="2"/>
    <n v="17"/>
    <x v="566"/>
    <x v="143"/>
    <x v="0"/>
  </r>
  <r>
    <n v="623"/>
    <n v="48"/>
    <x v="1"/>
    <x v="0"/>
    <x v="2"/>
    <x v="0"/>
    <n v="4"/>
    <x v="567"/>
    <x v="280"/>
    <x v="0"/>
  </r>
  <r>
    <n v="626"/>
    <n v="48"/>
    <x v="1"/>
    <x v="0"/>
    <x v="2"/>
    <x v="2"/>
    <n v="17"/>
    <x v="568"/>
    <x v="281"/>
    <x v="0"/>
  </r>
  <r>
    <n v="730"/>
    <n v="48"/>
    <x v="1"/>
    <x v="0"/>
    <x v="4"/>
    <x v="1"/>
    <n v="1"/>
    <x v="569"/>
    <x v="52"/>
    <x v="1"/>
  </r>
  <r>
    <n v="822"/>
    <n v="48"/>
    <x v="1"/>
    <x v="1"/>
    <x v="3"/>
    <x v="1"/>
    <n v="15"/>
    <x v="570"/>
    <x v="75"/>
    <x v="0"/>
  </r>
  <r>
    <n v="894"/>
    <n v="48"/>
    <x v="1"/>
    <x v="0"/>
    <x v="4"/>
    <x v="0"/>
    <n v="7"/>
    <x v="571"/>
    <x v="282"/>
    <x v="0"/>
  </r>
  <r>
    <n v="904"/>
    <n v="48"/>
    <x v="1"/>
    <x v="0"/>
    <x v="4"/>
    <x v="1"/>
    <n v="19"/>
    <x v="572"/>
    <x v="11"/>
    <x v="0"/>
  </r>
  <r>
    <n v="968"/>
    <n v="48"/>
    <x v="1"/>
    <x v="0"/>
    <x v="2"/>
    <x v="1"/>
    <n v="10"/>
    <x v="573"/>
    <x v="92"/>
    <x v="0"/>
  </r>
  <r>
    <n v="978"/>
    <n v="48"/>
    <x v="1"/>
    <x v="1"/>
    <x v="4"/>
    <x v="0"/>
    <n v="6"/>
    <x v="574"/>
    <x v="217"/>
    <x v="1"/>
  </r>
  <r>
    <n v="51"/>
    <n v="49"/>
    <x v="1"/>
    <x v="1"/>
    <x v="2"/>
    <x v="2"/>
    <n v="19"/>
    <x v="575"/>
    <x v="254"/>
    <x v="0"/>
  </r>
  <r>
    <n v="70"/>
    <n v="49"/>
    <x v="1"/>
    <x v="1"/>
    <x v="3"/>
    <x v="2"/>
    <n v="1"/>
    <x v="576"/>
    <x v="237"/>
    <x v="0"/>
  </r>
  <r>
    <n v="110"/>
    <n v="49"/>
    <x v="1"/>
    <x v="1"/>
    <x v="1"/>
    <x v="1"/>
    <n v="8"/>
    <x v="577"/>
    <x v="283"/>
    <x v="0"/>
  </r>
  <r>
    <n v="178"/>
    <n v="49"/>
    <x v="1"/>
    <x v="0"/>
    <x v="2"/>
    <x v="2"/>
    <n v="9"/>
    <x v="578"/>
    <x v="282"/>
    <x v="1"/>
  </r>
  <r>
    <n v="208"/>
    <n v="49"/>
    <x v="1"/>
    <x v="0"/>
    <x v="1"/>
    <x v="0"/>
    <n v="1"/>
    <x v="579"/>
    <x v="284"/>
    <x v="1"/>
  </r>
  <r>
    <n v="222"/>
    <n v="49"/>
    <x v="1"/>
    <x v="0"/>
    <x v="3"/>
    <x v="1"/>
    <n v="6"/>
    <x v="580"/>
    <x v="285"/>
    <x v="0"/>
  </r>
  <r>
    <n v="270"/>
    <n v="49"/>
    <x v="1"/>
    <x v="0"/>
    <x v="4"/>
    <x v="0"/>
    <n v="16"/>
    <x v="581"/>
    <x v="286"/>
    <x v="0"/>
  </r>
  <r>
    <n v="494"/>
    <n v="49"/>
    <x v="1"/>
    <x v="1"/>
    <x v="0"/>
    <x v="0"/>
    <n v="2"/>
    <x v="582"/>
    <x v="21"/>
    <x v="0"/>
  </r>
  <r>
    <n v="548"/>
    <n v="49"/>
    <x v="1"/>
    <x v="0"/>
    <x v="2"/>
    <x v="2"/>
    <n v="3"/>
    <x v="583"/>
    <x v="39"/>
    <x v="0"/>
  </r>
  <r>
    <n v="643"/>
    <n v="49"/>
    <x v="1"/>
    <x v="0"/>
    <x v="1"/>
    <x v="1"/>
    <n v="18"/>
    <x v="584"/>
    <x v="210"/>
    <x v="0"/>
  </r>
  <r>
    <n v="690"/>
    <n v="49"/>
    <x v="1"/>
    <x v="0"/>
    <x v="1"/>
    <x v="0"/>
    <n v="13"/>
    <x v="585"/>
    <x v="251"/>
    <x v="0"/>
  </r>
  <r>
    <n v="910"/>
    <n v="49"/>
    <x v="1"/>
    <x v="0"/>
    <x v="0"/>
    <x v="1"/>
    <n v="17"/>
    <x v="586"/>
    <x v="287"/>
    <x v="0"/>
  </r>
  <r>
    <n v="47"/>
    <n v="50"/>
    <x v="2"/>
    <x v="1"/>
    <x v="3"/>
    <x v="1"/>
    <n v="1"/>
    <x v="587"/>
    <x v="288"/>
    <x v="1"/>
  </r>
  <r>
    <n v="50"/>
    <n v="50"/>
    <x v="2"/>
    <x v="1"/>
    <x v="1"/>
    <x v="0"/>
    <n v="5"/>
    <x v="588"/>
    <x v="140"/>
    <x v="0"/>
  </r>
  <r>
    <n v="157"/>
    <n v="50"/>
    <x v="2"/>
    <x v="0"/>
    <x v="2"/>
    <x v="1"/>
    <n v="6"/>
    <x v="589"/>
    <x v="4"/>
    <x v="0"/>
  </r>
  <r>
    <n v="185"/>
    <n v="50"/>
    <x v="2"/>
    <x v="1"/>
    <x v="0"/>
    <x v="0"/>
    <n v="11"/>
    <x v="590"/>
    <x v="156"/>
    <x v="1"/>
  </r>
  <r>
    <n v="204"/>
    <n v="50"/>
    <x v="2"/>
    <x v="0"/>
    <x v="4"/>
    <x v="2"/>
    <n v="15"/>
    <x v="591"/>
    <x v="81"/>
    <x v="0"/>
  </r>
  <r>
    <n v="238"/>
    <n v="50"/>
    <x v="2"/>
    <x v="0"/>
    <x v="3"/>
    <x v="0"/>
    <n v="2"/>
    <x v="592"/>
    <x v="163"/>
    <x v="0"/>
  </r>
  <r>
    <n v="343"/>
    <n v="50"/>
    <x v="2"/>
    <x v="0"/>
    <x v="4"/>
    <x v="2"/>
    <n v="6"/>
    <x v="593"/>
    <x v="289"/>
    <x v="0"/>
  </r>
  <r>
    <n v="364"/>
    <n v="50"/>
    <x v="2"/>
    <x v="0"/>
    <x v="2"/>
    <x v="0"/>
    <n v="4"/>
    <x v="594"/>
    <x v="244"/>
    <x v="0"/>
  </r>
  <r>
    <n v="376"/>
    <n v="50"/>
    <x v="2"/>
    <x v="0"/>
    <x v="3"/>
    <x v="0"/>
    <n v="12"/>
    <x v="595"/>
    <x v="16"/>
    <x v="1"/>
  </r>
  <r>
    <n v="528"/>
    <n v="50"/>
    <x v="2"/>
    <x v="1"/>
    <x v="1"/>
    <x v="1"/>
    <n v="19"/>
    <x v="596"/>
    <x v="290"/>
    <x v="0"/>
  </r>
  <r>
    <n v="572"/>
    <n v="50"/>
    <x v="2"/>
    <x v="0"/>
    <x v="0"/>
    <x v="1"/>
    <n v="18"/>
    <x v="597"/>
    <x v="162"/>
    <x v="1"/>
  </r>
  <r>
    <n v="576"/>
    <n v="50"/>
    <x v="2"/>
    <x v="0"/>
    <x v="0"/>
    <x v="1"/>
    <n v="6"/>
    <x v="598"/>
    <x v="186"/>
    <x v="0"/>
  </r>
  <r>
    <n v="651"/>
    <n v="50"/>
    <x v="2"/>
    <x v="1"/>
    <x v="3"/>
    <x v="0"/>
    <n v="18"/>
    <x v="599"/>
    <x v="7"/>
    <x v="1"/>
  </r>
  <r>
    <n v="752"/>
    <n v="50"/>
    <x v="2"/>
    <x v="0"/>
    <x v="0"/>
    <x v="1"/>
    <n v="6"/>
    <x v="600"/>
    <x v="291"/>
    <x v="0"/>
  </r>
  <r>
    <n v="813"/>
    <n v="50"/>
    <x v="2"/>
    <x v="0"/>
    <x v="1"/>
    <x v="0"/>
    <n v="7"/>
    <x v="601"/>
    <x v="177"/>
    <x v="0"/>
  </r>
  <r>
    <n v="911"/>
    <n v="50"/>
    <x v="2"/>
    <x v="0"/>
    <x v="0"/>
    <x v="1"/>
    <n v="4"/>
    <x v="602"/>
    <x v="50"/>
    <x v="0"/>
  </r>
  <r>
    <n v="914"/>
    <n v="50"/>
    <x v="2"/>
    <x v="0"/>
    <x v="2"/>
    <x v="0"/>
    <n v="4"/>
    <x v="603"/>
    <x v="292"/>
    <x v="0"/>
  </r>
  <r>
    <n v="993"/>
    <n v="50"/>
    <x v="2"/>
    <x v="0"/>
    <x v="2"/>
    <x v="2"/>
    <n v="5"/>
    <x v="604"/>
    <x v="65"/>
    <x v="0"/>
  </r>
  <r>
    <n v="202"/>
    <n v="51"/>
    <x v="2"/>
    <x v="0"/>
    <x v="1"/>
    <x v="0"/>
    <n v="5"/>
    <x v="605"/>
    <x v="76"/>
    <x v="0"/>
  </r>
  <r>
    <n v="278"/>
    <n v="51"/>
    <x v="2"/>
    <x v="1"/>
    <x v="2"/>
    <x v="2"/>
    <n v="17"/>
    <x v="606"/>
    <x v="197"/>
    <x v="0"/>
  </r>
  <r>
    <n v="283"/>
    <n v="51"/>
    <x v="2"/>
    <x v="0"/>
    <x v="1"/>
    <x v="0"/>
    <n v="9"/>
    <x v="607"/>
    <x v="19"/>
    <x v="0"/>
  </r>
  <r>
    <n v="309"/>
    <n v="51"/>
    <x v="2"/>
    <x v="0"/>
    <x v="1"/>
    <x v="2"/>
    <n v="8"/>
    <x v="608"/>
    <x v="97"/>
    <x v="0"/>
  </r>
  <r>
    <n v="460"/>
    <n v="51"/>
    <x v="2"/>
    <x v="0"/>
    <x v="0"/>
    <x v="1"/>
    <n v="17"/>
    <x v="609"/>
    <x v="293"/>
    <x v="0"/>
  </r>
  <r>
    <n v="465"/>
    <n v="51"/>
    <x v="2"/>
    <x v="0"/>
    <x v="3"/>
    <x v="1"/>
    <n v="1"/>
    <x v="610"/>
    <x v="171"/>
    <x v="0"/>
  </r>
  <r>
    <n v="507"/>
    <n v="51"/>
    <x v="2"/>
    <x v="1"/>
    <x v="2"/>
    <x v="2"/>
    <n v="14"/>
    <x v="566"/>
    <x v="294"/>
    <x v="0"/>
  </r>
  <r>
    <n v="524"/>
    <n v="51"/>
    <x v="2"/>
    <x v="0"/>
    <x v="1"/>
    <x v="2"/>
    <n v="15"/>
    <x v="611"/>
    <x v="33"/>
    <x v="0"/>
  </r>
  <r>
    <n v="533"/>
    <n v="51"/>
    <x v="2"/>
    <x v="1"/>
    <x v="3"/>
    <x v="1"/>
    <n v="17"/>
    <x v="612"/>
    <x v="0"/>
    <x v="0"/>
  </r>
  <r>
    <n v="579"/>
    <n v="51"/>
    <x v="2"/>
    <x v="1"/>
    <x v="1"/>
    <x v="1"/>
    <n v="13"/>
    <x v="613"/>
    <x v="280"/>
    <x v="0"/>
  </r>
  <r>
    <n v="649"/>
    <n v="51"/>
    <x v="2"/>
    <x v="0"/>
    <x v="4"/>
    <x v="1"/>
    <n v="5"/>
    <x v="614"/>
    <x v="2"/>
    <x v="1"/>
  </r>
  <r>
    <n v="738"/>
    <n v="51"/>
    <x v="2"/>
    <x v="0"/>
    <x v="0"/>
    <x v="1"/>
    <n v="13"/>
    <x v="615"/>
    <x v="295"/>
    <x v="0"/>
  </r>
  <r>
    <n v="740"/>
    <n v="51"/>
    <x v="2"/>
    <x v="1"/>
    <x v="0"/>
    <x v="0"/>
    <n v="7"/>
    <x v="616"/>
    <x v="296"/>
    <x v="0"/>
  </r>
  <r>
    <n v="747"/>
    <n v="51"/>
    <x v="2"/>
    <x v="1"/>
    <x v="2"/>
    <x v="0"/>
    <n v="13"/>
    <x v="617"/>
    <x v="297"/>
    <x v="1"/>
  </r>
  <r>
    <n v="810"/>
    <n v="51"/>
    <x v="2"/>
    <x v="1"/>
    <x v="3"/>
    <x v="0"/>
    <n v="9"/>
    <x v="618"/>
    <x v="9"/>
    <x v="0"/>
  </r>
  <r>
    <n v="814"/>
    <n v="51"/>
    <x v="2"/>
    <x v="0"/>
    <x v="4"/>
    <x v="2"/>
    <n v="15"/>
    <x v="619"/>
    <x v="298"/>
    <x v="0"/>
  </r>
  <r>
    <n v="856"/>
    <n v="51"/>
    <x v="2"/>
    <x v="1"/>
    <x v="0"/>
    <x v="1"/>
    <n v="1"/>
    <x v="620"/>
    <x v="90"/>
    <x v="0"/>
  </r>
  <r>
    <n v="859"/>
    <n v="51"/>
    <x v="2"/>
    <x v="1"/>
    <x v="4"/>
    <x v="2"/>
    <n v="10"/>
    <x v="621"/>
    <x v="254"/>
    <x v="0"/>
  </r>
  <r>
    <n v="957"/>
    <n v="51"/>
    <x v="2"/>
    <x v="1"/>
    <x v="2"/>
    <x v="0"/>
    <n v="1"/>
    <x v="622"/>
    <x v="96"/>
    <x v="0"/>
  </r>
  <r>
    <n v="58"/>
    <n v="52"/>
    <x v="2"/>
    <x v="1"/>
    <x v="0"/>
    <x v="1"/>
    <n v="11"/>
    <x v="623"/>
    <x v="171"/>
    <x v="0"/>
  </r>
  <r>
    <n v="117"/>
    <n v="52"/>
    <x v="2"/>
    <x v="0"/>
    <x v="2"/>
    <x v="0"/>
    <n v="16"/>
    <x v="624"/>
    <x v="23"/>
    <x v="0"/>
  </r>
  <r>
    <n v="121"/>
    <n v="52"/>
    <x v="2"/>
    <x v="1"/>
    <x v="1"/>
    <x v="1"/>
    <n v="15"/>
    <x v="625"/>
    <x v="299"/>
    <x v="0"/>
  </r>
  <r>
    <n v="134"/>
    <n v="52"/>
    <x v="2"/>
    <x v="0"/>
    <x v="2"/>
    <x v="2"/>
    <n v="2"/>
    <x v="626"/>
    <x v="16"/>
    <x v="0"/>
  </r>
  <r>
    <n v="171"/>
    <n v="52"/>
    <x v="2"/>
    <x v="1"/>
    <x v="3"/>
    <x v="2"/>
    <n v="9"/>
    <x v="627"/>
    <x v="44"/>
    <x v="1"/>
  </r>
  <r>
    <n v="280"/>
    <n v="52"/>
    <x v="2"/>
    <x v="0"/>
    <x v="4"/>
    <x v="1"/>
    <n v="11"/>
    <x v="628"/>
    <x v="95"/>
    <x v="0"/>
  </r>
  <r>
    <n v="281"/>
    <n v="52"/>
    <x v="2"/>
    <x v="1"/>
    <x v="1"/>
    <x v="0"/>
    <n v="17"/>
    <x v="629"/>
    <x v="3"/>
    <x v="0"/>
  </r>
  <r>
    <n v="289"/>
    <n v="52"/>
    <x v="2"/>
    <x v="0"/>
    <x v="0"/>
    <x v="0"/>
    <n v="13"/>
    <x v="630"/>
    <x v="52"/>
    <x v="1"/>
  </r>
  <r>
    <n v="409"/>
    <n v="52"/>
    <x v="2"/>
    <x v="0"/>
    <x v="4"/>
    <x v="0"/>
    <n v="1"/>
    <x v="631"/>
    <x v="300"/>
    <x v="0"/>
  </r>
  <r>
    <n v="506"/>
    <n v="52"/>
    <x v="2"/>
    <x v="1"/>
    <x v="0"/>
    <x v="0"/>
    <n v="17"/>
    <x v="632"/>
    <x v="301"/>
    <x v="0"/>
  </r>
  <r>
    <n v="522"/>
    <n v="52"/>
    <x v="2"/>
    <x v="0"/>
    <x v="4"/>
    <x v="2"/>
    <n v="6"/>
    <x v="633"/>
    <x v="204"/>
    <x v="0"/>
  </r>
  <r>
    <n v="570"/>
    <n v="52"/>
    <x v="2"/>
    <x v="0"/>
    <x v="1"/>
    <x v="2"/>
    <n v="15"/>
    <x v="634"/>
    <x v="236"/>
    <x v="0"/>
  </r>
  <r>
    <n v="602"/>
    <n v="52"/>
    <x v="2"/>
    <x v="1"/>
    <x v="1"/>
    <x v="2"/>
    <n v="2"/>
    <x v="635"/>
    <x v="154"/>
    <x v="0"/>
  </r>
  <r>
    <n v="610"/>
    <n v="52"/>
    <x v="2"/>
    <x v="1"/>
    <x v="3"/>
    <x v="1"/>
    <n v="16"/>
    <x v="636"/>
    <x v="89"/>
    <x v="1"/>
  </r>
  <r>
    <n v="665"/>
    <n v="52"/>
    <x v="2"/>
    <x v="0"/>
    <x v="3"/>
    <x v="2"/>
    <n v="8"/>
    <x v="637"/>
    <x v="302"/>
    <x v="0"/>
  </r>
  <r>
    <n v="753"/>
    <n v="52"/>
    <x v="2"/>
    <x v="1"/>
    <x v="1"/>
    <x v="2"/>
    <n v="19"/>
    <x v="638"/>
    <x v="286"/>
    <x v="0"/>
  </r>
  <r>
    <n v="845"/>
    <n v="52"/>
    <x v="2"/>
    <x v="0"/>
    <x v="2"/>
    <x v="2"/>
    <n v="1"/>
    <x v="187"/>
    <x v="49"/>
    <x v="1"/>
  </r>
  <r>
    <n v="967"/>
    <n v="52"/>
    <x v="2"/>
    <x v="0"/>
    <x v="0"/>
    <x v="2"/>
    <n v="1"/>
    <x v="72"/>
    <x v="47"/>
    <x v="0"/>
  </r>
  <r>
    <n v="980"/>
    <n v="52"/>
    <x v="2"/>
    <x v="0"/>
    <x v="3"/>
    <x v="2"/>
    <n v="2"/>
    <x v="639"/>
    <x v="101"/>
    <x v="0"/>
  </r>
  <r>
    <n v="38"/>
    <n v="53"/>
    <x v="2"/>
    <x v="1"/>
    <x v="3"/>
    <x v="1"/>
    <n v="17"/>
    <x v="640"/>
    <x v="303"/>
    <x v="1"/>
  </r>
  <r>
    <n v="54"/>
    <n v="53"/>
    <x v="2"/>
    <x v="0"/>
    <x v="2"/>
    <x v="1"/>
    <n v="19"/>
    <x v="641"/>
    <x v="222"/>
    <x v="0"/>
  </r>
  <r>
    <n v="75"/>
    <n v="53"/>
    <x v="2"/>
    <x v="0"/>
    <x v="4"/>
    <x v="1"/>
    <n v="12"/>
    <x v="642"/>
    <x v="33"/>
    <x v="0"/>
  </r>
  <r>
    <n v="83"/>
    <n v="53"/>
    <x v="2"/>
    <x v="1"/>
    <x v="1"/>
    <x v="1"/>
    <n v="6"/>
    <x v="643"/>
    <x v="16"/>
    <x v="0"/>
  </r>
  <r>
    <n v="99"/>
    <n v="53"/>
    <x v="2"/>
    <x v="1"/>
    <x v="1"/>
    <x v="0"/>
    <n v="11"/>
    <x v="644"/>
    <x v="81"/>
    <x v="0"/>
  </r>
  <r>
    <n v="108"/>
    <n v="53"/>
    <x v="2"/>
    <x v="1"/>
    <x v="1"/>
    <x v="0"/>
    <n v="12"/>
    <x v="645"/>
    <x v="17"/>
    <x v="0"/>
  </r>
  <r>
    <n v="135"/>
    <n v="53"/>
    <x v="2"/>
    <x v="0"/>
    <x v="4"/>
    <x v="1"/>
    <n v="4"/>
    <x v="646"/>
    <x v="164"/>
    <x v="0"/>
  </r>
  <r>
    <n v="140"/>
    <n v="53"/>
    <x v="2"/>
    <x v="1"/>
    <x v="0"/>
    <x v="2"/>
    <n v="14"/>
    <x v="647"/>
    <x v="90"/>
    <x v="1"/>
  </r>
  <r>
    <n v="233"/>
    <n v="53"/>
    <x v="2"/>
    <x v="0"/>
    <x v="2"/>
    <x v="1"/>
    <n v="3"/>
    <x v="648"/>
    <x v="199"/>
    <x v="1"/>
  </r>
  <r>
    <n v="258"/>
    <n v="53"/>
    <x v="2"/>
    <x v="0"/>
    <x v="0"/>
    <x v="2"/>
    <n v="5"/>
    <x v="649"/>
    <x v="304"/>
    <x v="0"/>
  </r>
  <r>
    <n v="296"/>
    <n v="53"/>
    <x v="2"/>
    <x v="0"/>
    <x v="4"/>
    <x v="2"/>
    <n v="6"/>
    <x v="650"/>
    <x v="273"/>
    <x v="0"/>
  </r>
  <r>
    <n v="304"/>
    <n v="53"/>
    <x v="2"/>
    <x v="0"/>
    <x v="1"/>
    <x v="1"/>
    <n v="10"/>
    <x v="651"/>
    <x v="147"/>
    <x v="1"/>
  </r>
  <r>
    <n v="385"/>
    <n v="53"/>
    <x v="2"/>
    <x v="1"/>
    <x v="3"/>
    <x v="1"/>
    <n v="16"/>
    <x v="652"/>
    <x v="302"/>
    <x v="0"/>
  </r>
  <r>
    <n v="406"/>
    <n v="53"/>
    <x v="2"/>
    <x v="1"/>
    <x v="0"/>
    <x v="0"/>
    <n v="19"/>
    <x v="653"/>
    <x v="262"/>
    <x v="0"/>
  </r>
  <r>
    <n v="423"/>
    <n v="53"/>
    <x v="2"/>
    <x v="0"/>
    <x v="2"/>
    <x v="1"/>
    <n v="14"/>
    <x v="654"/>
    <x v="17"/>
    <x v="1"/>
  </r>
  <r>
    <n v="440"/>
    <n v="53"/>
    <x v="2"/>
    <x v="0"/>
    <x v="2"/>
    <x v="1"/>
    <n v="17"/>
    <x v="655"/>
    <x v="305"/>
    <x v="1"/>
  </r>
  <r>
    <n v="500"/>
    <n v="53"/>
    <x v="2"/>
    <x v="1"/>
    <x v="4"/>
    <x v="2"/>
    <n v="9"/>
    <x v="656"/>
    <x v="84"/>
    <x v="0"/>
  </r>
  <r>
    <n v="518"/>
    <n v="53"/>
    <x v="2"/>
    <x v="0"/>
    <x v="4"/>
    <x v="0"/>
    <n v="3"/>
    <x v="657"/>
    <x v="257"/>
    <x v="0"/>
  </r>
  <r>
    <n v="588"/>
    <n v="53"/>
    <x v="2"/>
    <x v="0"/>
    <x v="1"/>
    <x v="1"/>
    <n v="9"/>
    <x v="658"/>
    <x v="306"/>
    <x v="0"/>
  </r>
  <r>
    <n v="603"/>
    <n v="53"/>
    <x v="2"/>
    <x v="0"/>
    <x v="0"/>
    <x v="2"/>
    <n v="18"/>
    <x v="659"/>
    <x v="307"/>
    <x v="1"/>
  </r>
  <r>
    <n v="692"/>
    <n v="53"/>
    <x v="2"/>
    <x v="0"/>
    <x v="2"/>
    <x v="1"/>
    <n v="12"/>
    <x v="660"/>
    <x v="308"/>
    <x v="0"/>
  </r>
  <r>
    <n v="816"/>
    <n v="53"/>
    <x v="2"/>
    <x v="0"/>
    <x v="4"/>
    <x v="0"/>
    <n v="2"/>
    <x v="661"/>
    <x v="309"/>
    <x v="0"/>
  </r>
  <r>
    <n v="842"/>
    <n v="53"/>
    <x v="2"/>
    <x v="1"/>
    <x v="3"/>
    <x v="2"/>
    <n v="4"/>
    <x v="662"/>
    <x v="98"/>
    <x v="0"/>
  </r>
  <r>
    <n v="982"/>
    <n v="53"/>
    <x v="2"/>
    <x v="0"/>
    <x v="4"/>
    <x v="1"/>
    <n v="14"/>
    <x v="541"/>
    <x v="6"/>
    <x v="0"/>
  </r>
  <r>
    <n v="11"/>
    <n v="54"/>
    <x v="2"/>
    <x v="0"/>
    <x v="0"/>
    <x v="1"/>
    <n v="9"/>
    <x v="663"/>
    <x v="204"/>
    <x v="0"/>
  </r>
  <r>
    <n v="61"/>
    <n v="54"/>
    <x v="2"/>
    <x v="0"/>
    <x v="4"/>
    <x v="0"/>
    <n v="1"/>
    <x v="664"/>
    <x v="305"/>
    <x v="1"/>
  </r>
  <r>
    <n v="94"/>
    <n v="54"/>
    <x v="2"/>
    <x v="1"/>
    <x v="2"/>
    <x v="0"/>
    <n v="7"/>
    <x v="665"/>
    <x v="278"/>
    <x v="1"/>
  </r>
  <r>
    <n v="116"/>
    <n v="54"/>
    <x v="2"/>
    <x v="0"/>
    <x v="0"/>
    <x v="1"/>
    <n v="4"/>
    <x v="666"/>
    <x v="310"/>
    <x v="0"/>
  </r>
  <r>
    <n v="148"/>
    <n v="54"/>
    <x v="2"/>
    <x v="1"/>
    <x v="3"/>
    <x v="0"/>
    <n v="16"/>
    <x v="667"/>
    <x v="114"/>
    <x v="0"/>
  </r>
  <r>
    <n v="205"/>
    <n v="54"/>
    <x v="2"/>
    <x v="0"/>
    <x v="3"/>
    <x v="1"/>
    <n v="16"/>
    <x v="668"/>
    <x v="270"/>
    <x v="0"/>
  </r>
  <r>
    <n v="286"/>
    <n v="54"/>
    <x v="2"/>
    <x v="1"/>
    <x v="3"/>
    <x v="0"/>
    <n v="6"/>
    <x v="669"/>
    <x v="311"/>
    <x v="0"/>
  </r>
  <r>
    <n v="299"/>
    <n v="54"/>
    <x v="2"/>
    <x v="0"/>
    <x v="2"/>
    <x v="1"/>
    <n v="17"/>
    <x v="670"/>
    <x v="135"/>
    <x v="0"/>
  </r>
  <r>
    <n v="354"/>
    <n v="54"/>
    <x v="2"/>
    <x v="0"/>
    <x v="3"/>
    <x v="2"/>
    <n v="5"/>
    <x v="671"/>
    <x v="235"/>
    <x v="0"/>
  </r>
  <r>
    <n v="374"/>
    <n v="54"/>
    <x v="2"/>
    <x v="1"/>
    <x v="3"/>
    <x v="2"/>
    <n v="11"/>
    <x v="672"/>
    <x v="102"/>
    <x v="0"/>
  </r>
  <r>
    <n v="453"/>
    <n v="54"/>
    <x v="2"/>
    <x v="0"/>
    <x v="3"/>
    <x v="1"/>
    <n v="2"/>
    <x v="673"/>
    <x v="105"/>
    <x v="0"/>
  </r>
  <r>
    <n v="475"/>
    <n v="54"/>
    <x v="2"/>
    <x v="0"/>
    <x v="0"/>
    <x v="0"/>
    <n v="8"/>
    <x v="674"/>
    <x v="257"/>
    <x v="0"/>
  </r>
  <r>
    <n v="483"/>
    <n v="54"/>
    <x v="2"/>
    <x v="1"/>
    <x v="2"/>
    <x v="0"/>
    <n v="7"/>
    <x v="675"/>
    <x v="141"/>
    <x v="0"/>
  </r>
  <r>
    <n v="511"/>
    <n v="54"/>
    <x v="2"/>
    <x v="0"/>
    <x v="1"/>
    <x v="0"/>
    <n v="7"/>
    <x v="676"/>
    <x v="312"/>
    <x v="0"/>
  </r>
  <r>
    <n v="517"/>
    <n v="54"/>
    <x v="2"/>
    <x v="0"/>
    <x v="0"/>
    <x v="0"/>
    <n v="16"/>
    <x v="677"/>
    <x v="217"/>
    <x v="1"/>
  </r>
  <r>
    <n v="593"/>
    <n v="54"/>
    <x v="2"/>
    <x v="0"/>
    <x v="0"/>
    <x v="0"/>
    <n v="2"/>
    <x v="678"/>
    <x v="116"/>
    <x v="0"/>
  </r>
  <r>
    <n v="642"/>
    <n v="54"/>
    <x v="2"/>
    <x v="0"/>
    <x v="3"/>
    <x v="1"/>
    <n v="17"/>
    <x v="679"/>
    <x v="246"/>
    <x v="1"/>
  </r>
  <r>
    <n v="687"/>
    <n v="54"/>
    <x v="2"/>
    <x v="0"/>
    <x v="3"/>
    <x v="2"/>
    <n v="1"/>
    <x v="447"/>
    <x v="313"/>
    <x v="1"/>
  </r>
  <r>
    <n v="735"/>
    <n v="54"/>
    <x v="2"/>
    <x v="0"/>
    <x v="4"/>
    <x v="1"/>
    <n v="9"/>
    <x v="680"/>
    <x v="157"/>
    <x v="1"/>
  </r>
  <r>
    <n v="803"/>
    <n v="54"/>
    <x v="2"/>
    <x v="1"/>
    <x v="4"/>
    <x v="1"/>
    <n v="7"/>
    <x v="681"/>
    <x v="314"/>
    <x v="0"/>
  </r>
  <r>
    <n v="852"/>
    <n v="54"/>
    <x v="2"/>
    <x v="1"/>
    <x v="3"/>
    <x v="0"/>
    <n v="15"/>
    <x v="682"/>
    <x v="111"/>
    <x v="0"/>
  </r>
  <r>
    <n v="900"/>
    <n v="54"/>
    <x v="2"/>
    <x v="0"/>
    <x v="2"/>
    <x v="1"/>
    <n v="4"/>
    <x v="683"/>
    <x v="300"/>
    <x v="0"/>
  </r>
  <r>
    <n v="925"/>
    <n v="54"/>
    <x v="2"/>
    <x v="0"/>
    <x v="0"/>
    <x v="0"/>
    <n v="4"/>
    <x v="684"/>
    <x v="88"/>
    <x v="0"/>
  </r>
  <r>
    <n v="927"/>
    <n v="54"/>
    <x v="2"/>
    <x v="0"/>
    <x v="1"/>
    <x v="1"/>
    <n v="15"/>
    <x v="685"/>
    <x v="315"/>
    <x v="0"/>
  </r>
  <r>
    <n v="960"/>
    <n v="54"/>
    <x v="2"/>
    <x v="0"/>
    <x v="0"/>
    <x v="0"/>
    <n v="19"/>
    <x v="686"/>
    <x v="17"/>
    <x v="0"/>
  </r>
  <r>
    <n v="996"/>
    <n v="54"/>
    <x v="2"/>
    <x v="0"/>
    <x v="4"/>
    <x v="0"/>
    <n v="13"/>
    <x v="687"/>
    <x v="48"/>
    <x v="0"/>
  </r>
  <r>
    <n v="24"/>
    <n v="55"/>
    <x v="2"/>
    <x v="0"/>
    <x v="2"/>
    <x v="2"/>
    <n v="8"/>
    <x v="688"/>
    <x v="304"/>
    <x v="0"/>
  </r>
  <r>
    <n v="244"/>
    <n v="55"/>
    <x v="2"/>
    <x v="1"/>
    <x v="1"/>
    <x v="2"/>
    <n v="8"/>
    <x v="689"/>
    <x v="57"/>
    <x v="0"/>
  </r>
  <r>
    <n v="316"/>
    <n v="55"/>
    <x v="2"/>
    <x v="1"/>
    <x v="2"/>
    <x v="1"/>
    <n v="15"/>
    <x v="690"/>
    <x v="316"/>
    <x v="0"/>
  </r>
  <r>
    <n v="461"/>
    <n v="55"/>
    <x v="2"/>
    <x v="0"/>
    <x v="3"/>
    <x v="0"/>
    <n v="6"/>
    <x v="208"/>
    <x v="313"/>
    <x v="0"/>
  </r>
  <r>
    <n v="558"/>
    <n v="55"/>
    <x v="2"/>
    <x v="0"/>
    <x v="1"/>
    <x v="0"/>
    <n v="16"/>
    <x v="691"/>
    <x v="317"/>
    <x v="0"/>
  </r>
  <r>
    <n v="640"/>
    <n v="55"/>
    <x v="2"/>
    <x v="0"/>
    <x v="0"/>
    <x v="1"/>
    <n v="13"/>
    <x v="692"/>
    <x v="151"/>
    <x v="0"/>
  </r>
  <r>
    <n v="669"/>
    <n v="55"/>
    <x v="2"/>
    <x v="0"/>
    <x v="1"/>
    <x v="1"/>
    <n v="11"/>
    <x v="693"/>
    <x v="6"/>
    <x v="0"/>
  </r>
  <r>
    <n v="683"/>
    <n v="55"/>
    <x v="2"/>
    <x v="0"/>
    <x v="4"/>
    <x v="1"/>
    <n v="9"/>
    <x v="694"/>
    <x v="147"/>
    <x v="0"/>
  </r>
  <r>
    <n v="699"/>
    <n v="55"/>
    <x v="2"/>
    <x v="0"/>
    <x v="2"/>
    <x v="1"/>
    <n v="9"/>
    <x v="695"/>
    <x v="318"/>
    <x v="1"/>
  </r>
  <r>
    <n v="704"/>
    <n v="55"/>
    <x v="2"/>
    <x v="0"/>
    <x v="0"/>
    <x v="2"/>
    <n v="15"/>
    <x v="696"/>
    <x v="77"/>
    <x v="1"/>
  </r>
  <r>
    <n v="771"/>
    <n v="55"/>
    <x v="2"/>
    <x v="1"/>
    <x v="4"/>
    <x v="0"/>
    <n v="9"/>
    <x v="697"/>
    <x v="60"/>
    <x v="0"/>
  </r>
  <r>
    <n v="811"/>
    <n v="55"/>
    <x v="2"/>
    <x v="0"/>
    <x v="2"/>
    <x v="2"/>
    <n v="3"/>
    <x v="698"/>
    <x v="288"/>
    <x v="0"/>
  </r>
  <r>
    <n v="907"/>
    <n v="55"/>
    <x v="2"/>
    <x v="1"/>
    <x v="3"/>
    <x v="1"/>
    <n v="14"/>
    <x v="699"/>
    <x v="250"/>
    <x v="1"/>
  </r>
  <r>
    <n v="908"/>
    <n v="55"/>
    <x v="2"/>
    <x v="0"/>
    <x v="4"/>
    <x v="1"/>
    <n v="3"/>
    <x v="700"/>
    <x v="208"/>
    <x v="0"/>
  </r>
  <r>
    <n v="949"/>
    <n v="55"/>
    <x v="2"/>
    <x v="0"/>
    <x v="1"/>
    <x v="0"/>
    <n v="13"/>
    <x v="701"/>
    <x v="113"/>
    <x v="0"/>
  </r>
  <r>
    <n v="986"/>
    <n v="55"/>
    <x v="2"/>
    <x v="0"/>
    <x v="0"/>
    <x v="1"/>
    <n v="2"/>
    <x v="702"/>
    <x v="200"/>
    <x v="0"/>
  </r>
  <r>
    <n v="989"/>
    <n v="55"/>
    <x v="2"/>
    <x v="0"/>
    <x v="0"/>
    <x v="0"/>
    <n v="12"/>
    <x v="703"/>
    <x v="145"/>
    <x v="0"/>
  </r>
  <r>
    <n v="18"/>
    <n v="56"/>
    <x v="2"/>
    <x v="1"/>
    <x v="3"/>
    <x v="2"/>
    <n v="6"/>
    <x v="704"/>
    <x v="229"/>
    <x v="0"/>
  </r>
  <r>
    <n v="63"/>
    <n v="56"/>
    <x v="2"/>
    <x v="1"/>
    <x v="3"/>
    <x v="2"/>
    <n v="18"/>
    <x v="397"/>
    <x v="71"/>
    <x v="0"/>
  </r>
  <r>
    <n v="76"/>
    <n v="56"/>
    <x v="2"/>
    <x v="0"/>
    <x v="3"/>
    <x v="2"/>
    <n v="6"/>
    <x v="705"/>
    <x v="34"/>
    <x v="0"/>
  </r>
  <r>
    <n v="159"/>
    <n v="56"/>
    <x v="2"/>
    <x v="0"/>
    <x v="4"/>
    <x v="2"/>
    <n v="6"/>
    <x v="706"/>
    <x v="183"/>
    <x v="0"/>
  </r>
  <r>
    <n v="218"/>
    <n v="56"/>
    <x v="2"/>
    <x v="0"/>
    <x v="1"/>
    <x v="0"/>
    <n v="4"/>
    <x v="707"/>
    <x v="94"/>
    <x v="0"/>
  </r>
  <r>
    <n v="232"/>
    <n v="56"/>
    <x v="2"/>
    <x v="1"/>
    <x v="3"/>
    <x v="0"/>
    <n v="6"/>
    <x v="708"/>
    <x v="7"/>
    <x v="0"/>
  </r>
  <r>
    <n v="430"/>
    <n v="56"/>
    <x v="2"/>
    <x v="0"/>
    <x v="1"/>
    <x v="0"/>
    <n v="17"/>
    <x v="111"/>
    <x v="98"/>
    <x v="0"/>
  </r>
  <r>
    <n v="544"/>
    <n v="56"/>
    <x v="2"/>
    <x v="1"/>
    <x v="0"/>
    <x v="2"/>
    <n v="10"/>
    <x v="709"/>
    <x v="319"/>
    <x v="0"/>
  </r>
  <r>
    <n v="566"/>
    <n v="56"/>
    <x v="2"/>
    <x v="1"/>
    <x v="3"/>
    <x v="1"/>
    <n v="7"/>
    <x v="710"/>
    <x v="238"/>
    <x v="1"/>
  </r>
  <r>
    <n v="613"/>
    <n v="56"/>
    <x v="2"/>
    <x v="0"/>
    <x v="1"/>
    <x v="1"/>
    <n v="13"/>
    <x v="563"/>
    <x v="229"/>
    <x v="0"/>
  </r>
  <r>
    <n v="629"/>
    <n v="56"/>
    <x v="2"/>
    <x v="0"/>
    <x v="4"/>
    <x v="2"/>
    <n v="3"/>
    <x v="711"/>
    <x v="63"/>
    <x v="1"/>
  </r>
  <r>
    <n v="682"/>
    <n v="56"/>
    <x v="2"/>
    <x v="1"/>
    <x v="0"/>
    <x v="1"/>
    <n v="16"/>
    <x v="712"/>
    <x v="241"/>
    <x v="0"/>
  </r>
  <r>
    <n v="797"/>
    <n v="56"/>
    <x v="2"/>
    <x v="0"/>
    <x v="0"/>
    <x v="2"/>
    <n v="12"/>
    <x v="713"/>
    <x v="11"/>
    <x v="0"/>
  </r>
  <r>
    <n v="848"/>
    <n v="56"/>
    <x v="2"/>
    <x v="1"/>
    <x v="0"/>
    <x v="1"/>
    <n v="15"/>
    <x v="714"/>
    <x v="13"/>
    <x v="0"/>
  </r>
  <r>
    <n v="863"/>
    <n v="56"/>
    <x v="2"/>
    <x v="1"/>
    <x v="3"/>
    <x v="1"/>
    <n v="4"/>
    <x v="715"/>
    <x v="297"/>
    <x v="1"/>
  </r>
  <r>
    <n v="868"/>
    <n v="56"/>
    <x v="2"/>
    <x v="1"/>
    <x v="1"/>
    <x v="1"/>
    <n v="9"/>
    <x v="716"/>
    <x v="320"/>
    <x v="0"/>
  </r>
  <r>
    <n v="869"/>
    <n v="56"/>
    <x v="2"/>
    <x v="0"/>
    <x v="3"/>
    <x v="0"/>
    <n v="1"/>
    <x v="717"/>
    <x v="206"/>
    <x v="0"/>
  </r>
  <r>
    <n v="935"/>
    <n v="56"/>
    <x v="2"/>
    <x v="0"/>
    <x v="0"/>
    <x v="1"/>
    <n v="2"/>
    <x v="718"/>
    <x v="267"/>
    <x v="0"/>
  </r>
  <r>
    <n v="955"/>
    <n v="56"/>
    <x v="2"/>
    <x v="1"/>
    <x v="2"/>
    <x v="0"/>
    <n v="9"/>
    <x v="719"/>
    <x v="149"/>
    <x v="0"/>
  </r>
  <r>
    <n v="6"/>
    <n v="57"/>
    <x v="2"/>
    <x v="0"/>
    <x v="2"/>
    <x v="0"/>
    <n v="16"/>
    <x v="329"/>
    <x v="321"/>
    <x v="0"/>
  </r>
  <r>
    <n v="19"/>
    <n v="57"/>
    <x v="2"/>
    <x v="0"/>
    <x v="2"/>
    <x v="2"/>
    <n v="19"/>
    <x v="720"/>
    <x v="94"/>
    <x v="0"/>
  </r>
  <r>
    <n v="46"/>
    <n v="57"/>
    <x v="2"/>
    <x v="0"/>
    <x v="1"/>
    <x v="0"/>
    <n v="4"/>
    <x v="721"/>
    <x v="302"/>
    <x v="0"/>
  </r>
  <r>
    <n v="73"/>
    <n v="57"/>
    <x v="2"/>
    <x v="0"/>
    <x v="3"/>
    <x v="0"/>
    <n v="2"/>
    <x v="722"/>
    <x v="303"/>
    <x v="0"/>
  </r>
  <r>
    <n v="125"/>
    <n v="57"/>
    <x v="2"/>
    <x v="0"/>
    <x v="0"/>
    <x v="1"/>
    <n v="19"/>
    <x v="723"/>
    <x v="322"/>
    <x v="0"/>
  </r>
  <r>
    <n v="259"/>
    <n v="57"/>
    <x v="2"/>
    <x v="0"/>
    <x v="4"/>
    <x v="1"/>
    <n v="13"/>
    <x v="724"/>
    <x v="199"/>
    <x v="0"/>
  </r>
  <r>
    <n v="276"/>
    <n v="57"/>
    <x v="2"/>
    <x v="0"/>
    <x v="4"/>
    <x v="0"/>
    <n v="10"/>
    <x v="725"/>
    <x v="3"/>
    <x v="0"/>
  </r>
  <r>
    <n v="303"/>
    <n v="57"/>
    <x v="2"/>
    <x v="1"/>
    <x v="3"/>
    <x v="1"/>
    <n v="11"/>
    <x v="726"/>
    <x v="108"/>
    <x v="1"/>
  </r>
  <r>
    <n v="323"/>
    <n v="57"/>
    <x v="2"/>
    <x v="0"/>
    <x v="2"/>
    <x v="1"/>
    <n v="19"/>
    <x v="727"/>
    <x v="2"/>
    <x v="0"/>
  </r>
  <r>
    <n v="324"/>
    <n v="57"/>
    <x v="2"/>
    <x v="1"/>
    <x v="3"/>
    <x v="0"/>
    <n v="7"/>
    <x v="728"/>
    <x v="144"/>
    <x v="0"/>
  </r>
  <r>
    <n v="397"/>
    <n v="57"/>
    <x v="2"/>
    <x v="0"/>
    <x v="1"/>
    <x v="0"/>
    <n v="10"/>
    <x v="729"/>
    <x v="166"/>
    <x v="0"/>
  </r>
  <r>
    <n v="431"/>
    <n v="57"/>
    <x v="2"/>
    <x v="0"/>
    <x v="4"/>
    <x v="1"/>
    <n v="3"/>
    <x v="730"/>
    <x v="293"/>
    <x v="0"/>
  </r>
  <r>
    <n v="515"/>
    <n v="57"/>
    <x v="2"/>
    <x v="1"/>
    <x v="4"/>
    <x v="2"/>
    <n v="12"/>
    <x v="731"/>
    <x v="44"/>
    <x v="0"/>
  </r>
  <r>
    <n v="812"/>
    <n v="57"/>
    <x v="2"/>
    <x v="0"/>
    <x v="0"/>
    <x v="2"/>
    <n v="19"/>
    <x v="732"/>
    <x v="179"/>
    <x v="1"/>
  </r>
  <r>
    <n v="828"/>
    <n v="57"/>
    <x v="2"/>
    <x v="0"/>
    <x v="2"/>
    <x v="2"/>
    <n v="1"/>
    <x v="733"/>
    <x v="151"/>
    <x v="0"/>
  </r>
  <r>
    <n v="921"/>
    <n v="57"/>
    <x v="2"/>
    <x v="1"/>
    <x v="1"/>
    <x v="1"/>
    <n v="14"/>
    <x v="734"/>
    <x v="223"/>
    <x v="1"/>
  </r>
  <r>
    <n v="977"/>
    <n v="57"/>
    <x v="2"/>
    <x v="0"/>
    <x v="1"/>
    <x v="2"/>
    <n v="4"/>
    <x v="735"/>
    <x v="92"/>
    <x v="0"/>
  </r>
  <r>
    <n v="64"/>
    <n v="58"/>
    <x v="2"/>
    <x v="0"/>
    <x v="4"/>
    <x v="1"/>
    <n v="11"/>
    <x v="736"/>
    <x v="57"/>
    <x v="0"/>
  </r>
  <r>
    <n v="95"/>
    <n v="58"/>
    <x v="2"/>
    <x v="1"/>
    <x v="2"/>
    <x v="1"/>
    <n v="12"/>
    <x v="737"/>
    <x v="200"/>
    <x v="0"/>
  </r>
  <r>
    <n v="152"/>
    <n v="58"/>
    <x v="2"/>
    <x v="0"/>
    <x v="1"/>
    <x v="1"/>
    <n v="8"/>
    <x v="738"/>
    <x v="65"/>
    <x v="1"/>
  </r>
  <r>
    <n v="164"/>
    <n v="58"/>
    <x v="2"/>
    <x v="1"/>
    <x v="4"/>
    <x v="1"/>
    <n v="8"/>
    <x v="739"/>
    <x v="323"/>
    <x v="1"/>
  </r>
  <r>
    <n v="175"/>
    <n v="58"/>
    <x v="2"/>
    <x v="1"/>
    <x v="1"/>
    <x v="1"/>
    <n v="9"/>
    <x v="740"/>
    <x v="179"/>
    <x v="0"/>
  </r>
  <r>
    <n v="203"/>
    <n v="58"/>
    <x v="2"/>
    <x v="1"/>
    <x v="4"/>
    <x v="1"/>
    <n v="6"/>
    <x v="741"/>
    <x v="324"/>
    <x v="1"/>
  </r>
  <r>
    <n v="215"/>
    <n v="58"/>
    <x v="2"/>
    <x v="1"/>
    <x v="4"/>
    <x v="2"/>
    <n v="16"/>
    <x v="742"/>
    <x v="129"/>
    <x v="0"/>
  </r>
  <r>
    <n v="240"/>
    <n v="58"/>
    <x v="2"/>
    <x v="1"/>
    <x v="3"/>
    <x v="1"/>
    <n v="8"/>
    <x v="743"/>
    <x v="85"/>
    <x v="0"/>
  </r>
  <r>
    <n v="247"/>
    <n v="58"/>
    <x v="2"/>
    <x v="0"/>
    <x v="3"/>
    <x v="0"/>
    <n v="18"/>
    <x v="744"/>
    <x v="62"/>
    <x v="0"/>
  </r>
  <r>
    <n v="285"/>
    <n v="58"/>
    <x v="2"/>
    <x v="0"/>
    <x v="1"/>
    <x v="2"/>
    <n v="18"/>
    <x v="745"/>
    <x v="168"/>
    <x v="0"/>
  </r>
  <r>
    <n v="298"/>
    <n v="58"/>
    <x v="2"/>
    <x v="1"/>
    <x v="0"/>
    <x v="0"/>
    <n v="12"/>
    <x v="746"/>
    <x v="93"/>
    <x v="0"/>
  </r>
  <r>
    <n v="490"/>
    <n v="58"/>
    <x v="2"/>
    <x v="1"/>
    <x v="1"/>
    <x v="2"/>
    <n v="8"/>
    <x v="747"/>
    <x v="167"/>
    <x v="0"/>
  </r>
  <r>
    <n v="523"/>
    <n v="58"/>
    <x v="2"/>
    <x v="0"/>
    <x v="1"/>
    <x v="1"/>
    <n v="6"/>
    <x v="748"/>
    <x v="151"/>
    <x v="0"/>
  </r>
  <r>
    <n v="564"/>
    <n v="58"/>
    <x v="2"/>
    <x v="0"/>
    <x v="3"/>
    <x v="1"/>
    <n v="7"/>
    <x v="749"/>
    <x v="264"/>
    <x v="1"/>
  </r>
  <r>
    <n v="617"/>
    <n v="58"/>
    <x v="2"/>
    <x v="1"/>
    <x v="1"/>
    <x v="1"/>
    <n v="19"/>
    <x v="750"/>
    <x v="47"/>
    <x v="1"/>
  </r>
  <r>
    <n v="734"/>
    <n v="58"/>
    <x v="2"/>
    <x v="1"/>
    <x v="4"/>
    <x v="2"/>
    <n v="10"/>
    <x v="751"/>
    <x v="325"/>
    <x v="1"/>
  </r>
  <r>
    <n v="809"/>
    <n v="58"/>
    <x v="2"/>
    <x v="0"/>
    <x v="4"/>
    <x v="1"/>
    <n v="19"/>
    <x v="752"/>
    <x v="95"/>
    <x v="1"/>
  </r>
  <r>
    <n v="902"/>
    <n v="58"/>
    <x v="2"/>
    <x v="0"/>
    <x v="1"/>
    <x v="0"/>
    <n v="6"/>
    <x v="753"/>
    <x v="136"/>
    <x v="0"/>
  </r>
  <r>
    <n v="68"/>
    <n v="59"/>
    <x v="2"/>
    <x v="1"/>
    <x v="3"/>
    <x v="0"/>
    <n v="13"/>
    <x v="754"/>
    <x v="326"/>
    <x v="0"/>
  </r>
  <r>
    <n v="74"/>
    <n v="59"/>
    <x v="2"/>
    <x v="1"/>
    <x v="0"/>
    <x v="1"/>
    <n v="17"/>
    <x v="171"/>
    <x v="136"/>
    <x v="0"/>
  </r>
  <r>
    <n v="107"/>
    <n v="59"/>
    <x v="2"/>
    <x v="1"/>
    <x v="0"/>
    <x v="0"/>
    <n v="14"/>
    <x v="434"/>
    <x v="78"/>
    <x v="0"/>
  </r>
  <r>
    <n v="146"/>
    <n v="59"/>
    <x v="2"/>
    <x v="0"/>
    <x v="4"/>
    <x v="2"/>
    <n v="10"/>
    <x v="755"/>
    <x v="222"/>
    <x v="0"/>
  </r>
  <r>
    <n v="213"/>
    <n v="59"/>
    <x v="2"/>
    <x v="0"/>
    <x v="0"/>
    <x v="1"/>
    <n v="2"/>
    <x v="756"/>
    <x v="327"/>
    <x v="0"/>
  </r>
  <r>
    <n v="262"/>
    <n v="59"/>
    <x v="2"/>
    <x v="1"/>
    <x v="4"/>
    <x v="2"/>
    <n v="16"/>
    <x v="757"/>
    <x v="78"/>
    <x v="0"/>
  </r>
  <r>
    <n v="336"/>
    <n v="59"/>
    <x v="2"/>
    <x v="0"/>
    <x v="3"/>
    <x v="0"/>
    <n v="11"/>
    <x v="758"/>
    <x v="78"/>
    <x v="1"/>
  </r>
  <r>
    <n v="349"/>
    <n v="59"/>
    <x v="2"/>
    <x v="0"/>
    <x v="2"/>
    <x v="2"/>
    <n v="10"/>
    <x v="759"/>
    <x v="98"/>
    <x v="0"/>
  </r>
  <r>
    <n v="407"/>
    <n v="59"/>
    <x v="2"/>
    <x v="0"/>
    <x v="2"/>
    <x v="1"/>
    <n v="14"/>
    <x v="760"/>
    <x v="51"/>
    <x v="0"/>
  </r>
  <r>
    <n v="470"/>
    <n v="59"/>
    <x v="2"/>
    <x v="0"/>
    <x v="2"/>
    <x v="2"/>
    <n v="3"/>
    <x v="761"/>
    <x v="327"/>
    <x v="0"/>
  </r>
  <r>
    <n v="583"/>
    <n v="59"/>
    <x v="2"/>
    <x v="1"/>
    <x v="0"/>
    <x v="2"/>
    <n v="5"/>
    <x v="762"/>
    <x v="243"/>
    <x v="0"/>
  </r>
  <r>
    <n v="594"/>
    <n v="59"/>
    <x v="2"/>
    <x v="1"/>
    <x v="4"/>
    <x v="2"/>
    <n v="8"/>
    <x v="379"/>
    <x v="4"/>
    <x v="0"/>
  </r>
  <r>
    <n v="628"/>
    <n v="59"/>
    <x v="2"/>
    <x v="0"/>
    <x v="4"/>
    <x v="2"/>
    <n v="10"/>
    <x v="558"/>
    <x v="17"/>
    <x v="1"/>
  </r>
  <r>
    <n v="635"/>
    <n v="59"/>
    <x v="2"/>
    <x v="1"/>
    <x v="3"/>
    <x v="1"/>
    <n v="12"/>
    <x v="763"/>
    <x v="283"/>
    <x v="0"/>
  </r>
  <r>
    <n v="652"/>
    <n v="59"/>
    <x v="2"/>
    <x v="1"/>
    <x v="2"/>
    <x v="1"/>
    <n v="14"/>
    <x v="764"/>
    <x v="223"/>
    <x v="0"/>
  </r>
  <r>
    <n v="760"/>
    <n v="59"/>
    <x v="2"/>
    <x v="1"/>
    <x v="4"/>
    <x v="0"/>
    <n v="2"/>
    <x v="765"/>
    <x v="11"/>
    <x v="0"/>
  </r>
  <r>
    <n v="801"/>
    <n v="59"/>
    <x v="2"/>
    <x v="0"/>
    <x v="2"/>
    <x v="1"/>
    <n v="19"/>
    <x v="766"/>
    <x v="179"/>
    <x v="0"/>
  </r>
  <r>
    <n v="806"/>
    <n v="59"/>
    <x v="2"/>
    <x v="0"/>
    <x v="2"/>
    <x v="1"/>
    <n v="18"/>
    <x v="767"/>
    <x v="323"/>
    <x v="0"/>
  </r>
  <r>
    <n v="854"/>
    <n v="59"/>
    <x v="2"/>
    <x v="1"/>
    <x v="0"/>
    <x v="0"/>
    <n v="14"/>
    <x v="768"/>
    <x v="40"/>
    <x v="0"/>
  </r>
  <r>
    <n v="897"/>
    <n v="59"/>
    <x v="2"/>
    <x v="0"/>
    <x v="0"/>
    <x v="1"/>
    <n v="14"/>
    <x v="769"/>
    <x v="328"/>
    <x v="0"/>
  </r>
  <r>
    <n v="69"/>
    <n v="60"/>
    <x v="2"/>
    <x v="0"/>
    <x v="1"/>
    <x v="1"/>
    <n v="8"/>
    <x v="770"/>
    <x v="59"/>
    <x v="0"/>
  </r>
  <r>
    <n v="85"/>
    <n v="60"/>
    <x v="2"/>
    <x v="0"/>
    <x v="0"/>
    <x v="0"/>
    <n v="17"/>
    <x v="771"/>
    <x v="91"/>
    <x v="0"/>
  </r>
  <r>
    <n v="122"/>
    <n v="60"/>
    <x v="2"/>
    <x v="0"/>
    <x v="1"/>
    <x v="2"/>
    <n v="5"/>
    <x v="772"/>
    <x v="329"/>
    <x v="0"/>
  </r>
  <r>
    <n v="162"/>
    <n v="60"/>
    <x v="2"/>
    <x v="0"/>
    <x v="0"/>
    <x v="1"/>
    <n v="18"/>
    <x v="773"/>
    <x v="296"/>
    <x v="0"/>
  </r>
  <r>
    <n v="230"/>
    <n v="60"/>
    <x v="2"/>
    <x v="0"/>
    <x v="3"/>
    <x v="2"/>
    <n v="10"/>
    <x v="774"/>
    <x v="263"/>
    <x v="0"/>
  </r>
  <r>
    <n v="353"/>
    <n v="60"/>
    <x v="2"/>
    <x v="1"/>
    <x v="3"/>
    <x v="1"/>
    <n v="15"/>
    <x v="530"/>
    <x v="0"/>
    <x v="0"/>
  </r>
  <r>
    <n v="377"/>
    <n v="60"/>
    <x v="2"/>
    <x v="0"/>
    <x v="1"/>
    <x v="2"/>
    <n v="13"/>
    <x v="775"/>
    <x v="136"/>
    <x v="0"/>
  </r>
  <r>
    <n v="418"/>
    <n v="60"/>
    <x v="2"/>
    <x v="1"/>
    <x v="4"/>
    <x v="1"/>
    <n v="8"/>
    <x v="198"/>
    <x v="82"/>
    <x v="0"/>
  </r>
  <r>
    <n v="425"/>
    <n v="60"/>
    <x v="2"/>
    <x v="0"/>
    <x v="0"/>
    <x v="2"/>
    <n v="5"/>
    <x v="776"/>
    <x v="28"/>
    <x v="0"/>
  </r>
  <r>
    <n v="480"/>
    <n v="60"/>
    <x v="2"/>
    <x v="0"/>
    <x v="2"/>
    <x v="0"/>
    <n v="18"/>
    <x v="777"/>
    <x v="330"/>
    <x v="1"/>
  </r>
  <r>
    <n v="717"/>
    <n v="60"/>
    <x v="2"/>
    <x v="0"/>
    <x v="3"/>
    <x v="2"/>
    <n v="19"/>
    <x v="778"/>
    <x v="151"/>
    <x v="0"/>
  </r>
  <r>
    <n v="786"/>
    <n v="60"/>
    <x v="2"/>
    <x v="0"/>
    <x v="1"/>
    <x v="0"/>
    <n v="16"/>
    <x v="779"/>
    <x v="56"/>
    <x v="0"/>
  </r>
  <r>
    <n v="790"/>
    <n v="60"/>
    <x v="2"/>
    <x v="0"/>
    <x v="2"/>
    <x v="2"/>
    <n v="12"/>
    <x v="780"/>
    <x v="125"/>
    <x v="0"/>
  </r>
  <r>
    <n v="829"/>
    <n v="60"/>
    <x v="2"/>
    <x v="0"/>
    <x v="4"/>
    <x v="0"/>
    <n v="9"/>
    <x v="781"/>
    <x v="254"/>
    <x v="0"/>
  </r>
  <r>
    <n v="131"/>
    <n v="61"/>
    <x v="2"/>
    <x v="1"/>
    <x v="0"/>
    <x v="2"/>
    <n v="1"/>
    <x v="566"/>
    <x v="154"/>
    <x v="0"/>
  </r>
  <r>
    <n v="151"/>
    <n v="61"/>
    <x v="2"/>
    <x v="0"/>
    <x v="2"/>
    <x v="2"/>
    <n v="5"/>
    <x v="782"/>
    <x v="191"/>
    <x v="0"/>
  </r>
  <r>
    <n v="172"/>
    <n v="61"/>
    <x v="2"/>
    <x v="0"/>
    <x v="4"/>
    <x v="2"/>
    <n v="19"/>
    <x v="783"/>
    <x v="323"/>
    <x v="0"/>
  </r>
  <r>
    <n v="237"/>
    <n v="61"/>
    <x v="2"/>
    <x v="0"/>
    <x v="4"/>
    <x v="1"/>
    <n v="16"/>
    <x v="784"/>
    <x v="255"/>
    <x v="0"/>
  </r>
  <r>
    <n v="243"/>
    <n v="61"/>
    <x v="2"/>
    <x v="0"/>
    <x v="0"/>
    <x v="1"/>
    <n v="8"/>
    <x v="785"/>
    <x v="168"/>
    <x v="0"/>
  </r>
  <r>
    <n v="333"/>
    <n v="61"/>
    <x v="2"/>
    <x v="0"/>
    <x v="1"/>
    <x v="1"/>
    <n v="8"/>
    <x v="786"/>
    <x v="253"/>
    <x v="0"/>
  </r>
  <r>
    <n v="347"/>
    <n v="61"/>
    <x v="2"/>
    <x v="1"/>
    <x v="1"/>
    <x v="2"/>
    <n v="14"/>
    <x v="787"/>
    <x v="194"/>
    <x v="0"/>
  </r>
  <r>
    <n v="412"/>
    <n v="61"/>
    <x v="2"/>
    <x v="0"/>
    <x v="3"/>
    <x v="0"/>
    <n v="10"/>
    <x v="638"/>
    <x v="147"/>
    <x v="0"/>
  </r>
  <r>
    <n v="493"/>
    <n v="61"/>
    <x v="2"/>
    <x v="0"/>
    <x v="0"/>
    <x v="2"/>
    <n v="17"/>
    <x v="788"/>
    <x v="331"/>
    <x v="1"/>
  </r>
  <r>
    <n v="508"/>
    <n v="61"/>
    <x v="2"/>
    <x v="1"/>
    <x v="0"/>
    <x v="2"/>
    <n v="7"/>
    <x v="789"/>
    <x v="205"/>
    <x v="0"/>
  </r>
  <r>
    <n v="552"/>
    <n v="61"/>
    <x v="2"/>
    <x v="1"/>
    <x v="1"/>
    <x v="1"/>
    <n v="4"/>
    <x v="790"/>
    <x v="226"/>
    <x v="0"/>
  </r>
  <r>
    <n v="561"/>
    <n v="61"/>
    <x v="2"/>
    <x v="1"/>
    <x v="2"/>
    <x v="2"/>
    <n v="14"/>
    <x v="791"/>
    <x v="199"/>
    <x v="0"/>
  </r>
  <r>
    <n v="630"/>
    <n v="61"/>
    <x v="2"/>
    <x v="1"/>
    <x v="2"/>
    <x v="2"/>
    <n v="15"/>
    <x v="792"/>
    <x v="332"/>
    <x v="0"/>
  </r>
  <r>
    <n v="670"/>
    <n v="61"/>
    <x v="2"/>
    <x v="0"/>
    <x v="1"/>
    <x v="1"/>
    <n v="3"/>
    <x v="793"/>
    <x v="177"/>
    <x v="1"/>
  </r>
  <r>
    <n v="744"/>
    <n v="61"/>
    <x v="2"/>
    <x v="1"/>
    <x v="1"/>
    <x v="0"/>
    <n v="5"/>
    <x v="794"/>
    <x v="78"/>
    <x v="0"/>
  </r>
  <r>
    <n v="759"/>
    <n v="61"/>
    <x v="2"/>
    <x v="0"/>
    <x v="2"/>
    <x v="1"/>
    <n v="2"/>
    <x v="795"/>
    <x v="136"/>
    <x v="0"/>
  </r>
  <r>
    <n v="850"/>
    <n v="61"/>
    <x v="2"/>
    <x v="0"/>
    <x v="1"/>
    <x v="1"/>
    <n v="18"/>
    <x v="796"/>
    <x v="57"/>
    <x v="0"/>
  </r>
  <r>
    <n v="883"/>
    <n v="61"/>
    <x v="2"/>
    <x v="1"/>
    <x v="0"/>
    <x v="0"/>
    <n v="15"/>
    <x v="797"/>
    <x v="74"/>
    <x v="0"/>
  </r>
  <r>
    <n v="885"/>
    <n v="61"/>
    <x v="2"/>
    <x v="1"/>
    <x v="2"/>
    <x v="0"/>
    <n v="3"/>
    <x v="798"/>
    <x v="333"/>
    <x v="1"/>
  </r>
  <r>
    <n v="991"/>
    <n v="61"/>
    <x v="2"/>
    <x v="0"/>
    <x v="0"/>
    <x v="1"/>
    <n v="10"/>
    <x v="799"/>
    <x v="116"/>
    <x v="1"/>
  </r>
  <r>
    <n v="1"/>
    <n v="62"/>
    <x v="2"/>
    <x v="0"/>
    <x v="4"/>
    <x v="2"/>
    <n v="16"/>
    <x v="800"/>
    <x v="79"/>
    <x v="0"/>
  </r>
  <r>
    <n v="183"/>
    <n v="62"/>
    <x v="2"/>
    <x v="0"/>
    <x v="4"/>
    <x v="0"/>
    <n v="18"/>
    <x v="128"/>
    <x v="119"/>
    <x v="1"/>
  </r>
  <r>
    <n v="223"/>
    <n v="62"/>
    <x v="2"/>
    <x v="1"/>
    <x v="4"/>
    <x v="0"/>
    <n v="15"/>
    <x v="801"/>
    <x v="269"/>
    <x v="1"/>
  </r>
  <r>
    <n v="268"/>
    <n v="62"/>
    <x v="2"/>
    <x v="0"/>
    <x v="1"/>
    <x v="1"/>
    <n v="8"/>
    <x v="802"/>
    <x v="220"/>
    <x v="0"/>
  </r>
  <r>
    <n v="279"/>
    <n v="62"/>
    <x v="2"/>
    <x v="0"/>
    <x v="3"/>
    <x v="2"/>
    <n v="19"/>
    <x v="803"/>
    <x v="214"/>
    <x v="0"/>
  </r>
  <r>
    <n v="318"/>
    <n v="62"/>
    <x v="2"/>
    <x v="0"/>
    <x v="0"/>
    <x v="1"/>
    <n v="4"/>
    <x v="804"/>
    <x v="96"/>
    <x v="0"/>
  </r>
  <r>
    <n v="427"/>
    <n v="62"/>
    <x v="2"/>
    <x v="1"/>
    <x v="0"/>
    <x v="2"/>
    <n v="7"/>
    <x v="711"/>
    <x v="27"/>
    <x v="0"/>
  </r>
  <r>
    <n v="454"/>
    <n v="62"/>
    <x v="2"/>
    <x v="0"/>
    <x v="4"/>
    <x v="1"/>
    <n v="8"/>
    <x v="805"/>
    <x v="134"/>
    <x v="0"/>
  </r>
  <r>
    <n v="542"/>
    <n v="62"/>
    <x v="2"/>
    <x v="1"/>
    <x v="2"/>
    <x v="0"/>
    <n v="16"/>
    <x v="806"/>
    <x v="11"/>
    <x v="0"/>
  </r>
  <r>
    <n v="580"/>
    <n v="62"/>
    <x v="2"/>
    <x v="1"/>
    <x v="0"/>
    <x v="2"/>
    <n v="10"/>
    <x v="807"/>
    <x v="280"/>
    <x v="0"/>
  </r>
  <r>
    <n v="800"/>
    <n v="62"/>
    <x v="2"/>
    <x v="1"/>
    <x v="2"/>
    <x v="0"/>
    <n v="15"/>
    <x v="808"/>
    <x v="15"/>
    <x v="1"/>
  </r>
  <r>
    <n v="834"/>
    <n v="62"/>
    <x v="2"/>
    <x v="0"/>
    <x v="2"/>
    <x v="0"/>
    <n v="15"/>
    <x v="809"/>
    <x v="153"/>
    <x v="0"/>
  </r>
  <r>
    <n v="896"/>
    <n v="62"/>
    <x v="2"/>
    <x v="1"/>
    <x v="0"/>
    <x v="1"/>
    <n v="8"/>
    <x v="810"/>
    <x v="47"/>
    <x v="0"/>
  </r>
  <r>
    <n v="953"/>
    <n v="62"/>
    <x v="2"/>
    <x v="0"/>
    <x v="1"/>
    <x v="0"/>
    <n v="10"/>
    <x v="811"/>
    <x v="174"/>
    <x v="0"/>
  </r>
  <r>
    <n v="188"/>
    <n v="63"/>
    <x v="2"/>
    <x v="0"/>
    <x v="0"/>
    <x v="0"/>
    <n v="12"/>
    <x v="812"/>
    <x v="305"/>
    <x v="0"/>
  </r>
  <r>
    <n v="192"/>
    <n v="63"/>
    <x v="2"/>
    <x v="0"/>
    <x v="0"/>
    <x v="1"/>
    <n v="3"/>
    <x v="813"/>
    <x v="334"/>
    <x v="0"/>
  </r>
  <r>
    <n v="274"/>
    <n v="63"/>
    <x v="2"/>
    <x v="1"/>
    <x v="0"/>
    <x v="0"/>
    <n v="1"/>
    <x v="814"/>
    <x v="25"/>
    <x v="0"/>
  </r>
  <r>
    <n v="399"/>
    <n v="63"/>
    <x v="2"/>
    <x v="0"/>
    <x v="2"/>
    <x v="0"/>
    <n v="7"/>
    <x v="766"/>
    <x v="151"/>
    <x v="0"/>
  </r>
  <r>
    <n v="414"/>
    <n v="63"/>
    <x v="2"/>
    <x v="0"/>
    <x v="0"/>
    <x v="0"/>
    <n v="13"/>
    <x v="815"/>
    <x v="241"/>
    <x v="0"/>
  </r>
  <r>
    <n v="449"/>
    <n v="63"/>
    <x v="2"/>
    <x v="0"/>
    <x v="4"/>
    <x v="0"/>
    <n v="3"/>
    <x v="452"/>
    <x v="142"/>
    <x v="0"/>
  </r>
  <r>
    <n v="489"/>
    <n v="63"/>
    <x v="2"/>
    <x v="1"/>
    <x v="4"/>
    <x v="0"/>
    <n v="6"/>
    <x v="816"/>
    <x v="47"/>
    <x v="1"/>
  </r>
  <r>
    <n v="529"/>
    <n v="63"/>
    <x v="2"/>
    <x v="1"/>
    <x v="2"/>
    <x v="1"/>
    <n v="13"/>
    <x v="817"/>
    <x v="0"/>
    <x v="0"/>
  </r>
  <r>
    <n v="582"/>
    <n v="63"/>
    <x v="2"/>
    <x v="1"/>
    <x v="1"/>
    <x v="1"/>
    <n v="10"/>
    <x v="818"/>
    <x v="12"/>
    <x v="0"/>
  </r>
  <r>
    <n v="591"/>
    <n v="63"/>
    <x v="2"/>
    <x v="0"/>
    <x v="4"/>
    <x v="0"/>
    <n v="2"/>
    <x v="819"/>
    <x v="227"/>
    <x v="0"/>
  </r>
  <r>
    <n v="600"/>
    <n v="63"/>
    <x v="2"/>
    <x v="1"/>
    <x v="3"/>
    <x v="0"/>
    <n v="4"/>
    <x v="820"/>
    <x v="328"/>
    <x v="0"/>
  </r>
  <r>
    <n v="625"/>
    <n v="63"/>
    <x v="2"/>
    <x v="1"/>
    <x v="1"/>
    <x v="2"/>
    <n v="12"/>
    <x v="821"/>
    <x v="335"/>
    <x v="0"/>
  </r>
  <r>
    <n v="685"/>
    <n v="63"/>
    <x v="2"/>
    <x v="1"/>
    <x v="2"/>
    <x v="2"/>
    <n v="14"/>
    <x v="822"/>
    <x v="251"/>
    <x v="0"/>
  </r>
  <r>
    <n v="693"/>
    <n v="63"/>
    <x v="2"/>
    <x v="0"/>
    <x v="4"/>
    <x v="0"/>
    <n v="16"/>
    <x v="823"/>
    <x v="320"/>
    <x v="0"/>
  </r>
  <r>
    <n v="698"/>
    <n v="63"/>
    <x v="2"/>
    <x v="0"/>
    <x v="0"/>
    <x v="1"/>
    <n v="18"/>
    <x v="824"/>
    <x v="270"/>
    <x v="0"/>
  </r>
  <r>
    <n v="714"/>
    <n v="63"/>
    <x v="2"/>
    <x v="0"/>
    <x v="2"/>
    <x v="2"/>
    <n v="12"/>
    <x v="825"/>
    <x v="121"/>
    <x v="0"/>
  </r>
  <r>
    <n v="772"/>
    <n v="63"/>
    <x v="2"/>
    <x v="0"/>
    <x v="3"/>
    <x v="1"/>
    <n v="18"/>
    <x v="826"/>
    <x v="177"/>
    <x v="0"/>
  </r>
  <r>
    <n v="774"/>
    <n v="63"/>
    <x v="2"/>
    <x v="1"/>
    <x v="4"/>
    <x v="0"/>
    <n v="4"/>
    <x v="827"/>
    <x v="161"/>
    <x v="1"/>
  </r>
  <r>
    <n v="836"/>
    <n v="63"/>
    <x v="2"/>
    <x v="0"/>
    <x v="3"/>
    <x v="1"/>
    <n v="11"/>
    <x v="828"/>
    <x v="268"/>
    <x v="0"/>
  </r>
  <r>
    <n v="853"/>
    <n v="63"/>
    <x v="2"/>
    <x v="1"/>
    <x v="0"/>
    <x v="1"/>
    <n v="12"/>
    <x v="829"/>
    <x v="223"/>
    <x v="1"/>
  </r>
  <r>
    <n v="984"/>
    <n v="63"/>
    <x v="2"/>
    <x v="0"/>
    <x v="2"/>
    <x v="1"/>
    <n v="16"/>
    <x v="830"/>
    <x v="97"/>
    <x v="0"/>
  </r>
  <r>
    <n v="21"/>
    <n v="64"/>
    <x v="2"/>
    <x v="0"/>
    <x v="3"/>
    <x v="0"/>
    <n v="2"/>
    <x v="181"/>
    <x v="33"/>
    <x v="0"/>
  </r>
  <r>
    <n v="78"/>
    <n v="64"/>
    <x v="2"/>
    <x v="0"/>
    <x v="3"/>
    <x v="2"/>
    <n v="12"/>
    <x v="831"/>
    <x v="222"/>
    <x v="1"/>
  </r>
  <r>
    <n v="139"/>
    <n v="64"/>
    <x v="2"/>
    <x v="0"/>
    <x v="2"/>
    <x v="1"/>
    <n v="3"/>
    <x v="303"/>
    <x v="336"/>
    <x v="0"/>
  </r>
  <r>
    <n v="161"/>
    <n v="64"/>
    <x v="2"/>
    <x v="0"/>
    <x v="0"/>
    <x v="1"/>
    <n v="3"/>
    <x v="491"/>
    <x v="34"/>
    <x v="0"/>
  </r>
  <r>
    <n v="198"/>
    <n v="64"/>
    <x v="2"/>
    <x v="1"/>
    <x v="3"/>
    <x v="2"/>
    <n v="5"/>
    <x v="832"/>
    <x v="0"/>
    <x v="1"/>
  </r>
  <r>
    <n v="254"/>
    <n v="64"/>
    <x v="2"/>
    <x v="0"/>
    <x v="4"/>
    <x v="0"/>
    <n v="1"/>
    <x v="833"/>
    <x v="292"/>
    <x v="0"/>
  </r>
  <r>
    <n v="265"/>
    <n v="64"/>
    <x v="2"/>
    <x v="0"/>
    <x v="1"/>
    <x v="1"/>
    <n v="8"/>
    <x v="834"/>
    <x v="256"/>
    <x v="0"/>
  </r>
  <r>
    <n v="338"/>
    <n v="64"/>
    <x v="2"/>
    <x v="1"/>
    <x v="3"/>
    <x v="2"/>
    <n v="1"/>
    <x v="392"/>
    <x v="329"/>
    <x v="0"/>
  </r>
  <r>
    <n v="362"/>
    <n v="64"/>
    <x v="2"/>
    <x v="0"/>
    <x v="3"/>
    <x v="1"/>
    <n v="17"/>
    <x v="835"/>
    <x v="95"/>
    <x v="0"/>
  </r>
  <r>
    <n v="402"/>
    <n v="64"/>
    <x v="2"/>
    <x v="1"/>
    <x v="0"/>
    <x v="1"/>
    <n v="18"/>
    <x v="836"/>
    <x v="62"/>
    <x v="0"/>
  </r>
  <r>
    <n v="562"/>
    <n v="64"/>
    <x v="2"/>
    <x v="1"/>
    <x v="4"/>
    <x v="1"/>
    <n v="7"/>
    <x v="837"/>
    <x v="172"/>
    <x v="1"/>
  </r>
  <r>
    <n v="614"/>
    <n v="64"/>
    <x v="2"/>
    <x v="0"/>
    <x v="1"/>
    <x v="2"/>
    <n v="13"/>
    <x v="838"/>
    <x v="60"/>
    <x v="0"/>
  </r>
  <r>
    <n v="646"/>
    <n v="64"/>
    <x v="2"/>
    <x v="0"/>
    <x v="3"/>
    <x v="0"/>
    <n v="11"/>
    <x v="839"/>
    <x v="76"/>
    <x v="0"/>
  </r>
  <r>
    <n v="668"/>
    <n v="64"/>
    <x v="2"/>
    <x v="0"/>
    <x v="3"/>
    <x v="0"/>
    <n v="5"/>
    <x v="840"/>
    <x v="191"/>
    <x v="0"/>
  </r>
  <r>
    <n v="703"/>
    <n v="64"/>
    <x v="2"/>
    <x v="1"/>
    <x v="2"/>
    <x v="0"/>
    <n v="2"/>
    <x v="841"/>
    <x v="276"/>
    <x v="0"/>
  </r>
  <r>
    <n v="745"/>
    <n v="64"/>
    <x v="2"/>
    <x v="0"/>
    <x v="3"/>
    <x v="0"/>
    <n v="12"/>
    <x v="842"/>
    <x v="120"/>
    <x v="0"/>
  </r>
  <r>
    <n v="751"/>
    <n v="64"/>
    <x v="2"/>
    <x v="0"/>
    <x v="3"/>
    <x v="2"/>
    <n v="14"/>
    <x v="360"/>
    <x v="217"/>
    <x v="0"/>
  </r>
  <r>
    <n v="757"/>
    <n v="64"/>
    <x v="2"/>
    <x v="0"/>
    <x v="2"/>
    <x v="0"/>
    <n v="10"/>
    <x v="843"/>
    <x v="337"/>
    <x v="1"/>
  </r>
  <r>
    <n v="761"/>
    <n v="64"/>
    <x v="2"/>
    <x v="0"/>
    <x v="4"/>
    <x v="2"/>
    <n v="1"/>
    <x v="844"/>
    <x v="55"/>
    <x v="1"/>
  </r>
  <r>
    <n v="781"/>
    <n v="64"/>
    <x v="2"/>
    <x v="1"/>
    <x v="3"/>
    <x v="2"/>
    <n v="1"/>
    <x v="845"/>
    <x v="206"/>
    <x v="1"/>
  </r>
  <r>
    <n v="964"/>
    <n v="64"/>
    <x v="2"/>
    <x v="1"/>
    <x v="4"/>
    <x v="0"/>
    <n v="10"/>
    <x v="846"/>
    <x v="39"/>
    <x v="0"/>
  </r>
  <r>
    <n v="2"/>
    <n v="65"/>
    <x v="2"/>
    <x v="0"/>
    <x v="1"/>
    <x v="2"/>
    <n v="2"/>
    <x v="847"/>
    <x v="177"/>
    <x v="0"/>
  </r>
  <r>
    <n v="35"/>
    <n v="65"/>
    <x v="2"/>
    <x v="1"/>
    <x v="2"/>
    <x v="0"/>
    <n v="3"/>
    <x v="848"/>
    <x v="205"/>
    <x v="0"/>
  </r>
  <r>
    <n v="91"/>
    <n v="65"/>
    <x v="2"/>
    <x v="0"/>
    <x v="4"/>
    <x v="1"/>
    <n v="7"/>
    <x v="305"/>
    <x v="338"/>
    <x v="0"/>
  </r>
  <r>
    <n v="219"/>
    <n v="65"/>
    <x v="2"/>
    <x v="1"/>
    <x v="3"/>
    <x v="1"/>
    <n v="10"/>
    <x v="98"/>
    <x v="144"/>
    <x v="0"/>
  </r>
  <r>
    <n v="228"/>
    <n v="65"/>
    <x v="2"/>
    <x v="0"/>
    <x v="3"/>
    <x v="0"/>
    <n v="7"/>
    <x v="849"/>
    <x v="35"/>
    <x v="0"/>
  </r>
  <r>
    <n v="246"/>
    <n v="65"/>
    <x v="2"/>
    <x v="0"/>
    <x v="3"/>
    <x v="2"/>
    <n v="2"/>
    <x v="850"/>
    <x v="339"/>
    <x v="0"/>
  </r>
  <r>
    <n v="320"/>
    <n v="65"/>
    <x v="2"/>
    <x v="0"/>
    <x v="0"/>
    <x v="0"/>
    <n v="11"/>
    <x v="851"/>
    <x v="30"/>
    <x v="0"/>
  </r>
  <r>
    <n v="487"/>
    <n v="65"/>
    <x v="2"/>
    <x v="1"/>
    <x v="1"/>
    <x v="0"/>
    <n v="13"/>
    <x v="852"/>
    <x v="118"/>
    <x v="0"/>
  </r>
  <r>
    <n v="499"/>
    <n v="65"/>
    <x v="2"/>
    <x v="0"/>
    <x v="4"/>
    <x v="0"/>
    <n v="4"/>
    <x v="659"/>
    <x v="135"/>
    <x v="0"/>
  </r>
  <r>
    <n v="616"/>
    <n v="65"/>
    <x v="2"/>
    <x v="0"/>
    <x v="3"/>
    <x v="0"/>
    <n v="15"/>
    <x v="853"/>
    <x v="233"/>
    <x v="1"/>
  </r>
  <r>
    <n v="716"/>
    <n v="65"/>
    <x v="2"/>
    <x v="0"/>
    <x v="4"/>
    <x v="1"/>
    <n v="9"/>
    <x v="705"/>
    <x v="153"/>
    <x v="0"/>
  </r>
  <r>
    <n v="888"/>
    <n v="65"/>
    <x v="2"/>
    <x v="0"/>
    <x v="3"/>
    <x v="0"/>
    <n v="14"/>
    <x v="854"/>
    <x v="259"/>
    <x v="1"/>
  </r>
  <r>
    <n v="971"/>
    <n v="65"/>
    <x v="2"/>
    <x v="0"/>
    <x v="3"/>
    <x v="2"/>
    <n v="7"/>
    <x v="855"/>
    <x v="280"/>
    <x v="0"/>
  </r>
  <r>
    <n v="972"/>
    <n v="65"/>
    <x v="2"/>
    <x v="0"/>
    <x v="2"/>
    <x v="1"/>
    <n v="2"/>
    <x v="22"/>
    <x v="284"/>
    <x v="1"/>
  </r>
  <r>
    <n v="104"/>
    <n v="66"/>
    <x v="2"/>
    <x v="1"/>
    <x v="2"/>
    <x v="2"/>
    <n v="13"/>
    <x v="665"/>
    <x v="97"/>
    <x v="0"/>
  </r>
  <r>
    <n v="118"/>
    <n v="66"/>
    <x v="2"/>
    <x v="0"/>
    <x v="2"/>
    <x v="1"/>
    <n v="9"/>
    <x v="856"/>
    <x v="84"/>
    <x v="0"/>
  </r>
  <r>
    <n v="124"/>
    <n v="66"/>
    <x v="2"/>
    <x v="1"/>
    <x v="1"/>
    <x v="1"/>
    <n v="4"/>
    <x v="816"/>
    <x v="188"/>
    <x v="0"/>
  </r>
  <r>
    <n v="174"/>
    <n v="66"/>
    <x v="2"/>
    <x v="0"/>
    <x v="1"/>
    <x v="0"/>
    <n v="3"/>
    <x v="857"/>
    <x v="130"/>
    <x v="1"/>
  </r>
  <r>
    <n v="295"/>
    <n v="66"/>
    <x v="2"/>
    <x v="0"/>
    <x v="2"/>
    <x v="2"/>
    <n v="10"/>
    <x v="858"/>
    <x v="255"/>
    <x v="1"/>
  </r>
  <r>
    <n v="300"/>
    <n v="66"/>
    <x v="2"/>
    <x v="0"/>
    <x v="4"/>
    <x v="0"/>
    <n v="19"/>
    <x v="859"/>
    <x v="308"/>
    <x v="1"/>
  </r>
  <r>
    <n v="419"/>
    <n v="66"/>
    <x v="2"/>
    <x v="1"/>
    <x v="0"/>
    <x v="1"/>
    <n v="1"/>
    <x v="860"/>
    <x v="203"/>
    <x v="0"/>
  </r>
  <r>
    <n v="478"/>
    <n v="66"/>
    <x v="2"/>
    <x v="0"/>
    <x v="3"/>
    <x v="0"/>
    <n v="3"/>
    <x v="861"/>
    <x v="192"/>
    <x v="0"/>
  </r>
  <r>
    <n v="486"/>
    <n v="66"/>
    <x v="2"/>
    <x v="0"/>
    <x v="3"/>
    <x v="1"/>
    <n v="15"/>
    <x v="862"/>
    <x v="325"/>
    <x v="0"/>
  </r>
  <r>
    <n v="658"/>
    <n v="66"/>
    <x v="2"/>
    <x v="0"/>
    <x v="1"/>
    <x v="1"/>
    <n v="18"/>
    <x v="863"/>
    <x v="231"/>
    <x v="0"/>
  </r>
  <r>
    <n v="746"/>
    <n v="66"/>
    <x v="2"/>
    <x v="0"/>
    <x v="1"/>
    <x v="2"/>
    <n v="12"/>
    <x v="864"/>
    <x v="152"/>
    <x v="0"/>
  </r>
  <r>
    <n v="769"/>
    <n v="66"/>
    <x v="2"/>
    <x v="1"/>
    <x v="4"/>
    <x v="1"/>
    <n v="6"/>
    <x v="865"/>
    <x v="95"/>
    <x v="1"/>
  </r>
  <r>
    <n v="773"/>
    <n v="66"/>
    <x v="2"/>
    <x v="1"/>
    <x v="3"/>
    <x v="1"/>
    <n v="14"/>
    <x v="866"/>
    <x v="128"/>
    <x v="0"/>
  </r>
  <r>
    <n v="795"/>
    <n v="66"/>
    <x v="2"/>
    <x v="0"/>
    <x v="4"/>
    <x v="1"/>
    <n v="18"/>
    <x v="867"/>
    <x v="340"/>
    <x v="0"/>
  </r>
  <r>
    <n v="901"/>
    <n v="66"/>
    <x v="2"/>
    <x v="0"/>
    <x v="0"/>
    <x v="0"/>
    <n v="6"/>
    <x v="868"/>
    <x v="10"/>
    <x v="0"/>
  </r>
  <r>
    <n v="912"/>
    <n v="66"/>
    <x v="2"/>
    <x v="0"/>
    <x v="1"/>
    <x v="0"/>
    <n v="13"/>
    <x v="869"/>
    <x v="319"/>
    <x v="1"/>
  </r>
  <r>
    <n v="946"/>
    <n v="66"/>
    <x v="2"/>
    <x v="0"/>
    <x v="2"/>
    <x v="0"/>
    <n v="12"/>
    <x v="870"/>
    <x v="333"/>
    <x v="0"/>
  </r>
  <r>
    <n v="950"/>
    <n v="66"/>
    <x v="2"/>
    <x v="0"/>
    <x v="0"/>
    <x v="1"/>
    <n v="14"/>
    <x v="871"/>
    <x v="22"/>
    <x v="0"/>
  </r>
  <r>
    <n v="985"/>
    <n v="66"/>
    <x v="2"/>
    <x v="0"/>
    <x v="0"/>
    <x v="1"/>
    <n v="12"/>
    <x v="872"/>
    <x v="102"/>
    <x v="1"/>
  </r>
  <r>
    <n v="40"/>
    <n v="67"/>
    <x v="2"/>
    <x v="0"/>
    <x v="4"/>
    <x v="1"/>
    <n v="9"/>
    <x v="72"/>
    <x v="29"/>
    <x v="1"/>
  </r>
  <r>
    <n v="105"/>
    <n v="67"/>
    <x v="2"/>
    <x v="0"/>
    <x v="3"/>
    <x v="2"/>
    <n v="17"/>
    <x v="873"/>
    <x v="67"/>
    <x v="1"/>
  </r>
  <r>
    <n v="114"/>
    <n v="67"/>
    <x v="2"/>
    <x v="1"/>
    <x v="1"/>
    <x v="1"/>
    <n v="1"/>
    <x v="874"/>
    <x v="314"/>
    <x v="0"/>
  </r>
  <r>
    <n v="308"/>
    <n v="67"/>
    <x v="2"/>
    <x v="0"/>
    <x v="3"/>
    <x v="0"/>
    <n v="12"/>
    <x v="875"/>
    <x v="155"/>
    <x v="0"/>
  </r>
  <r>
    <n v="335"/>
    <n v="67"/>
    <x v="2"/>
    <x v="0"/>
    <x v="4"/>
    <x v="2"/>
    <n v="3"/>
    <x v="876"/>
    <x v="195"/>
    <x v="0"/>
  </r>
  <r>
    <n v="403"/>
    <n v="67"/>
    <x v="2"/>
    <x v="1"/>
    <x v="3"/>
    <x v="0"/>
    <n v="4"/>
    <x v="877"/>
    <x v="266"/>
    <x v="0"/>
  </r>
  <r>
    <n v="424"/>
    <n v="67"/>
    <x v="2"/>
    <x v="1"/>
    <x v="1"/>
    <x v="2"/>
    <n v="12"/>
    <x v="878"/>
    <x v="13"/>
    <x v="0"/>
  </r>
  <r>
    <n v="455"/>
    <n v="67"/>
    <x v="2"/>
    <x v="0"/>
    <x v="2"/>
    <x v="1"/>
    <n v="12"/>
    <x v="879"/>
    <x v="155"/>
    <x v="1"/>
  </r>
  <r>
    <n v="471"/>
    <n v="67"/>
    <x v="2"/>
    <x v="0"/>
    <x v="0"/>
    <x v="2"/>
    <n v="8"/>
    <x v="880"/>
    <x v="301"/>
    <x v="0"/>
  </r>
  <r>
    <n v="504"/>
    <n v="67"/>
    <x v="2"/>
    <x v="1"/>
    <x v="1"/>
    <x v="0"/>
    <n v="13"/>
    <x v="881"/>
    <x v="296"/>
    <x v="0"/>
  </r>
  <r>
    <n v="513"/>
    <n v="67"/>
    <x v="2"/>
    <x v="0"/>
    <x v="0"/>
    <x v="1"/>
    <n v="15"/>
    <x v="882"/>
    <x v="109"/>
    <x v="1"/>
  </r>
  <r>
    <n v="596"/>
    <n v="67"/>
    <x v="2"/>
    <x v="0"/>
    <x v="3"/>
    <x v="0"/>
    <n v="10"/>
    <x v="883"/>
    <x v="121"/>
    <x v="1"/>
  </r>
  <r>
    <n v="736"/>
    <n v="67"/>
    <x v="2"/>
    <x v="0"/>
    <x v="1"/>
    <x v="0"/>
    <n v="4"/>
    <x v="140"/>
    <x v="112"/>
    <x v="0"/>
  </r>
  <r>
    <n v="742"/>
    <n v="67"/>
    <x v="2"/>
    <x v="0"/>
    <x v="1"/>
    <x v="1"/>
    <n v="19"/>
    <x v="884"/>
    <x v="179"/>
    <x v="1"/>
  </r>
  <r>
    <n v="777"/>
    <n v="67"/>
    <x v="2"/>
    <x v="0"/>
    <x v="3"/>
    <x v="2"/>
    <n v="15"/>
    <x v="885"/>
    <x v="292"/>
    <x v="1"/>
  </r>
  <r>
    <n v="780"/>
    <n v="67"/>
    <x v="2"/>
    <x v="0"/>
    <x v="2"/>
    <x v="1"/>
    <n v="6"/>
    <x v="886"/>
    <x v="37"/>
    <x v="0"/>
  </r>
  <r>
    <n v="909"/>
    <n v="67"/>
    <x v="2"/>
    <x v="1"/>
    <x v="2"/>
    <x v="0"/>
    <n v="19"/>
    <x v="887"/>
    <x v="34"/>
    <x v="1"/>
  </r>
  <r>
    <n v="932"/>
    <n v="67"/>
    <x v="2"/>
    <x v="0"/>
    <x v="3"/>
    <x v="1"/>
    <n v="3"/>
    <x v="888"/>
    <x v="281"/>
    <x v="0"/>
  </r>
  <r>
    <n v="10"/>
    <n v="68"/>
    <x v="2"/>
    <x v="0"/>
    <x v="0"/>
    <x v="0"/>
    <n v="15"/>
    <x v="889"/>
    <x v="270"/>
    <x v="0"/>
  </r>
  <r>
    <n v="56"/>
    <n v="68"/>
    <x v="2"/>
    <x v="0"/>
    <x v="1"/>
    <x v="0"/>
    <n v="8"/>
    <x v="890"/>
    <x v="308"/>
    <x v="0"/>
  </r>
  <r>
    <n v="115"/>
    <n v="68"/>
    <x v="2"/>
    <x v="0"/>
    <x v="0"/>
    <x v="0"/>
    <n v="15"/>
    <x v="891"/>
    <x v="262"/>
    <x v="0"/>
  </r>
  <r>
    <n v="130"/>
    <n v="68"/>
    <x v="2"/>
    <x v="1"/>
    <x v="4"/>
    <x v="2"/>
    <n v="16"/>
    <x v="892"/>
    <x v="308"/>
    <x v="0"/>
  </r>
  <r>
    <n v="143"/>
    <n v="68"/>
    <x v="2"/>
    <x v="0"/>
    <x v="1"/>
    <x v="2"/>
    <n v="17"/>
    <x v="893"/>
    <x v="65"/>
    <x v="0"/>
  </r>
  <r>
    <n v="267"/>
    <n v="68"/>
    <x v="2"/>
    <x v="1"/>
    <x v="2"/>
    <x v="2"/>
    <n v="6"/>
    <x v="894"/>
    <x v="157"/>
    <x v="1"/>
  </r>
  <r>
    <n v="305"/>
    <n v="68"/>
    <x v="2"/>
    <x v="1"/>
    <x v="1"/>
    <x v="0"/>
    <n v="10"/>
    <x v="895"/>
    <x v="278"/>
    <x v="1"/>
  </r>
  <r>
    <n v="342"/>
    <n v="68"/>
    <x v="2"/>
    <x v="0"/>
    <x v="3"/>
    <x v="0"/>
    <n v="16"/>
    <x v="896"/>
    <x v="247"/>
    <x v="0"/>
  </r>
  <r>
    <n v="448"/>
    <n v="68"/>
    <x v="2"/>
    <x v="0"/>
    <x v="0"/>
    <x v="2"/>
    <n v="14"/>
    <x v="897"/>
    <x v="54"/>
    <x v="1"/>
  </r>
  <r>
    <n v="581"/>
    <n v="68"/>
    <x v="2"/>
    <x v="1"/>
    <x v="4"/>
    <x v="2"/>
    <n v="14"/>
    <x v="898"/>
    <x v="114"/>
    <x v="0"/>
  </r>
  <r>
    <n v="597"/>
    <n v="68"/>
    <x v="2"/>
    <x v="0"/>
    <x v="0"/>
    <x v="0"/>
    <n v="15"/>
    <x v="899"/>
    <x v="191"/>
    <x v="0"/>
  </r>
  <r>
    <n v="637"/>
    <n v="68"/>
    <x v="2"/>
    <x v="0"/>
    <x v="3"/>
    <x v="0"/>
    <n v="6"/>
    <x v="758"/>
    <x v="295"/>
    <x v="0"/>
  </r>
  <r>
    <n v="645"/>
    <n v="68"/>
    <x v="2"/>
    <x v="0"/>
    <x v="0"/>
    <x v="1"/>
    <n v="5"/>
    <x v="900"/>
    <x v="93"/>
    <x v="0"/>
  </r>
  <r>
    <n v="648"/>
    <n v="68"/>
    <x v="2"/>
    <x v="1"/>
    <x v="1"/>
    <x v="1"/>
    <n v="19"/>
    <x v="901"/>
    <x v="11"/>
    <x v="0"/>
  </r>
  <r>
    <n v="720"/>
    <n v="68"/>
    <x v="2"/>
    <x v="0"/>
    <x v="2"/>
    <x v="0"/>
    <n v="6"/>
    <x v="902"/>
    <x v="341"/>
    <x v="0"/>
  </r>
  <r>
    <n v="758"/>
    <n v="68"/>
    <x v="2"/>
    <x v="0"/>
    <x v="1"/>
    <x v="1"/>
    <n v="6"/>
    <x v="8"/>
    <x v="179"/>
    <x v="0"/>
  </r>
  <r>
    <n v="791"/>
    <n v="68"/>
    <x v="2"/>
    <x v="0"/>
    <x v="4"/>
    <x v="1"/>
    <n v="7"/>
    <x v="903"/>
    <x v="221"/>
    <x v="0"/>
  </r>
  <r>
    <n v="818"/>
    <n v="68"/>
    <x v="2"/>
    <x v="1"/>
    <x v="4"/>
    <x v="0"/>
    <n v="14"/>
    <x v="904"/>
    <x v="312"/>
    <x v="0"/>
  </r>
  <r>
    <n v="846"/>
    <n v="68"/>
    <x v="2"/>
    <x v="0"/>
    <x v="3"/>
    <x v="2"/>
    <n v="7"/>
    <x v="620"/>
    <x v="302"/>
    <x v="0"/>
  </r>
  <r>
    <n v="847"/>
    <n v="68"/>
    <x v="2"/>
    <x v="1"/>
    <x v="3"/>
    <x v="0"/>
    <n v="2"/>
    <x v="905"/>
    <x v="84"/>
    <x v="0"/>
  </r>
  <r>
    <n v="871"/>
    <n v="68"/>
    <x v="2"/>
    <x v="0"/>
    <x v="1"/>
    <x v="2"/>
    <n v="7"/>
    <x v="541"/>
    <x v="121"/>
    <x v="0"/>
  </r>
  <r>
    <n v="873"/>
    <n v="68"/>
    <x v="2"/>
    <x v="0"/>
    <x v="0"/>
    <x v="0"/>
    <n v="10"/>
    <x v="906"/>
    <x v="61"/>
    <x v="1"/>
  </r>
  <r>
    <n v="874"/>
    <n v="68"/>
    <x v="2"/>
    <x v="0"/>
    <x v="4"/>
    <x v="2"/>
    <n v="7"/>
    <x v="907"/>
    <x v="117"/>
    <x v="0"/>
  </r>
  <r>
    <n v="973"/>
    <n v="68"/>
    <x v="2"/>
    <x v="1"/>
    <x v="0"/>
    <x v="1"/>
    <n v="2"/>
    <x v="908"/>
    <x v="146"/>
    <x v="0"/>
  </r>
  <r>
    <n v="30"/>
    <n v="69"/>
    <x v="2"/>
    <x v="1"/>
    <x v="2"/>
    <x v="1"/>
    <n v="2"/>
    <x v="909"/>
    <x v="279"/>
    <x v="0"/>
  </r>
  <r>
    <n v="32"/>
    <n v="69"/>
    <x v="2"/>
    <x v="1"/>
    <x v="3"/>
    <x v="1"/>
    <n v="7"/>
    <x v="910"/>
    <x v="206"/>
    <x v="1"/>
  </r>
  <r>
    <n v="41"/>
    <n v="69"/>
    <x v="2"/>
    <x v="1"/>
    <x v="3"/>
    <x v="1"/>
    <n v="10"/>
    <x v="911"/>
    <x v="187"/>
    <x v="0"/>
  </r>
  <r>
    <n v="155"/>
    <n v="69"/>
    <x v="2"/>
    <x v="1"/>
    <x v="1"/>
    <x v="0"/>
    <n v="7"/>
    <x v="912"/>
    <x v="240"/>
    <x v="0"/>
  </r>
  <r>
    <n v="163"/>
    <n v="69"/>
    <x v="2"/>
    <x v="0"/>
    <x v="3"/>
    <x v="2"/>
    <n v="2"/>
    <x v="318"/>
    <x v="278"/>
    <x v="0"/>
  </r>
  <r>
    <n v="253"/>
    <n v="69"/>
    <x v="2"/>
    <x v="0"/>
    <x v="1"/>
    <x v="0"/>
    <n v="6"/>
    <x v="826"/>
    <x v="270"/>
    <x v="1"/>
  </r>
  <r>
    <n v="358"/>
    <n v="69"/>
    <x v="2"/>
    <x v="0"/>
    <x v="4"/>
    <x v="1"/>
    <n v="13"/>
    <x v="913"/>
    <x v="41"/>
    <x v="0"/>
  </r>
  <r>
    <n v="405"/>
    <n v="69"/>
    <x v="2"/>
    <x v="0"/>
    <x v="4"/>
    <x v="0"/>
    <n v="18"/>
    <x v="914"/>
    <x v="276"/>
    <x v="0"/>
  </r>
  <r>
    <n v="410"/>
    <n v="69"/>
    <x v="2"/>
    <x v="0"/>
    <x v="4"/>
    <x v="1"/>
    <n v="7"/>
    <x v="915"/>
    <x v="342"/>
    <x v="0"/>
  </r>
  <r>
    <n v="466"/>
    <n v="69"/>
    <x v="2"/>
    <x v="0"/>
    <x v="1"/>
    <x v="0"/>
    <n v="1"/>
    <x v="916"/>
    <x v="95"/>
    <x v="0"/>
  </r>
  <r>
    <n v="467"/>
    <n v="69"/>
    <x v="2"/>
    <x v="0"/>
    <x v="0"/>
    <x v="2"/>
    <n v="3"/>
    <x v="917"/>
    <x v="72"/>
    <x v="0"/>
  </r>
  <r>
    <n v="530"/>
    <n v="69"/>
    <x v="2"/>
    <x v="0"/>
    <x v="3"/>
    <x v="1"/>
    <n v="1"/>
    <x v="918"/>
    <x v="86"/>
    <x v="1"/>
  </r>
  <r>
    <n v="565"/>
    <n v="69"/>
    <x v="2"/>
    <x v="0"/>
    <x v="4"/>
    <x v="1"/>
    <n v="15"/>
    <x v="919"/>
    <x v="89"/>
    <x v="0"/>
  </r>
  <r>
    <n v="569"/>
    <n v="69"/>
    <x v="2"/>
    <x v="1"/>
    <x v="2"/>
    <x v="2"/>
    <n v="1"/>
    <x v="920"/>
    <x v="27"/>
    <x v="0"/>
  </r>
  <r>
    <n v="577"/>
    <n v="69"/>
    <x v="2"/>
    <x v="1"/>
    <x v="4"/>
    <x v="0"/>
    <n v="7"/>
    <x v="778"/>
    <x v="230"/>
    <x v="0"/>
  </r>
  <r>
    <n v="612"/>
    <n v="69"/>
    <x v="2"/>
    <x v="1"/>
    <x v="0"/>
    <x v="1"/>
    <n v="5"/>
    <x v="921"/>
    <x v="317"/>
    <x v="0"/>
  </r>
  <r>
    <n v="656"/>
    <n v="69"/>
    <x v="2"/>
    <x v="1"/>
    <x v="3"/>
    <x v="1"/>
    <n v="12"/>
    <x v="922"/>
    <x v="321"/>
    <x v="0"/>
  </r>
  <r>
    <n v="677"/>
    <n v="69"/>
    <x v="2"/>
    <x v="0"/>
    <x v="4"/>
    <x v="0"/>
    <n v="13"/>
    <x v="923"/>
    <x v="134"/>
    <x v="0"/>
  </r>
  <r>
    <n v="694"/>
    <n v="69"/>
    <x v="2"/>
    <x v="0"/>
    <x v="2"/>
    <x v="0"/>
    <n v="1"/>
    <x v="924"/>
    <x v="239"/>
    <x v="0"/>
  </r>
  <r>
    <n v="754"/>
    <n v="69"/>
    <x v="2"/>
    <x v="1"/>
    <x v="2"/>
    <x v="0"/>
    <n v="13"/>
    <x v="428"/>
    <x v="41"/>
    <x v="0"/>
  </r>
  <r>
    <n v="776"/>
    <n v="69"/>
    <x v="2"/>
    <x v="0"/>
    <x v="0"/>
    <x v="1"/>
    <n v="15"/>
    <x v="925"/>
    <x v="71"/>
    <x v="0"/>
  </r>
  <r>
    <n v="875"/>
    <n v="69"/>
    <x v="2"/>
    <x v="0"/>
    <x v="0"/>
    <x v="2"/>
    <n v="6"/>
    <x v="926"/>
    <x v="44"/>
    <x v="0"/>
  </r>
  <r>
    <n v="880"/>
    <n v="69"/>
    <x v="2"/>
    <x v="1"/>
    <x v="3"/>
    <x v="2"/>
    <n v="8"/>
    <x v="28"/>
    <x v="3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7AA6F-07D6-4695-953D-0D2D77252298}" name="Total Spend by Membership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8:B12" firstHeaderRow="1" firstDataRow="1" firstDataCol="1"/>
  <pivotFields count="13">
    <pivotField showAll="0"/>
    <pivotField showAll="0"/>
    <pivotField showAll="0"/>
    <pivotField showAll="0">
      <items count="3">
        <item x="1"/>
        <item x="0"/>
        <item t="default"/>
      </items>
    </pivotField>
    <pivotField showAll="0">
      <items count="6">
        <item x="2"/>
        <item x="3"/>
        <item x="1"/>
        <item x="0"/>
        <item x="4"/>
        <item t="default"/>
      </items>
    </pivotField>
    <pivotField axis="axisRow" showAll="0">
      <items count="4">
        <item x="2"/>
        <item x="0"/>
        <item x="1"/>
        <item t="default"/>
      </items>
    </pivotField>
    <pivotField showAll="0"/>
    <pivotField dataField="1"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Total Spend ($)" fld="7" baseField="0" baseItem="0" numFmtId="165"/>
  </dataFields>
  <formats count="1">
    <format dxfId="10">
      <pivotArea outline="0" collapsedLevelsAreSubtotals="1" fieldPosition="0"/>
    </format>
  </formats>
  <chartFormats count="2">
    <chartFormat chart="13" format="6"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263B8A-9343-4F1D-9483-49118A1633F8}" name="Purchases Count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D18:E26" firstHeaderRow="1" firstDataRow="1" firstDataCol="1"/>
  <pivotFields count="13">
    <pivotField showAll="0"/>
    <pivotField showAll="0"/>
    <pivotField showAll="0">
      <items count="7">
        <item m="1" x="5"/>
        <item m="1" x="3"/>
        <item m="1" x="4"/>
        <item x="0"/>
        <item x="1"/>
        <item x="2"/>
        <item t="default"/>
      </items>
    </pivotField>
    <pivotField showAll="0">
      <items count="3">
        <item x="1"/>
        <item x="0"/>
        <item t="default"/>
      </items>
    </pivotField>
    <pivotField showAll="0">
      <items count="6">
        <item x="2"/>
        <item x="3"/>
        <item x="1"/>
        <item x="0"/>
        <item x="4"/>
        <item t="default"/>
      </items>
    </pivotField>
    <pivotField showAll="0">
      <items count="4">
        <item x="2"/>
        <item x="0"/>
        <item x="1"/>
        <item t="default"/>
      </items>
    </pivotField>
    <pivotField dataField="1" showAll="0"/>
    <pivotField showAll="0"/>
    <pivotField axis="axisRow"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x="0"/>
        <item x="1"/>
        <item x="2"/>
        <item x="3"/>
        <item t="default"/>
      </items>
    </pivotField>
  </pivotFields>
  <rowFields count="4">
    <field x="12"/>
    <field x="11"/>
    <field x="10"/>
    <field x="8"/>
  </rowFields>
  <rowItems count="8">
    <i>
      <x v="1"/>
    </i>
    <i r="1">
      <x v="2"/>
    </i>
    <i r="1">
      <x v="3"/>
    </i>
    <i r="1">
      <x v="4"/>
    </i>
    <i>
      <x v="2"/>
    </i>
    <i r="1">
      <x v="1"/>
    </i>
    <i r="1">
      <x v="2"/>
    </i>
    <i t="grand">
      <x/>
    </i>
  </rowItems>
  <colItems count="1">
    <i/>
  </colItems>
  <dataFields count="1">
    <dataField name="Sum of Purchase Count" fld="6" baseField="0" baseItem="0"/>
  </dataFields>
  <formats count="1">
    <format dxfId="11">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75570C-D59D-4D23-9C29-420CEA0CBE97}" name="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4:D5" firstHeaderRow="0" firstDataRow="1" firstDataCol="0"/>
  <pivotFields count="13">
    <pivotField dataField="1" showAll="0"/>
    <pivotField showAll="0"/>
    <pivotField showAll="0"/>
    <pivotField showAll="0">
      <items count="3">
        <item x="1"/>
        <item x="0"/>
        <item t="default"/>
      </items>
    </pivotField>
    <pivotField showAll="0">
      <items count="6">
        <item x="2"/>
        <item x="3"/>
        <item x="1"/>
        <item x="0"/>
        <item x="4"/>
        <item t="default"/>
      </items>
    </pivotField>
    <pivotField showAll="0">
      <items count="4">
        <item x="2"/>
        <item x="0"/>
        <item x="1"/>
        <item t="default"/>
      </items>
    </pivotField>
    <pivotField dataField="1" showAll="0"/>
    <pivotField dataField="1"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Count of Customer ID" fld="0" subtotal="count" baseField="0" baseItem="1"/>
    <dataField name="Sum of Purchase Count" fld="6" baseField="0" baseItem="1"/>
    <dataField name="Sum of Total Spend ($)" fld="7" baseField="0" baseItem="0" numFmtId="165"/>
  </dataFields>
  <formats count="3">
    <format dxfId="14">
      <pivotArea outline="0" collapsedLevelsAreSubtotals="1" fieldPosition="0"/>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s>
  <chartFormats count="3">
    <chartFormat chart="10" format="4"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18435-699D-4E04-B657-22F7450C567B}" name="Purchase Count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6:B30" firstHeaderRow="1" firstDataRow="1" firstDataCol="1"/>
  <pivotFields count="13">
    <pivotField showAll="0"/>
    <pivotField showAll="0"/>
    <pivotField axis="axisRow" showAll="0" sortType="ascending">
      <items count="7">
        <item m="1" x="5"/>
        <item m="1" x="3"/>
        <item m="1" x="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2"/>
        <item x="3"/>
        <item x="1"/>
        <item x="0"/>
        <item x="4"/>
        <item t="default"/>
      </items>
    </pivotField>
    <pivotField showAll="0"/>
    <pivotField dataField="1" showAll="0"/>
    <pivotField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3"/>
    </i>
    <i>
      <x v="4"/>
    </i>
    <i>
      <x v="5"/>
    </i>
    <i t="grand">
      <x/>
    </i>
  </rowItems>
  <colItems count="1">
    <i/>
  </colItems>
  <dataFields count="1">
    <dataField name="Sum of Purchase Count" fld="6" baseField="2" baseItem="3" numFmtId="1"/>
  </dataFields>
  <formats count="1">
    <format dxfId="15">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69329D-6DC6-44A0-8714-EEFE41EA8BB5}" name="Total Spend by 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7:E13" firstHeaderRow="1" firstDataRow="1" firstDataCol="1"/>
  <pivotFields count="13">
    <pivotField showAll="0"/>
    <pivotField showAll="0"/>
    <pivotField showAll="0"/>
    <pivotField showAll="0">
      <items count="3">
        <item x="1"/>
        <item x="0"/>
        <item t="default"/>
      </items>
    </pivotField>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v="1"/>
    </i>
    <i>
      <x v="2"/>
    </i>
    <i>
      <x v="3"/>
    </i>
    <i>
      <x/>
    </i>
    <i>
      <x v="4"/>
    </i>
    <i t="grand">
      <x/>
    </i>
  </rowItems>
  <colItems count="1">
    <i/>
  </colItems>
  <dataFields count="1">
    <dataField name="Sum of Total Spend ($)" fld="7" baseField="0" baseItem="0" numFmtId="165"/>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99B549-2BB4-4EFA-86BF-AAA2C0B76A73}" name="Churned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9:B22" firstHeaderRow="1" firstDataRow="1" firstDataCol="1" rowPageCount="1" colPageCount="1"/>
  <pivotFields count="13">
    <pivotField showAll="0"/>
    <pivotField showAll="0"/>
    <pivotField showAll="0"/>
    <pivotField axis="axisRow" showAll="0">
      <items count="3">
        <item x="1"/>
        <item x="0"/>
        <item t="default"/>
      </items>
    </pivotField>
    <pivotField showAll="0">
      <items count="6">
        <item x="2"/>
        <item x="3"/>
        <item x="1"/>
        <item x="0"/>
        <item x="4"/>
        <item t="default"/>
      </items>
    </pivotField>
    <pivotField showAll="0"/>
    <pivotField showAll="0"/>
    <pivotField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axis="axisPage" dataField="1"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Items count="1">
    <i/>
  </colItems>
  <pageFields count="1">
    <pageField fld="9" item="1" hier="-1"/>
  </pageFields>
  <dataFields count="1">
    <dataField name="Count of Churned" fld="9" subtotal="count" baseField="0" baseItem="0"/>
  </dataFields>
  <formats count="1">
    <format dxfId="17">
      <pivotArea outline="0" collapsedLevelsAreSubtotals="1" fieldPosition="0"/>
    </format>
  </formats>
  <chartFormats count="3">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3" count="1" selected="0">
            <x v="0"/>
          </reference>
        </references>
      </pivotArea>
    </chartFormat>
    <chartFormat chart="18"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9C6B699-98FC-4945-B917-6273376C914F}" sourceName="Location">
  <pivotTables>
    <pivotTable tabId="2" name="Total Spend by Membership Type"/>
    <pivotTable tabId="2" name="Churned by Gender"/>
    <pivotTable tabId="2" name="Purchase Count by Age"/>
    <pivotTable tabId="2" name="Summary"/>
    <pivotTable tabId="2" name="Purchases Count by Year"/>
  </pivotTables>
  <data>
    <tabular pivotCacheId="1928735707">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ast_Purchase_Date" xr10:uid="{234AE38D-7D64-4DA0-B8E1-6E26012984D0}" sourceName="Years (Last Purchase Date)">
  <pivotTables>
    <pivotTable tabId="2" name="Total Spend by Location"/>
    <pivotTable tabId="2" name="Churned by Gender"/>
    <pivotTable tabId="2" name="Purchase Count by Age"/>
    <pivotTable tabId="2" name="Purchases Count by Year"/>
    <pivotTable tabId="2" name="Summary"/>
    <pivotTable tabId="2" name="Total Spend by Membership Type"/>
  </pivotTables>
  <data>
    <tabular pivotCacheId="192873570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F30D79-0110-4806-BFC8-0B85DB37BE2C}" sourceName="Gender">
  <pivotTables>
    <pivotTable tabId="2" name="Total Spend by Membership Type"/>
    <pivotTable tabId="2" name="Total Spend by Location"/>
    <pivotTable tabId="2" name="Purchase Count by Age"/>
    <pivotTable tabId="2" name="Summary"/>
    <pivotTable tabId="2" name="Purchases Count by Year"/>
  </pivotTables>
  <data>
    <tabular pivotCacheId="19287357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1E7054A7-D117-4D81-B7F3-1FD6E2383A72}" cache="Slicer_Location" caption="Location" style="My Slicer" rowHeight="257175"/>
  <slicer name="Years (Last Purchase Date)" xr10:uid="{EBD25598-1D51-4D5B-A3DC-0667F7AFEA43}" cache="Slicer_Years__Last_Purchase_Date" caption="Years (Last Purchase Date)" style="My Slicer" rowHeight="257175"/>
  <slicer name="Gender" xr10:uid="{B4A7E438-6E37-4338-8723-E16BF6FC1F3C}" cache="Slicer_Gender" caption="Gender" style="My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1001" totalsRowShown="0">
  <autoFilter ref="A1:J1001" xr:uid="{00000000-0009-0000-0100-000002000000}"/>
  <sortState xmlns:xlrd2="http://schemas.microsoft.com/office/spreadsheetml/2017/richdata2" ref="A2:J1001">
    <sortCondition ref="B1:B1001"/>
  </sortState>
  <tableColumns count="10">
    <tableColumn id="1" xr3:uid="{00000000-0010-0000-0000-000001000000}" name="Customer ID"/>
    <tableColumn id="2" xr3:uid="{00000000-0010-0000-0000-000002000000}" name="Age"/>
    <tableColumn id="11" xr3:uid="{76AB4492-114C-4D1B-BB7D-ECCCE6550528}" name="Age Brackets" dataDxfId="20">
      <calculatedColumnFormula>VLOOKUP(Table2[[#This Row],[Age]],$L$9:$M$11,2,TRUE)</calculatedColumnFormula>
    </tableColumn>
    <tableColumn id="3" xr3:uid="{00000000-0010-0000-0000-000003000000}" name="Gender"/>
    <tableColumn id="4" xr3:uid="{00000000-0010-0000-0000-000004000000}" name="Location"/>
    <tableColumn id="5" xr3:uid="{00000000-0010-0000-0000-000005000000}" name="Membership Type"/>
    <tableColumn id="6" xr3:uid="{00000000-0010-0000-0000-000006000000}" name="Purchase Count"/>
    <tableColumn id="7" xr3:uid="{00000000-0010-0000-0000-000007000000}" name="Total Spend ($)" dataDxfId="19"/>
    <tableColumn id="8" xr3:uid="{00000000-0010-0000-0000-000008000000}" name="Last Purchase Date" dataDxfId="18"/>
    <tableColumn id="9" xr3:uid="{00000000-0010-0000-0000-000009000000}" name="Churn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K7" sqref="K7"/>
    </sheetView>
  </sheetViews>
  <sheetFormatPr defaultColWidth="16.85546875" defaultRowHeight="15" x14ac:dyDescent="0.25"/>
  <cols>
    <col min="1" max="1" width="14.7109375" bestFit="1" customWidth="1"/>
    <col min="2" max="2" width="6.5703125" bestFit="1" customWidth="1"/>
    <col min="3" max="3" width="17.28515625" bestFit="1" customWidth="1"/>
    <col min="4" max="4" width="10" bestFit="1" customWidth="1"/>
    <col min="5" max="5" width="11.28515625" bestFit="1" customWidth="1"/>
    <col min="6" max="6" width="19.5703125" bestFit="1" customWidth="1"/>
    <col min="7" max="7" width="17.7109375" bestFit="1" customWidth="1"/>
    <col min="8" max="8" width="16.85546875" style="5"/>
    <col min="9" max="9" width="20.7109375" bestFit="1" customWidth="1"/>
    <col min="10" max="10" width="11.140625" bestFit="1" customWidth="1"/>
    <col min="12" max="12" width="22" customWidth="1"/>
    <col min="14" max="14" width="21.140625" customWidth="1"/>
  </cols>
  <sheetData>
    <row r="1" spans="1:14" x14ac:dyDescent="0.25">
      <c r="A1" t="s">
        <v>0</v>
      </c>
      <c r="B1" t="s">
        <v>1</v>
      </c>
      <c r="C1" t="s">
        <v>27</v>
      </c>
      <c r="D1" t="s">
        <v>2</v>
      </c>
      <c r="E1" t="s">
        <v>3</v>
      </c>
      <c r="F1" t="s">
        <v>4</v>
      </c>
      <c r="G1" t="s">
        <v>5</v>
      </c>
      <c r="H1" s="5" t="s">
        <v>6</v>
      </c>
      <c r="I1" t="s">
        <v>7</v>
      </c>
      <c r="J1" t="s">
        <v>8</v>
      </c>
      <c r="L1" s="7"/>
      <c r="M1" s="8"/>
      <c r="N1" s="7"/>
    </row>
    <row r="2" spans="1:14" x14ac:dyDescent="0.25">
      <c r="A2">
        <v>3</v>
      </c>
      <c r="B2">
        <v>18</v>
      </c>
      <c r="C2" t="str">
        <f>VLOOKUP(Table2[[#This Row],[Age]],$L$9:$M$11,2,TRUE)</f>
        <v>Young(18:29)</v>
      </c>
      <c r="D2" t="s">
        <v>9</v>
      </c>
      <c r="E2" t="s">
        <v>13</v>
      </c>
      <c r="F2" t="s">
        <v>14</v>
      </c>
      <c r="G2">
        <v>10</v>
      </c>
      <c r="H2" s="5">
        <v>803</v>
      </c>
      <c r="I2" s="1">
        <v>45057</v>
      </c>
      <c r="J2" t="b">
        <v>0</v>
      </c>
      <c r="L2" s="9"/>
      <c r="M2" s="8"/>
      <c r="N2" s="8"/>
    </row>
    <row r="3" spans="1:14" x14ac:dyDescent="0.25">
      <c r="A3">
        <v>36</v>
      </c>
      <c r="B3">
        <v>18</v>
      </c>
      <c r="C3" t="str">
        <f>VLOOKUP(Table2[[#This Row],[Age]],$L$9:$M$11,2,TRUE)</f>
        <v>Young(18:29)</v>
      </c>
      <c r="D3" t="s">
        <v>9</v>
      </c>
      <c r="E3" t="s">
        <v>12</v>
      </c>
      <c r="F3" t="s">
        <v>14</v>
      </c>
      <c r="G3">
        <v>9</v>
      </c>
      <c r="H3" s="5">
        <v>1550</v>
      </c>
      <c r="I3" s="1">
        <v>45364</v>
      </c>
      <c r="J3" t="b">
        <v>1</v>
      </c>
      <c r="L3" s="8"/>
      <c r="M3" s="8"/>
      <c r="N3" s="8"/>
    </row>
    <row r="4" spans="1:14" x14ac:dyDescent="0.25">
      <c r="A4">
        <v>59</v>
      </c>
      <c r="B4">
        <v>18</v>
      </c>
      <c r="C4" t="str">
        <f>VLOOKUP(Table2[[#This Row],[Age]],$L$9:$M$11,2,TRUE)</f>
        <v>Young(18:29)</v>
      </c>
      <c r="D4" t="s">
        <v>9</v>
      </c>
      <c r="E4" t="s">
        <v>12</v>
      </c>
      <c r="F4" t="s">
        <v>16</v>
      </c>
      <c r="G4">
        <v>7</v>
      </c>
      <c r="H4" s="5">
        <v>4313</v>
      </c>
      <c r="I4" s="1">
        <v>45134</v>
      </c>
      <c r="J4" t="b">
        <v>1</v>
      </c>
      <c r="L4" s="8"/>
      <c r="M4" s="8"/>
      <c r="N4" s="8"/>
    </row>
    <row r="5" spans="1:14" x14ac:dyDescent="0.25">
      <c r="A5">
        <v>60</v>
      </c>
      <c r="B5">
        <v>18</v>
      </c>
      <c r="C5" t="str">
        <f>VLOOKUP(Table2[[#This Row],[Age]],$L$9:$M$11,2,TRUE)</f>
        <v>Young(18:29)</v>
      </c>
      <c r="D5" t="s">
        <v>9</v>
      </c>
      <c r="E5" t="s">
        <v>15</v>
      </c>
      <c r="F5" t="s">
        <v>14</v>
      </c>
      <c r="G5">
        <v>10</v>
      </c>
      <c r="H5" s="5">
        <v>2781</v>
      </c>
      <c r="I5" s="1">
        <v>45327</v>
      </c>
      <c r="J5" t="b">
        <v>0</v>
      </c>
      <c r="L5" s="7"/>
      <c r="M5" s="8"/>
      <c r="N5" s="8"/>
    </row>
    <row r="6" spans="1:14" x14ac:dyDescent="0.25">
      <c r="A6">
        <v>81</v>
      </c>
      <c r="B6">
        <v>18</v>
      </c>
      <c r="C6" t="str">
        <f>VLOOKUP(Table2[[#This Row],[Age]],$L$9:$M$11,2,TRUE)</f>
        <v>Young(18:29)</v>
      </c>
      <c r="D6" t="s">
        <v>9</v>
      </c>
      <c r="E6" t="s">
        <v>15</v>
      </c>
      <c r="F6" t="s">
        <v>16</v>
      </c>
      <c r="G6">
        <v>8</v>
      </c>
      <c r="H6" s="5">
        <v>4693</v>
      </c>
      <c r="I6" s="1">
        <v>45345</v>
      </c>
      <c r="J6" t="b">
        <v>0</v>
      </c>
      <c r="L6" s="9"/>
      <c r="M6" s="8"/>
      <c r="N6" s="8"/>
    </row>
    <row r="7" spans="1:14" x14ac:dyDescent="0.25">
      <c r="A7">
        <v>109</v>
      </c>
      <c r="B7">
        <v>18</v>
      </c>
      <c r="C7" t="str">
        <f>VLOOKUP(Table2[[#This Row],[Age]],$L$9:$M$11,2,TRUE)</f>
        <v>Young(18:29)</v>
      </c>
      <c r="D7" t="s">
        <v>17</v>
      </c>
      <c r="E7" t="s">
        <v>18</v>
      </c>
      <c r="F7" t="s">
        <v>14</v>
      </c>
      <c r="G7">
        <v>11</v>
      </c>
      <c r="H7" s="5">
        <v>1042</v>
      </c>
      <c r="I7" s="1">
        <v>45313</v>
      </c>
      <c r="J7" t="b">
        <v>0</v>
      </c>
      <c r="L7" s="8"/>
      <c r="M7" s="8"/>
      <c r="N7" s="8"/>
    </row>
    <row r="8" spans="1:14" x14ac:dyDescent="0.25">
      <c r="A8">
        <v>113</v>
      </c>
      <c r="B8">
        <v>18</v>
      </c>
      <c r="C8" t="str">
        <f>VLOOKUP(Table2[[#This Row],[Age]],$L$9:$M$11,2,TRUE)</f>
        <v>Young(18:29)</v>
      </c>
      <c r="D8" t="s">
        <v>9</v>
      </c>
      <c r="E8" t="s">
        <v>13</v>
      </c>
      <c r="F8" t="s">
        <v>14</v>
      </c>
      <c r="G8">
        <v>15</v>
      </c>
      <c r="H8" s="5">
        <v>1234</v>
      </c>
      <c r="I8" s="1">
        <v>45305</v>
      </c>
      <c r="J8" t="b">
        <v>0</v>
      </c>
      <c r="L8" s="8"/>
      <c r="M8" s="8"/>
      <c r="N8" s="8"/>
    </row>
    <row r="9" spans="1:14" x14ac:dyDescent="0.25">
      <c r="A9">
        <v>128</v>
      </c>
      <c r="B9">
        <v>18</v>
      </c>
      <c r="C9" t="str">
        <f>VLOOKUP(Table2[[#This Row],[Age]],$L$9:$M$11,2,TRUE)</f>
        <v>Young(18:29)</v>
      </c>
      <c r="D9" t="s">
        <v>9</v>
      </c>
      <c r="E9" t="s">
        <v>15</v>
      </c>
      <c r="F9" t="s">
        <v>16</v>
      </c>
      <c r="G9">
        <v>8</v>
      </c>
      <c r="H9" s="5">
        <v>1131</v>
      </c>
      <c r="I9" s="1">
        <v>45219</v>
      </c>
      <c r="J9" t="b">
        <v>0</v>
      </c>
      <c r="L9" s="10">
        <v>1</v>
      </c>
      <c r="M9" s="11" t="s">
        <v>25</v>
      </c>
      <c r="N9" s="8"/>
    </row>
    <row r="10" spans="1:14" x14ac:dyDescent="0.25">
      <c r="A10">
        <v>158</v>
      </c>
      <c r="B10">
        <v>18</v>
      </c>
      <c r="C10" t="str">
        <f>VLOOKUP(Table2[[#This Row],[Age]],$L$9:$M$11,2,TRUE)</f>
        <v>Young(18:29)</v>
      </c>
      <c r="D10" t="s">
        <v>17</v>
      </c>
      <c r="E10" t="s">
        <v>18</v>
      </c>
      <c r="F10" t="s">
        <v>11</v>
      </c>
      <c r="G10">
        <v>18</v>
      </c>
      <c r="H10" s="5">
        <v>890</v>
      </c>
      <c r="I10" s="1">
        <v>45385</v>
      </c>
      <c r="J10" t="b">
        <v>1</v>
      </c>
      <c r="L10" s="12">
        <v>30</v>
      </c>
      <c r="M10" s="11" t="s">
        <v>24</v>
      </c>
      <c r="N10" s="8"/>
    </row>
    <row r="11" spans="1:14" x14ac:dyDescent="0.25">
      <c r="A11">
        <v>287</v>
      </c>
      <c r="B11">
        <v>18</v>
      </c>
      <c r="C11" t="str">
        <f>VLOOKUP(Table2[[#This Row],[Age]],$L$9:$M$11,2,TRUE)</f>
        <v>Young(18:29)</v>
      </c>
      <c r="D11" t="s">
        <v>9</v>
      </c>
      <c r="E11" t="s">
        <v>13</v>
      </c>
      <c r="F11" t="s">
        <v>11</v>
      </c>
      <c r="G11">
        <v>10</v>
      </c>
      <c r="H11" s="5">
        <v>4725</v>
      </c>
      <c r="I11" s="1">
        <v>45265</v>
      </c>
      <c r="J11" t="b">
        <v>0</v>
      </c>
      <c r="L11" s="13">
        <v>50</v>
      </c>
      <c r="M11" s="14" t="s">
        <v>26</v>
      </c>
    </row>
    <row r="12" spans="1:14" x14ac:dyDescent="0.25">
      <c r="A12">
        <v>350</v>
      </c>
      <c r="B12">
        <v>18</v>
      </c>
      <c r="C12" t="str">
        <f>VLOOKUP(Table2[[#This Row],[Age]],$L$9:$M$11,2,TRUE)</f>
        <v>Young(18:29)</v>
      </c>
      <c r="D12" t="s">
        <v>9</v>
      </c>
      <c r="E12" t="s">
        <v>15</v>
      </c>
      <c r="F12" t="s">
        <v>14</v>
      </c>
      <c r="G12">
        <v>2</v>
      </c>
      <c r="H12" s="5">
        <v>1709</v>
      </c>
      <c r="I12" s="1">
        <v>45179</v>
      </c>
      <c r="J12" t="b">
        <v>0</v>
      </c>
    </row>
    <row r="13" spans="1:14" x14ac:dyDescent="0.25">
      <c r="A13">
        <v>371</v>
      </c>
      <c r="B13">
        <v>18</v>
      </c>
      <c r="C13" t="str">
        <f>VLOOKUP(Table2[[#This Row],[Age]],$L$9:$M$11,2,TRUE)</f>
        <v>Young(18:29)</v>
      </c>
      <c r="D13" t="s">
        <v>9</v>
      </c>
      <c r="E13" t="s">
        <v>13</v>
      </c>
      <c r="F13" t="s">
        <v>16</v>
      </c>
      <c r="G13">
        <v>5</v>
      </c>
      <c r="H13" s="5">
        <v>3709</v>
      </c>
      <c r="I13" s="1">
        <v>45227</v>
      </c>
      <c r="J13" t="b">
        <v>0</v>
      </c>
    </row>
    <row r="14" spans="1:14" x14ac:dyDescent="0.25">
      <c r="A14">
        <v>391</v>
      </c>
      <c r="B14">
        <v>18</v>
      </c>
      <c r="C14" t="str">
        <f>VLOOKUP(Table2[[#This Row],[Age]],$L$9:$M$11,2,TRUE)</f>
        <v>Young(18:29)</v>
      </c>
      <c r="D14" t="s">
        <v>9</v>
      </c>
      <c r="E14" t="s">
        <v>18</v>
      </c>
      <c r="F14" t="s">
        <v>11</v>
      </c>
      <c r="G14">
        <v>6</v>
      </c>
      <c r="H14" s="5">
        <v>4859</v>
      </c>
      <c r="I14" s="1">
        <v>45120</v>
      </c>
      <c r="J14" t="b">
        <v>0</v>
      </c>
      <c r="L14" s="2"/>
    </row>
    <row r="15" spans="1:14" x14ac:dyDescent="0.25">
      <c r="A15">
        <v>473</v>
      </c>
      <c r="B15">
        <v>18</v>
      </c>
      <c r="C15" t="str">
        <f>VLOOKUP(Table2[[#This Row],[Age]],$L$9:$M$11,2,TRUE)</f>
        <v>Young(18:29)</v>
      </c>
      <c r="D15" t="s">
        <v>9</v>
      </c>
      <c r="E15" t="s">
        <v>10</v>
      </c>
      <c r="F15" t="s">
        <v>14</v>
      </c>
      <c r="G15">
        <v>14</v>
      </c>
      <c r="H15" s="5">
        <v>4112</v>
      </c>
      <c r="I15" s="1">
        <v>45291</v>
      </c>
      <c r="J15" t="b">
        <v>0</v>
      </c>
    </row>
    <row r="16" spans="1:14" x14ac:dyDescent="0.25">
      <c r="A16">
        <v>514</v>
      </c>
      <c r="B16">
        <v>18</v>
      </c>
      <c r="C16" t="str">
        <f>VLOOKUP(Table2[[#This Row],[Age]],$L$9:$M$11,2,TRUE)</f>
        <v>Young(18:29)</v>
      </c>
      <c r="D16" t="s">
        <v>9</v>
      </c>
      <c r="E16" t="s">
        <v>12</v>
      </c>
      <c r="F16" t="s">
        <v>11</v>
      </c>
      <c r="G16">
        <v>9</v>
      </c>
      <c r="H16" s="5">
        <v>2214</v>
      </c>
      <c r="I16" s="1">
        <v>45201</v>
      </c>
      <c r="J16" t="b">
        <v>1</v>
      </c>
    </row>
    <row r="17" spans="1:10" x14ac:dyDescent="0.25">
      <c r="A17">
        <v>549</v>
      </c>
      <c r="B17">
        <v>18</v>
      </c>
      <c r="C17" t="str">
        <f>VLOOKUP(Table2[[#This Row],[Age]],$L$9:$M$11,2,TRUE)</f>
        <v>Young(18:29)</v>
      </c>
      <c r="D17" t="s">
        <v>17</v>
      </c>
      <c r="E17" t="s">
        <v>18</v>
      </c>
      <c r="F17" t="s">
        <v>11</v>
      </c>
      <c r="G17">
        <v>14</v>
      </c>
      <c r="H17" s="5">
        <v>2637</v>
      </c>
      <c r="I17" s="1">
        <v>45083</v>
      </c>
      <c r="J17" t="b">
        <v>0</v>
      </c>
    </row>
    <row r="18" spans="1:10" x14ac:dyDescent="0.25">
      <c r="A18">
        <v>563</v>
      </c>
      <c r="B18">
        <v>18</v>
      </c>
      <c r="C18" t="str">
        <f>VLOOKUP(Table2[[#This Row],[Age]],$L$9:$M$11,2,TRUE)</f>
        <v>Young(18:29)</v>
      </c>
      <c r="D18" t="s">
        <v>9</v>
      </c>
      <c r="E18" t="s">
        <v>15</v>
      </c>
      <c r="F18" t="s">
        <v>11</v>
      </c>
      <c r="G18">
        <v>1</v>
      </c>
      <c r="H18" s="5">
        <v>211</v>
      </c>
      <c r="I18" s="1">
        <v>45337</v>
      </c>
      <c r="J18" t="b">
        <v>0</v>
      </c>
    </row>
    <row r="19" spans="1:10" x14ac:dyDescent="0.25">
      <c r="A19">
        <v>618</v>
      </c>
      <c r="B19">
        <v>18</v>
      </c>
      <c r="C19" t="str">
        <f>VLOOKUP(Table2[[#This Row],[Age]],$L$9:$M$11,2,TRUE)</f>
        <v>Young(18:29)</v>
      </c>
      <c r="D19" t="s">
        <v>9</v>
      </c>
      <c r="E19" t="s">
        <v>15</v>
      </c>
      <c r="F19" t="s">
        <v>16</v>
      </c>
      <c r="G19">
        <v>3</v>
      </c>
      <c r="H19" s="5">
        <v>2775</v>
      </c>
      <c r="I19" s="1">
        <v>45395</v>
      </c>
      <c r="J19" t="b">
        <v>0</v>
      </c>
    </row>
    <row r="20" spans="1:10" x14ac:dyDescent="0.25">
      <c r="A20">
        <v>662</v>
      </c>
      <c r="B20">
        <v>18</v>
      </c>
      <c r="C20" t="str">
        <f>VLOOKUP(Table2[[#This Row],[Age]],$L$9:$M$11,2,TRUE)</f>
        <v>Young(18:29)</v>
      </c>
      <c r="D20" t="s">
        <v>9</v>
      </c>
      <c r="E20" t="s">
        <v>18</v>
      </c>
      <c r="F20" t="s">
        <v>11</v>
      </c>
      <c r="G20">
        <v>15</v>
      </c>
      <c r="H20" s="5">
        <v>1872</v>
      </c>
      <c r="I20" s="1">
        <v>45329</v>
      </c>
      <c r="J20" t="b">
        <v>0</v>
      </c>
    </row>
    <row r="21" spans="1:10" x14ac:dyDescent="0.25">
      <c r="A21">
        <v>762</v>
      </c>
      <c r="B21">
        <v>18</v>
      </c>
      <c r="C21" t="str">
        <f>VLOOKUP(Table2[[#This Row],[Age]],$L$9:$M$11,2,TRUE)</f>
        <v>Young(18:29)</v>
      </c>
      <c r="D21" t="s">
        <v>9</v>
      </c>
      <c r="E21" t="s">
        <v>18</v>
      </c>
      <c r="F21" t="s">
        <v>16</v>
      </c>
      <c r="G21">
        <v>16</v>
      </c>
      <c r="H21" s="5">
        <v>4039</v>
      </c>
      <c r="I21" s="1">
        <v>45376</v>
      </c>
      <c r="J21" t="b">
        <v>0</v>
      </c>
    </row>
    <row r="22" spans="1:10" x14ac:dyDescent="0.25">
      <c r="A22">
        <v>837</v>
      </c>
      <c r="B22">
        <v>18</v>
      </c>
      <c r="C22" t="str">
        <f>VLOOKUP(Table2[[#This Row],[Age]],$L$9:$M$11,2,TRUE)</f>
        <v>Young(18:29)</v>
      </c>
      <c r="D22" t="s">
        <v>17</v>
      </c>
      <c r="E22" t="s">
        <v>18</v>
      </c>
      <c r="F22" t="s">
        <v>11</v>
      </c>
      <c r="G22">
        <v>4</v>
      </c>
      <c r="H22" s="5">
        <v>2626</v>
      </c>
      <c r="I22" s="1">
        <v>45095</v>
      </c>
      <c r="J22" t="b">
        <v>1</v>
      </c>
    </row>
    <row r="23" spans="1:10" x14ac:dyDescent="0.25">
      <c r="A23">
        <v>851</v>
      </c>
      <c r="B23">
        <v>18</v>
      </c>
      <c r="C23" t="str">
        <f>VLOOKUP(Table2[[#This Row],[Age]],$L$9:$M$11,2,TRUE)</f>
        <v>Young(18:29)</v>
      </c>
      <c r="D23" t="s">
        <v>17</v>
      </c>
      <c r="E23" t="s">
        <v>12</v>
      </c>
      <c r="F23" t="s">
        <v>14</v>
      </c>
      <c r="G23">
        <v>8</v>
      </c>
      <c r="H23" s="5">
        <v>4751</v>
      </c>
      <c r="I23" s="1">
        <v>45244</v>
      </c>
      <c r="J23" t="b">
        <v>0</v>
      </c>
    </row>
    <row r="24" spans="1:10" x14ac:dyDescent="0.25">
      <c r="A24">
        <v>918</v>
      </c>
      <c r="B24">
        <v>18</v>
      </c>
      <c r="C24" t="str">
        <f>VLOOKUP(Table2[[#This Row],[Age]],$L$9:$M$11,2,TRUE)</f>
        <v>Young(18:29)</v>
      </c>
      <c r="D24" t="s">
        <v>9</v>
      </c>
      <c r="E24" t="s">
        <v>18</v>
      </c>
      <c r="F24" t="s">
        <v>11</v>
      </c>
      <c r="G24">
        <v>12</v>
      </c>
      <c r="H24" s="5">
        <v>1490</v>
      </c>
      <c r="I24" s="1">
        <v>45379</v>
      </c>
      <c r="J24" t="b">
        <v>0</v>
      </c>
    </row>
    <row r="25" spans="1:10" x14ac:dyDescent="0.25">
      <c r="A25">
        <v>939</v>
      </c>
      <c r="B25">
        <v>18</v>
      </c>
      <c r="C25" t="str">
        <f>VLOOKUP(Table2[[#This Row],[Age]],$L$9:$M$11,2,TRUE)</f>
        <v>Young(18:29)</v>
      </c>
      <c r="D25" t="s">
        <v>9</v>
      </c>
      <c r="E25" t="s">
        <v>15</v>
      </c>
      <c r="F25" t="s">
        <v>14</v>
      </c>
      <c r="G25">
        <v>19</v>
      </c>
      <c r="H25" s="5">
        <v>108</v>
      </c>
      <c r="I25" s="1">
        <v>45147</v>
      </c>
      <c r="J25" t="b">
        <v>0</v>
      </c>
    </row>
    <row r="26" spans="1:10" x14ac:dyDescent="0.25">
      <c r="A26">
        <v>17</v>
      </c>
      <c r="B26">
        <v>19</v>
      </c>
      <c r="C26" t="str">
        <f>VLOOKUP(Table2[[#This Row],[Age]],$L$9:$M$11,2,TRUE)</f>
        <v>Young(18:29)</v>
      </c>
      <c r="D26" t="s">
        <v>9</v>
      </c>
      <c r="E26" t="s">
        <v>12</v>
      </c>
      <c r="F26" t="s">
        <v>14</v>
      </c>
      <c r="G26">
        <v>19</v>
      </c>
      <c r="H26" s="5">
        <v>4785</v>
      </c>
      <c r="I26" s="1">
        <v>45085</v>
      </c>
      <c r="J26" t="b">
        <v>1</v>
      </c>
    </row>
    <row r="27" spans="1:10" x14ac:dyDescent="0.25">
      <c r="A27">
        <v>48</v>
      </c>
      <c r="B27">
        <v>19</v>
      </c>
      <c r="C27" t="str">
        <f>VLOOKUP(Table2[[#This Row],[Age]],$L$9:$M$11,2,TRUE)</f>
        <v>Young(18:29)</v>
      </c>
      <c r="D27" t="s">
        <v>9</v>
      </c>
      <c r="E27" t="s">
        <v>18</v>
      </c>
      <c r="F27" t="s">
        <v>16</v>
      </c>
      <c r="G27">
        <v>1</v>
      </c>
      <c r="H27" s="5">
        <v>104</v>
      </c>
      <c r="I27" s="1">
        <v>45400</v>
      </c>
      <c r="J27" t="b">
        <v>0</v>
      </c>
    </row>
    <row r="28" spans="1:10" x14ac:dyDescent="0.25">
      <c r="A28">
        <v>71</v>
      </c>
      <c r="B28">
        <v>19</v>
      </c>
      <c r="C28" t="str">
        <f>VLOOKUP(Table2[[#This Row],[Age]],$L$9:$M$11,2,TRUE)</f>
        <v>Young(18:29)</v>
      </c>
      <c r="D28" t="s">
        <v>17</v>
      </c>
      <c r="E28" t="s">
        <v>18</v>
      </c>
      <c r="F28" t="s">
        <v>14</v>
      </c>
      <c r="G28">
        <v>12</v>
      </c>
      <c r="H28" s="5">
        <v>880</v>
      </c>
      <c r="I28" s="1">
        <v>45092</v>
      </c>
      <c r="J28" t="b">
        <v>0</v>
      </c>
    </row>
    <row r="29" spans="1:10" x14ac:dyDescent="0.25">
      <c r="A29">
        <v>72</v>
      </c>
      <c r="B29">
        <v>19</v>
      </c>
      <c r="C29" t="str">
        <f>VLOOKUP(Table2[[#This Row],[Age]],$L$9:$M$11,2,TRUE)</f>
        <v>Young(18:29)</v>
      </c>
      <c r="D29" t="s">
        <v>9</v>
      </c>
      <c r="E29" t="s">
        <v>13</v>
      </c>
      <c r="F29" t="s">
        <v>16</v>
      </c>
      <c r="G29">
        <v>3</v>
      </c>
      <c r="H29" s="5">
        <v>3923</v>
      </c>
      <c r="I29" s="1">
        <v>45191</v>
      </c>
      <c r="J29" t="b">
        <v>0</v>
      </c>
    </row>
    <row r="30" spans="1:10" x14ac:dyDescent="0.25">
      <c r="A30">
        <v>147</v>
      </c>
      <c r="B30">
        <v>19</v>
      </c>
      <c r="C30" t="str">
        <f>VLOOKUP(Table2[[#This Row],[Age]],$L$9:$M$11,2,TRUE)</f>
        <v>Young(18:29)</v>
      </c>
      <c r="D30" t="s">
        <v>17</v>
      </c>
      <c r="E30" t="s">
        <v>10</v>
      </c>
      <c r="F30" t="s">
        <v>16</v>
      </c>
      <c r="G30">
        <v>1</v>
      </c>
      <c r="H30" s="5">
        <v>3628</v>
      </c>
      <c r="I30" s="1">
        <v>45255</v>
      </c>
      <c r="J30" t="b">
        <v>0</v>
      </c>
    </row>
    <row r="31" spans="1:10" x14ac:dyDescent="0.25">
      <c r="A31">
        <v>221</v>
      </c>
      <c r="B31">
        <v>19</v>
      </c>
      <c r="C31" t="str">
        <f>VLOOKUP(Table2[[#This Row],[Age]],$L$9:$M$11,2,TRUE)</f>
        <v>Young(18:29)</v>
      </c>
      <c r="D31" t="s">
        <v>9</v>
      </c>
      <c r="E31" t="s">
        <v>13</v>
      </c>
      <c r="F31" t="s">
        <v>11</v>
      </c>
      <c r="G31">
        <v>18</v>
      </c>
      <c r="H31" s="5">
        <v>4645</v>
      </c>
      <c r="I31" s="1">
        <v>45263</v>
      </c>
      <c r="J31" t="b">
        <v>0</v>
      </c>
    </row>
    <row r="32" spans="1:10" x14ac:dyDescent="0.25">
      <c r="A32">
        <v>293</v>
      </c>
      <c r="B32">
        <v>19</v>
      </c>
      <c r="C32" t="str">
        <f>VLOOKUP(Table2[[#This Row],[Age]],$L$9:$M$11,2,TRUE)</f>
        <v>Young(18:29)</v>
      </c>
      <c r="D32" t="s">
        <v>17</v>
      </c>
      <c r="E32" t="s">
        <v>15</v>
      </c>
      <c r="F32" t="s">
        <v>14</v>
      </c>
      <c r="G32">
        <v>15</v>
      </c>
      <c r="H32" s="5">
        <v>772</v>
      </c>
      <c r="I32" s="1">
        <v>45307</v>
      </c>
      <c r="J32" t="b">
        <v>0</v>
      </c>
    </row>
    <row r="33" spans="1:10" x14ac:dyDescent="0.25">
      <c r="A33">
        <v>416</v>
      </c>
      <c r="B33">
        <v>19</v>
      </c>
      <c r="C33" t="str">
        <f>VLOOKUP(Table2[[#This Row],[Age]],$L$9:$M$11,2,TRUE)</f>
        <v>Young(18:29)</v>
      </c>
      <c r="D33" t="s">
        <v>9</v>
      </c>
      <c r="E33" t="s">
        <v>18</v>
      </c>
      <c r="F33" t="s">
        <v>11</v>
      </c>
      <c r="G33">
        <v>7</v>
      </c>
      <c r="H33" s="5">
        <v>2079</v>
      </c>
      <c r="I33" s="1">
        <v>45283</v>
      </c>
      <c r="J33" t="b">
        <v>0</v>
      </c>
    </row>
    <row r="34" spans="1:10" x14ac:dyDescent="0.25">
      <c r="A34">
        <v>481</v>
      </c>
      <c r="B34">
        <v>19</v>
      </c>
      <c r="C34" t="str">
        <f>VLOOKUP(Table2[[#This Row],[Age]],$L$9:$M$11,2,TRUE)</f>
        <v>Young(18:29)</v>
      </c>
      <c r="D34" t="s">
        <v>17</v>
      </c>
      <c r="E34" t="s">
        <v>15</v>
      </c>
      <c r="F34" t="s">
        <v>16</v>
      </c>
      <c r="G34">
        <v>6</v>
      </c>
      <c r="H34" s="5">
        <v>3925</v>
      </c>
      <c r="I34" s="1">
        <v>45111</v>
      </c>
      <c r="J34" t="b">
        <v>1</v>
      </c>
    </row>
    <row r="35" spans="1:10" x14ac:dyDescent="0.25">
      <c r="A35">
        <v>512</v>
      </c>
      <c r="B35">
        <v>19</v>
      </c>
      <c r="C35" t="str">
        <f>VLOOKUP(Table2[[#This Row],[Age]],$L$9:$M$11,2,TRUE)</f>
        <v>Young(18:29)</v>
      </c>
      <c r="D35" t="s">
        <v>9</v>
      </c>
      <c r="E35" t="s">
        <v>18</v>
      </c>
      <c r="F35" t="s">
        <v>11</v>
      </c>
      <c r="G35">
        <v>15</v>
      </c>
      <c r="H35" s="5">
        <v>1225</v>
      </c>
      <c r="I35" s="1">
        <v>45398</v>
      </c>
      <c r="J35" t="b">
        <v>1</v>
      </c>
    </row>
    <row r="36" spans="1:10" x14ac:dyDescent="0.25">
      <c r="A36">
        <v>634</v>
      </c>
      <c r="B36">
        <v>19</v>
      </c>
      <c r="C36" t="str">
        <f>VLOOKUP(Table2[[#This Row],[Age]],$L$9:$M$11,2,TRUE)</f>
        <v>Young(18:29)</v>
      </c>
      <c r="D36" t="s">
        <v>9</v>
      </c>
      <c r="E36" t="s">
        <v>15</v>
      </c>
      <c r="F36" t="s">
        <v>11</v>
      </c>
      <c r="G36">
        <v>14</v>
      </c>
      <c r="H36" s="5">
        <v>3069</v>
      </c>
      <c r="I36" s="1">
        <v>45100</v>
      </c>
      <c r="J36" t="b">
        <v>0</v>
      </c>
    </row>
    <row r="37" spans="1:10" x14ac:dyDescent="0.25">
      <c r="A37">
        <v>661</v>
      </c>
      <c r="B37">
        <v>19</v>
      </c>
      <c r="C37" t="str">
        <f>VLOOKUP(Table2[[#This Row],[Age]],$L$9:$M$11,2,TRUE)</f>
        <v>Young(18:29)</v>
      </c>
      <c r="D37" t="s">
        <v>17</v>
      </c>
      <c r="E37" t="s">
        <v>12</v>
      </c>
      <c r="F37" t="s">
        <v>16</v>
      </c>
      <c r="G37">
        <v>12</v>
      </c>
      <c r="H37" s="5">
        <v>3608</v>
      </c>
      <c r="I37" s="1">
        <v>45328</v>
      </c>
      <c r="J37" t="b">
        <v>0</v>
      </c>
    </row>
    <row r="38" spans="1:10" x14ac:dyDescent="0.25">
      <c r="A38">
        <v>705</v>
      </c>
      <c r="B38">
        <v>19</v>
      </c>
      <c r="C38" t="str">
        <f>VLOOKUP(Table2[[#This Row],[Age]],$L$9:$M$11,2,TRUE)</f>
        <v>Young(18:29)</v>
      </c>
      <c r="D38" t="s">
        <v>9</v>
      </c>
      <c r="E38" t="s">
        <v>13</v>
      </c>
      <c r="F38" t="s">
        <v>16</v>
      </c>
      <c r="G38">
        <v>19</v>
      </c>
      <c r="H38" s="5">
        <v>2369</v>
      </c>
      <c r="I38" s="1">
        <v>45155</v>
      </c>
      <c r="J38" t="b">
        <v>0</v>
      </c>
    </row>
    <row r="39" spans="1:10" x14ac:dyDescent="0.25">
      <c r="A39">
        <v>787</v>
      </c>
      <c r="B39">
        <v>19</v>
      </c>
      <c r="C39" t="str">
        <f>VLOOKUP(Table2[[#This Row],[Age]],$L$9:$M$11,2,TRUE)</f>
        <v>Young(18:29)</v>
      </c>
      <c r="D39" t="s">
        <v>17</v>
      </c>
      <c r="E39" t="s">
        <v>10</v>
      </c>
      <c r="F39" t="s">
        <v>11</v>
      </c>
      <c r="G39">
        <v>12</v>
      </c>
      <c r="H39" s="5">
        <v>406</v>
      </c>
      <c r="I39" s="1">
        <v>45363</v>
      </c>
      <c r="J39" t="b">
        <v>0</v>
      </c>
    </row>
    <row r="40" spans="1:10" x14ac:dyDescent="0.25">
      <c r="A40">
        <v>864</v>
      </c>
      <c r="B40">
        <v>19</v>
      </c>
      <c r="C40" t="str">
        <f>VLOOKUP(Table2[[#This Row],[Age]],$L$9:$M$11,2,TRUE)</f>
        <v>Young(18:29)</v>
      </c>
      <c r="D40" t="s">
        <v>17</v>
      </c>
      <c r="E40" t="s">
        <v>12</v>
      </c>
      <c r="F40" t="s">
        <v>11</v>
      </c>
      <c r="G40">
        <v>4</v>
      </c>
      <c r="H40" s="5">
        <v>1332</v>
      </c>
      <c r="I40" s="1">
        <v>45400</v>
      </c>
      <c r="J40" t="b">
        <v>0</v>
      </c>
    </row>
    <row r="41" spans="1:10" x14ac:dyDescent="0.25">
      <c r="A41">
        <v>884</v>
      </c>
      <c r="B41">
        <v>19</v>
      </c>
      <c r="C41" t="str">
        <f>VLOOKUP(Table2[[#This Row],[Age]],$L$9:$M$11,2,TRUE)</f>
        <v>Young(18:29)</v>
      </c>
      <c r="D41" t="s">
        <v>9</v>
      </c>
      <c r="E41" t="s">
        <v>10</v>
      </c>
      <c r="F41" t="s">
        <v>14</v>
      </c>
      <c r="G41">
        <v>8</v>
      </c>
      <c r="H41" s="5">
        <v>3388</v>
      </c>
      <c r="I41" s="1">
        <v>45120</v>
      </c>
      <c r="J41" t="b">
        <v>0</v>
      </c>
    </row>
    <row r="42" spans="1:10" x14ac:dyDescent="0.25">
      <c r="A42">
        <v>997</v>
      </c>
      <c r="B42">
        <v>19</v>
      </c>
      <c r="C42" t="str">
        <f>VLOOKUP(Table2[[#This Row],[Age]],$L$9:$M$11,2,TRUE)</f>
        <v>Young(18:29)</v>
      </c>
      <c r="D42" t="s">
        <v>9</v>
      </c>
      <c r="E42" t="s">
        <v>18</v>
      </c>
      <c r="F42" t="s">
        <v>11</v>
      </c>
      <c r="G42">
        <v>3</v>
      </c>
      <c r="H42" s="5">
        <v>2453</v>
      </c>
      <c r="I42" s="1">
        <v>45337</v>
      </c>
      <c r="J42" t="b">
        <v>0</v>
      </c>
    </row>
    <row r="43" spans="1:10" x14ac:dyDescent="0.25">
      <c r="A43">
        <v>133</v>
      </c>
      <c r="B43">
        <v>20</v>
      </c>
      <c r="C43" t="str">
        <f>VLOOKUP(Table2[[#This Row],[Age]],$L$9:$M$11,2,TRUE)</f>
        <v>Young(18:29)</v>
      </c>
      <c r="D43" t="s">
        <v>9</v>
      </c>
      <c r="E43" t="s">
        <v>12</v>
      </c>
      <c r="F43" t="s">
        <v>11</v>
      </c>
      <c r="G43">
        <v>14</v>
      </c>
      <c r="H43" s="5">
        <v>1646</v>
      </c>
      <c r="I43" s="1">
        <v>45286</v>
      </c>
      <c r="J43" t="b">
        <v>0</v>
      </c>
    </row>
    <row r="44" spans="1:10" x14ac:dyDescent="0.25">
      <c r="A44">
        <v>154</v>
      </c>
      <c r="B44">
        <v>20</v>
      </c>
      <c r="C44" t="str">
        <f>VLOOKUP(Table2[[#This Row],[Age]],$L$9:$M$11,2,TRUE)</f>
        <v>Young(18:29)</v>
      </c>
      <c r="D44" t="s">
        <v>9</v>
      </c>
      <c r="E44" t="s">
        <v>12</v>
      </c>
      <c r="F44" t="s">
        <v>11</v>
      </c>
      <c r="G44">
        <v>9</v>
      </c>
      <c r="H44" s="5">
        <v>517</v>
      </c>
      <c r="I44" s="1">
        <v>45330</v>
      </c>
      <c r="J44" t="b">
        <v>0</v>
      </c>
    </row>
    <row r="45" spans="1:10" x14ac:dyDescent="0.25">
      <c r="A45">
        <v>168</v>
      </c>
      <c r="B45">
        <v>20</v>
      </c>
      <c r="C45" t="str">
        <f>VLOOKUP(Table2[[#This Row],[Age]],$L$9:$M$11,2,TRUE)</f>
        <v>Young(18:29)</v>
      </c>
      <c r="D45" t="s">
        <v>17</v>
      </c>
      <c r="E45" t="s">
        <v>15</v>
      </c>
      <c r="F45" t="s">
        <v>14</v>
      </c>
      <c r="G45">
        <v>18</v>
      </c>
      <c r="H45" s="5">
        <v>603</v>
      </c>
      <c r="I45" s="1">
        <v>45083</v>
      </c>
      <c r="J45" t="b">
        <v>0</v>
      </c>
    </row>
    <row r="46" spans="1:10" x14ac:dyDescent="0.25">
      <c r="A46">
        <v>181</v>
      </c>
      <c r="B46">
        <v>20</v>
      </c>
      <c r="C46" t="str">
        <f>VLOOKUP(Table2[[#This Row],[Age]],$L$9:$M$11,2,TRUE)</f>
        <v>Young(18:29)</v>
      </c>
      <c r="D46" t="s">
        <v>9</v>
      </c>
      <c r="E46" t="s">
        <v>12</v>
      </c>
      <c r="F46" t="s">
        <v>14</v>
      </c>
      <c r="G46">
        <v>4</v>
      </c>
      <c r="H46" s="5">
        <v>3772</v>
      </c>
      <c r="I46" s="1">
        <v>45048</v>
      </c>
      <c r="J46" t="b">
        <v>0</v>
      </c>
    </row>
    <row r="47" spans="1:10" x14ac:dyDescent="0.25">
      <c r="A47">
        <v>248</v>
      </c>
      <c r="B47">
        <v>20</v>
      </c>
      <c r="C47" t="str">
        <f>VLOOKUP(Table2[[#This Row],[Age]],$L$9:$M$11,2,TRUE)</f>
        <v>Young(18:29)</v>
      </c>
      <c r="D47" t="s">
        <v>17</v>
      </c>
      <c r="E47" t="s">
        <v>10</v>
      </c>
      <c r="F47" t="s">
        <v>11</v>
      </c>
      <c r="G47">
        <v>11</v>
      </c>
      <c r="H47" s="5">
        <v>4572</v>
      </c>
      <c r="I47" s="1">
        <v>45283</v>
      </c>
      <c r="J47" t="b">
        <v>0</v>
      </c>
    </row>
    <row r="48" spans="1:10" x14ac:dyDescent="0.25">
      <c r="A48">
        <v>314</v>
      </c>
      <c r="B48">
        <v>20</v>
      </c>
      <c r="C48" t="str">
        <f>VLOOKUP(Table2[[#This Row],[Age]],$L$9:$M$11,2,TRUE)</f>
        <v>Young(18:29)</v>
      </c>
      <c r="D48" t="s">
        <v>9</v>
      </c>
      <c r="E48" t="s">
        <v>12</v>
      </c>
      <c r="F48" t="s">
        <v>14</v>
      </c>
      <c r="G48">
        <v>9</v>
      </c>
      <c r="H48" s="5">
        <v>1994</v>
      </c>
      <c r="I48" s="1">
        <v>45198</v>
      </c>
      <c r="J48" t="b">
        <v>0</v>
      </c>
    </row>
    <row r="49" spans="1:10" x14ac:dyDescent="0.25">
      <c r="A49">
        <v>319</v>
      </c>
      <c r="B49">
        <v>20</v>
      </c>
      <c r="C49" t="str">
        <f>VLOOKUP(Table2[[#This Row],[Age]],$L$9:$M$11,2,TRUE)</f>
        <v>Young(18:29)</v>
      </c>
      <c r="D49" t="s">
        <v>9</v>
      </c>
      <c r="E49" t="s">
        <v>18</v>
      </c>
      <c r="F49" t="s">
        <v>14</v>
      </c>
      <c r="G49">
        <v>2</v>
      </c>
      <c r="H49" s="5">
        <v>4159</v>
      </c>
      <c r="I49" s="1">
        <v>45382</v>
      </c>
      <c r="J49" t="b">
        <v>0</v>
      </c>
    </row>
    <row r="50" spans="1:10" x14ac:dyDescent="0.25">
      <c r="A50">
        <v>446</v>
      </c>
      <c r="B50">
        <v>20</v>
      </c>
      <c r="C50" t="str">
        <f>VLOOKUP(Table2[[#This Row],[Age]],$L$9:$M$11,2,TRUE)</f>
        <v>Young(18:29)</v>
      </c>
      <c r="D50" t="s">
        <v>17</v>
      </c>
      <c r="E50" t="s">
        <v>12</v>
      </c>
      <c r="F50" t="s">
        <v>16</v>
      </c>
      <c r="G50">
        <v>11</v>
      </c>
      <c r="H50" s="5">
        <v>2656</v>
      </c>
      <c r="I50" s="1">
        <v>45321</v>
      </c>
      <c r="J50" t="b">
        <v>1</v>
      </c>
    </row>
    <row r="51" spans="1:10" x14ac:dyDescent="0.25">
      <c r="A51">
        <v>589</v>
      </c>
      <c r="B51">
        <v>20</v>
      </c>
      <c r="C51" t="str">
        <f>VLOOKUP(Table2[[#This Row],[Age]],$L$9:$M$11,2,TRUE)</f>
        <v>Young(18:29)</v>
      </c>
      <c r="D51" t="s">
        <v>9</v>
      </c>
      <c r="E51" t="s">
        <v>10</v>
      </c>
      <c r="F51" t="s">
        <v>14</v>
      </c>
      <c r="G51">
        <v>3</v>
      </c>
      <c r="H51" s="5">
        <v>531</v>
      </c>
      <c r="I51" s="1">
        <v>45055</v>
      </c>
      <c r="J51" t="b">
        <v>0</v>
      </c>
    </row>
    <row r="52" spans="1:10" x14ac:dyDescent="0.25">
      <c r="A52">
        <v>636</v>
      </c>
      <c r="B52">
        <v>20</v>
      </c>
      <c r="C52" t="str">
        <f>VLOOKUP(Table2[[#This Row],[Age]],$L$9:$M$11,2,TRUE)</f>
        <v>Young(18:29)</v>
      </c>
      <c r="D52" t="s">
        <v>9</v>
      </c>
      <c r="E52" t="s">
        <v>15</v>
      </c>
      <c r="F52" t="s">
        <v>14</v>
      </c>
      <c r="G52">
        <v>9</v>
      </c>
      <c r="H52" s="5">
        <v>3408</v>
      </c>
      <c r="I52" s="1">
        <v>45355</v>
      </c>
      <c r="J52" t="b">
        <v>0</v>
      </c>
    </row>
    <row r="53" spans="1:10" x14ac:dyDescent="0.25">
      <c r="A53">
        <v>654</v>
      </c>
      <c r="B53">
        <v>20</v>
      </c>
      <c r="C53" t="str">
        <f>VLOOKUP(Table2[[#This Row],[Age]],$L$9:$M$11,2,TRUE)</f>
        <v>Young(18:29)</v>
      </c>
      <c r="D53" t="s">
        <v>9</v>
      </c>
      <c r="E53" t="s">
        <v>15</v>
      </c>
      <c r="F53" t="s">
        <v>11</v>
      </c>
      <c r="G53">
        <v>9</v>
      </c>
      <c r="H53" s="5">
        <v>635</v>
      </c>
      <c r="I53" s="1">
        <v>45059</v>
      </c>
      <c r="J53" t="b">
        <v>1</v>
      </c>
    </row>
    <row r="54" spans="1:10" x14ac:dyDescent="0.25">
      <c r="A54">
        <v>679</v>
      </c>
      <c r="B54">
        <v>20</v>
      </c>
      <c r="C54" t="str">
        <f>VLOOKUP(Table2[[#This Row],[Age]],$L$9:$M$11,2,TRUE)</f>
        <v>Young(18:29)</v>
      </c>
      <c r="D54" t="s">
        <v>9</v>
      </c>
      <c r="E54" t="s">
        <v>12</v>
      </c>
      <c r="F54" t="s">
        <v>16</v>
      </c>
      <c r="G54">
        <v>3</v>
      </c>
      <c r="H54" s="5">
        <v>1271</v>
      </c>
      <c r="I54" s="1">
        <v>45090</v>
      </c>
      <c r="J54" t="b">
        <v>0</v>
      </c>
    </row>
    <row r="55" spans="1:10" x14ac:dyDescent="0.25">
      <c r="A55">
        <v>796</v>
      </c>
      <c r="B55">
        <v>20</v>
      </c>
      <c r="C55" t="str">
        <f>VLOOKUP(Table2[[#This Row],[Age]],$L$9:$M$11,2,TRUE)</f>
        <v>Young(18:29)</v>
      </c>
      <c r="D55" t="s">
        <v>9</v>
      </c>
      <c r="E55" t="s">
        <v>15</v>
      </c>
      <c r="F55" t="s">
        <v>16</v>
      </c>
      <c r="G55">
        <v>1</v>
      </c>
      <c r="H55" s="5">
        <v>4005</v>
      </c>
      <c r="I55" s="1">
        <v>45141</v>
      </c>
      <c r="J55" t="b">
        <v>0</v>
      </c>
    </row>
    <row r="56" spans="1:10" x14ac:dyDescent="0.25">
      <c r="A56">
        <v>799</v>
      </c>
      <c r="B56">
        <v>20</v>
      </c>
      <c r="C56" t="str">
        <f>VLOOKUP(Table2[[#This Row],[Age]],$L$9:$M$11,2,TRUE)</f>
        <v>Young(18:29)</v>
      </c>
      <c r="D56" t="s">
        <v>9</v>
      </c>
      <c r="E56" t="s">
        <v>10</v>
      </c>
      <c r="F56" t="s">
        <v>11</v>
      </c>
      <c r="G56">
        <v>19</v>
      </c>
      <c r="H56" s="5">
        <v>1057</v>
      </c>
      <c r="I56" s="1">
        <v>45278</v>
      </c>
      <c r="J56" t="b">
        <v>0</v>
      </c>
    </row>
    <row r="57" spans="1:10" x14ac:dyDescent="0.25">
      <c r="A57">
        <v>855</v>
      </c>
      <c r="B57">
        <v>20</v>
      </c>
      <c r="C57" t="str">
        <f>VLOOKUP(Table2[[#This Row],[Age]],$L$9:$M$11,2,TRUE)</f>
        <v>Young(18:29)</v>
      </c>
      <c r="D57" t="s">
        <v>9</v>
      </c>
      <c r="E57" t="s">
        <v>18</v>
      </c>
      <c r="F57" t="s">
        <v>16</v>
      </c>
      <c r="G57">
        <v>1</v>
      </c>
      <c r="H57" s="5">
        <v>1470</v>
      </c>
      <c r="I57" s="1">
        <v>45098</v>
      </c>
      <c r="J57" t="b">
        <v>0</v>
      </c>
    </row>
    <row r="58" spans="1:10" x14ac:dyDescent="0.25">
      <c r="A58">
        <v>876</v>
      </c>
      <c r="B58">
        <v>20</v>
      </c>
      <c r="C58" t="str">
        <f>VLOOKUP(Table2[[#This Row],[Age]],$L$9:$M$11,2,TRUE)</f>
        <v>Young(18:29)</v>
      </c>
      <c r="D58" t="s">
        <v>9</v>
      </c>
      <c r="E58" t="s">
        <v>15</v>
      </c>
      <c r="F58" t="s">
        <v>14</v>
      </c>
      <c r="G58">
        <v>5</v>
      </c>
      <c r="H58" s="5">
        <v>3333</v>
      </c>
      <c r="I58" s="1">
        <v>45073</v>
      </c>
      <c r="J58" t="b">
        <v>1</v>
      </c>
    </row>
    <row r="59" spans="1:10" x14ac:dyDescent="0.25">
      <c r="A59">
        <v>4</v>
      </c>
      <c r="B59">
        <v>21</v>
      </c>
      <c r="C59" t="str">
        <f>VLOOKUP(Table2[[#This Row],[Age]],$L$9:$M$11,2,TRUE)</f>
        <v>Young(18:29)</v>
      </c>
      <c r="D59" t="s">
        <v>9</v>
      </c>
      <c r="E59" t="s">
        <v>10</v>
      </c>
      <c r="F59" t="s">
        <v>11</v>
      </c>
      <c r="G59">
        <v>7</v>
      </c>
      <c r="H59" s="5">
        <v>3207</v>
      </c>
      <c r="I59" s="1">
        <v>45169</v>
      </c>
      <c r="J59" t="b">
        <v>0</v>
      </c>
    </row>
    <row r="60" spans="1:10" x14ac:dyDescent="0.25">
      <c r="A60">
        <v>5</v>
      </c>
      <c r="B60">
        <v>21</v>
      </c>
      <c r="C60" t="str">
        <f>VLOOKUP(Table2[[#This Row],[Age]],$L$9:$M$11,2,TRUE)</f>
        <v>Young(18:29)</v>
      </c>
      <c r="D60" t="s">
        <v>9</v>
      </c>
      <c r="E60" t="s">
        <v>12</v>
      </c>
      <c r="F60" t="s">
        <v>11</v>
      </c>
      <c r="G60">
        <v>13</v>
      </c>
      <c r="H60" s="5">
        <v>2356</v>
      </c>
      <c r="I60" s="1">
        <v>45298</v>
      </c>
      <c r="J60" t="b">
        <v>0</v>
      </c>
    </row>
    <row r="61" spans="1:10" x14ac:dyDescent="0.25">
      <c r="A61">
        <v>92</v>
      </c>
      <c r="B61">
        <v>21</v>
      </c>
      <c r="C61" t="str">
        <f>VLOOKUP(Table2[[#This Row],[Age]],$L$9:$M$11,2,TRUE)</f>
        <v>Young(18:29)</v>
      </c>
      <c r="D61" t="s">
        <v>9</v>
      </c>
      <c r="E61" t="s">
        <v>12</v>
      </c>
      <c r="F61" t="s">
        <v>16</v>
      </c>
      <c r="G61">
        <v>1</v>
      </c>
      <c r="H61" s="5">
        <v>4046</v>
      </c>
      <c r="I61" s="1">
        <v>45185</v>
      </c>
      <c r="J61" t="b">
        <v>0</v>
      </c>
    </row>
    <row r="62" spans="1:10" x14ac:dyDescent="0.25">
      <c r="A62">
        <v>120</v>
      </c>
      <c r="B62">
        <v>21</v>
      </c>
      <c r="C62" t="str">
        <f>VLOOKUP(Table2[[#This Row],[Age]],$L$9:$M$11,2,TRUE)</f>
        <v>Young(18:29)</v>
      </c>
      <c r="D62" t="s">
        <v>9</v>
      </c>
      <c r="E62" t="s">
        <v>10</v>
      </c>
      <c r="F62" t="s">
        <v>16</v>
      </c>
      <c r="G62">
        <v>5</v>
      </c>
      <c r="H62" s="5">
        <v>4586</v>
      </c>
      <c r="I62" s="1">
        <v>45251</v>
      </c>
      <c r="J62" t="b">
        <v>1</v>
      </c>
    </row>
    <row r="63" spans="1:10" x14ac:dyDescent="0.25">
      <c r="A63">
        <v>137</v>
      </c>
      <c r="B63">
        <v>21</v>
      </c>
      <c r="C63" t="str">
        <f>VLOOKUP(Table2[[#This Row],[Age]],$L$9:$M$11,2,TRUE)</f>
        <v>Young(18:29)</v>
      </c>
      <c r="D63" t="s">
        <v>9</v>
      </c>
      <c r="E63" t="s">
        <v>10</v>
      </c>
      <c r="F63" t="s">
        <v>11</v>
      </c>
      <c r="G63">
        <v>5</v>
      </c>
      <c r="H63" s="5">
        <v>1454</v>
      </c>
      <c r="I63" s="1">
        <v>45134</v>
      </c>
      <c r="J63" t="b">
        <v>0</v>
      </c>
    </row>
    <row r="64" spans="1:10" x14ac:dyDescent="0.25">
      <c r="A64">
        <v>169</v>
      </c>
      <c r="B64">
        <v>21</v>
      </c>
      <c r="C64" t="str">
        <f>VLOOKUP(Table2[[#This Row],[Age]],$L$9:$M$11,2,TRUE)</f>
        <v>Young(18:29)</v>
      </c>
      <c r="D64" t="s">
        <v>9</v>
      </c>
      <c r="E64" t="s">
        <v>18</v>
      </c>
      <c r="F64" t="s">
        <v>14</v>
      </c>
      <c r="G64">
        <v>16</v>
      </c>
      <c r="H64" s="5">
        <v>3670</v>
      </c>
      <c r="I64" s="1">
        <v>45226</v>
      </c>
      <c r="J64" t="b">
        <v>0</v>
      </c>
    </row>
    <row r="65" spans="1:10" x14ac:dyDescent="0.25">
      <c r="A65">
        <v>182</v>
      </c>
      <c r="B65">
        <v>21</v>
      </c>
      <c r="C65" t="str">
        <f>VLOOKUP(Table2[[#This Row],[Age]],$L$9:$M$11,2,TRUE)</f>
        <v>Young(18:29)</v>
      </c>
      <c r="D65" t="s">
        <v>17</v>
      </c>
      <c r="E65" t="s">
        <v>15</v>
      </c>
      <c r="F65" t="s">
        <v>16</v>
      </c>
      <c r="G65">
        <v>16</v>
      </c>
      <c r="H65" s="5">
        <v>1234</v>
      </c>
      <c r="I65" s="1">
        <v>45315</v>
      </c>
      <c r="J65" t="b">
        <v>0</v>
      </c>
    </row>
    <row r="66" spans="1:10" x14ac:dyDescent="0.25">
      <c r="A66">
        <v>187</v>
      </c>
      <c r="B66">
        <v>21</v>
      </c>
      <c r="C66" t="str">
        <f>VLOOKUP(Table2[[#This Row],[Age]],$L$9:$M$11,2,TRUE)</f>
        <v>Young(18:29)</v>
      </c>
      <c r="D66" t="s">
        <v>9</v>
      </c>
      <c r="E66" t="s">
        <v>12</v>
      </c>
      <c r="F66" t="s">
        <v>14</v>
      </c>
      <c r="G66">
        <v>8</v>
      </c>
      <c r="H66" s="5">
        <v>2119</v>
      </c>
      <c r="I66" s="1">
        <v>45072</v>
      </c>
      <c r="J66" t="b">
        <v>0</v>
      </c>
    </row>
    <row r="67" spans="1:10" x14ac:dyDescent="0.25">
      <c r="A67">
        <v>226</v>
      </c>
      <c r="B67">
        <v>21</v>
      </c>
      <c r="C67" t="str">
        <f>VLOOKUP(Table2[[#This Row],[Age]],$L$9:$M$11,2,TRUE)</f>
        <v>Young(18:29)</v>
      </c>
      <c r="D67" t="s">
        <v>9</v>
      </c>
      <c r="E67" t="s">
        <v>15</v>
      </c>
      <c r="F67" t="s">
        <v>14</v>
      </c>
      <c r="G67">
        <v>6</v>
      </c>
      <c r="H67" s="5">
        <v>956</v>
      </c>
      <c r="I67" s="1">
        <v>45385</v>
      </c>
      <c r="J67" t="b">
        <v>0</v>
      </c>
    </row>
    <row r="68" spans="1:10" x14ac:dyDescent="0.25">
      <c r="A68">
        <v>229</v>
      </c>
      <c r="B68">
        <v>21</v>
      </c>
      <c r="C68" t="str">
        <f>VLOOKUP(Table2[[#This Row],[Age]],$L$9:$M$11,2,TRUE)</f>
        <v>Young(18:29)</v>
      </c>
      <c r="D68" t="s">
        <v>17</v>
      </c>
      <c r="E68" t="s">
        <v>10</v>
      </c>
      <c r="F68" t="s">
        <v>16</v>
      </c>
      <c r="G68">
        <v>2</v>
      </c>
      <c r="H68" s="5">
        <v>4752</v>
      </c>
      <c r="I68" s="1">
        <v>45297</v>
      </c>
      <c r="J68" t="b">
        <v>0</v>
      </c>
    </row>
    <row r="69" spans="1:10" x14ac:dyDescent="0.25">
      <c r="A69">
        <v>257</v>
      </c>
      <c r="B69">
        <v>21</v>
      </c>
      <c r="C69" t="str">
        <f>VLOOKUP(Table2[[#This Row],[Age]],$L$9:$M$11,2,TRUE)</f>
        <v>Young(18:29)</v>
      </c>
      <c r="D69" t="s">
        <v>9</v>
      </c>
      <c r="E69" t="s">
        <v>12</v>
      </c>
      <c r="F69" t="s">
        <v>16</v>
      </c>
      <c r="G69">
        <v>5</v>
      </c>
      <c r="H69" s="5">
        <v>3262</v>
      </c>
      <c r="I69" s="1">
        <v>45104</v>
      </c>
      <c r="J69" t="b">
        <v>0</v>
      </c>
    </row>
    <row r="70" spans="1:10" x14ac:dyDescent="0.25">
      <c r="A70">
        <v>264</v>
      </c>
      <c r="B70">
        <v>21</v>
      </c>
      <c r="C70" t="str">
        <f>VLOOKUP(Table2[[#This Row],[Age]],$L$9:$M$11,2,TRUE)</f>
        <v>Young(18:29)</v>
      </c>
      <c r="D70" t="s">
        <v>9</v>
      </c>
      <c r="E70" t="s">
        <v>13</v>
      </c>
      <c r="F70" t="s">
        <v>11</v>
      </c>
      <c r="G70">
        <v>14</v>
      </c>
      <c r="H70" s="5">
        <v>1200</v>
      </c>
      <c r="I70" s="1">
        <v>45341</v>
      </c>
      <c r="J70" t="b">
        <v>1</v>
      </c>
    </row>
    <row r="71" spans="1:10" x14ac:dyDescent="0.25">
      <c r="A71">
        <v>269</v>
      </c>
      <c r="B71">
        <v>21</v>
      </c>
      <c r="C71" t="str">
        <f>VLOOKUP(Table2[[#This Row],[Age]],$L$9:$M$11,2,TRUE)</f>
        <v>Young(18:29)</v>
      </c>
      <c r="D71" t="s">
        <v>9</v>
      </c>
      <c r="E71" t="s">
        <v>15</v>
      </c>
      <c r="F71" t="s">
        <v>14</v>
      </c>
      <c r="G71">
        <v>5</v>
      </c>
      <c r="H71" s="5">
        <v>2492</v>
      </c>
      <c r="I71" s="1">
        <v>45159</v>
      </c>
      <c r="J71" t="b">
        <v>0</v>
      </c>
    </row>
    <row r="72" spans="1:10" x14ac:dyDescent="0.25">
      <c r="A72">
        <v>302</v>
      </c>
      <c r="B72">
        <v>21</v>
      </c>
      <c r="C72" t="str">
        <f>VLOOKUP(Table2[[#This Row],[Age]],$L$9:$M$11,2,TRUE)</f>
        <v>Young(18:29)</v>
      </c>
      <c r="D72" t="s">
        <v>9</v>
      </c>
      <c r="E72" t="s">
        <v>10</v>
      </c>
      <c r="F72" t="s">
        <v>14</v>
      </c>
      <c r="G72">
        <v>10</v>
      </c>
      <c r="H72" s="5">
        <v>3702</v>
      </c>
      <c r="I72" s="1">
        <v>45276</v>
      </c>
      <c r="J72" t="b">
        <v>1</v>
      </c>
    </row>
    <row r="73" spans="1:10" x14ac:dyDescent="0.25">
      <c r="A73">
        <v>357</v>
      </c>
      <c r="B73">
        <v>21</v>
      </c>
      <c r="C73" t="str">
        <f>VLOOKUP(Table2[[#This Row],[Age]],$L$9:$M$11,2,TRUE)</f>
        <v>Young(18:29)</v>
      </c>
      <c r="D73" t="s">
        <v>17</v>
      </c>
      <c r="E73" t="s">
        <v>18</v>
      </c>
      <c r="F73" t="s">
        <v>11</v>
      </c>
      <c r="G73">
        <v>10</v>
      </c>
      <c r="H73" s="5">
        <v>2425</v>
      </c>
      <c r="I73" s="1">
        <v>45322</v>
      </c>
      <c r="J73" t="b">
        <v>1</v>
      </c>
    </row>
    <row r="74" spans="1:10" x14ac:dyDescent="0.25">
      <c r="A74">
        <v>479</v>
      </c>
      <c r="B74">
        <v>21</v>
      </c>
      <c r="C74" t="str">
        <f>VLOOKUP(Table2[[#This Row],[Age]],$L$9:$M$11,2,TRUE)</f>
        <v>Young(18:29)</v>
      </c>
      <c r="D74" t="s">
        <v>9</v>
      </c>
      <c r="E74" t="s">
        <v>12</v>
      </c>
      <c r="F74" t="s">
        <v>14</v>
      </c>
      <c r="G74">
        <v>3</v>
      </c>
      <c r="H74" s="5">
        <v>3838</v>
      </c>
      <c r="I74" s="1">
        <v>45147</v>
      </c>
      <c r="J74" t="b">
        <v>1</v>
      </c>
    </row>
    <row r="75" spans="1:10" x14ac:dyDescent="0.25">
      <c r="A75">
        <v>509</v>
      </c>
      <c r="B75">
        <v>21</v>
      </c>
      <c r="C75" t="str">
        <f>VLOOKUP(Table2[[#This Row],[Age]],$L$9:$M$11,2,TRUE)</f>
        <v>Young(18:29)</v>
      </c>
      <c r="D75" t="s">
        <v>9</v>
      </c>
      <c r="E75" t="s">
        <v>13</v>
      </c>
      <c r="F75" t="s">
        <v>14</v>
      </c>
      <c r="G75">
        <v>12</v>
      </c>
      <c r="H75" s="5">
        <v>3223</v>
      </c>
      <c r="I75" s="1">
        <v>45149</v>
      </c>
      <c r="J75" t="b">
        <v>0</v>
      </c>
    </row>
    <row r="76" spans="1:10" x14ac:dyDescent="0.25">
      <c r="A76">
        <v>521</v>
      </c>
      <c r="B76">
        <v>21</v>
      </c>
      <c r="C76" t="str">
        <f>VLOOKUP(Table2[[#This Row],[Age]],$L$9:$M$11,2,TRUE)</f>
        <v>Young(18:29)</v>
      </c>
      <c r="D76" t="s">
        <v>9</v>
      </c>
      <c r="E76" t="s">
        <v>15</v>
      </c>
      <c r="F76" t="s">
        <v>16</v>
      </c>
      <c r="G76">
        <v>7</v>
      </c>
      <c r="H76" s="5">
        <v>1729</v>
      </c>
      <c r="I76" s="1">
        <v>45231</v>
      </c>
      <c r="J76" t="b">
        <v>1</v>
      </c>
    </row>
    <row r="77" spans="1:10" x14ac:dyDescent="0.25">
      <c r="A77">
        <v>539</v>
      </c>
      <c r="B77">
        <v>21</v>
      </c>
      <c r="C77" t="str">
        <f>VLOOKUP(Table2[[#This Row],[Age]],$L$9:$M$11,2,TRUE)</f>
        <v>Young(18:29)</v>
      </c>
      <c r="D77" t="s">
        <v>9</v>
      </c>
      <c r="E77" t="s">
        <v>13</v>
      </c>
      <c r="F77" t="s">
        <v>11</v>
      </c>
      <c r="G77">
        <v>11</v>
      </c>
      <c r="H77" s="5">
        <v>4146</v>
      </c>
      <c r="I77" s="1">
        <v>45113</v>
      </c>
      <c r="J77" t="b">
        <v>0</v>
      </c>
    </row>
    <row r="78" spans="1:10" x14ac:dyDescent="0.25">
      <c r="A78">
        <v>543</v>
      </c>
      <c r="B78">
        <v>21</v>
      </c>
      <c r="C78" t="str">
        <f>VLOOKUP(Table2[[#This Row],[Age]],$L$9:$M$11,2,TRUE)</f>
        <v>Young(18:29)</v>
      </c>
      <c r="D78" t="s">
        <v>17</v>
      </c>
      <c r="E78" t="s">
        <v>12</v>
      </c>
      <c r="F78" t="s">
        <v>16</v>
      </c>
      <c r="G78">
        <v>6</v>
      </c>
      <c r="H78" s="5">
        <v>3562</v>
      </c>
      <c r="I78" s="1">
        <v>45295</v>
      </c>
      <c r="J78" t="b">
        <v>0</v>
      </c>
    </row>
    <row r="79" spans="1:10" x14ac:dyDescent="0.25">
      <c r="A79">
        <v>667</v>
      </c>
      <c r="B79">
        <v>21</v>
      </c>
      <c r="C79" t="str">
        <f>VLOOKUP(Table2[[#This Row],[Age]],$L$9:$M$11,2,TRUE)</f>
        <v>Young(18:29)</v>
      </c>
      <c r="D79" t="s">
        <v>9</v>
      </c>
      <c r="E79" t="s">
        <v>13</v>
      </c>
      <c r="F79" t="s">
        <v>14</v>
      </c>
      <c r="G79">
        <v>12</v>
      </c>
      <c r="H79" s="5">
        <v>3434</v>
      </c>
      <c r="I79" s="1">
        <v>45294</v>
      </c>
      <c r="J79" t="b">
        <v>1</v>
      </c>
    </row>
    <row r="80" spans="1:10" x14ac:dyDescent="0.25">
      <c r="A80">
        <v>718</v>
      </c>
      <c r="B80">
        <v>21</v>
      </c>
      <c r="C80" t="str">
        <f>VLOOKUP(Table2[[#This Row],[Age]],$L$9:$M$11,2,TRUE)</f>
        <v>Young(18:29)</v>
      </c>
      <c r="D80" t="s">
        <v>9</v>
      </c>
      <c r="E80" t="s">
        <v>12</v>
      </c>
      <c r="F80" t="s">
        <v>14</v>
      </c>
      <c r="G80">
        <v>6</v>
      </c>
      <c r="H80" s="5">
        <v>4452</v>
      </c>
      <c r="I80" s="1">
        <v>45225</v>
      </c>
      <c r="J80" t="b">
        <v>0</v>
      </c>
    </row>
    <row r="81" spans="1:10" x14ac:dyDescent="0.25">
      <c r="A81">
        <v>723</v>
      </c>
      <c r="B81">
        <v>21</v>
      </c>
      <c r="C81" t="str">
        <f>VLOOKUP(Table2[[#This Row],[Age]],$L$9:$M$11,2,TRUE)</f>
        <v>Young(18:29)</v>
      </c>
      <c r="D81" t="s">
        <v>17</v>
      </c>
      <c r="E81" t="s">
        <v>10</v>
      </c>
      <c r="F81" t="s">
        <v>16</v>
      </c>
      <c r="G81">
        <v>13</v>
      </c>
      <c r="H81" s="5">
        <v>4505</v>
      </c>
      <c r="I81" s="1">
        <v>45109</v>
      </c>
      <c r="J81" t="b">
        <v>1</v>
      </c>
    </row>
    <row r="82" spans="1:10" x14ac:dyDescent="0.25">
      <c r="A82">
        <v>732</v>
      </c>
      <c r="B82">
        <v>21</v>
      </c>
      <c r="C82" t="str">
        <f>VLOOKUP(Table2[[#This Row],[Age]],$L$9:$M$11,2,TRUE)</f>
        <v>Young(18:29)</v>
      </c>
      <c r="D82" t="s">
        <v>17</v>
      </c>
      <c r="E82" t="s">
        <v>12</v>
      </c>
      <c r="F82" t="s">
        <v>11</v>
      </c>
      <c r="G82">
        <v>7</v>
      </c>
      <c r="H82" s="5">
        <v>516</v>
      </c>
      <c r="I82" s="1">
        <v>45051</v>
      </c>
      <c r="J82" t="b">
        <v>0</v>
      </c>
    </row>
    <row r="83" spans="1:10" x14ac:dyDescent="0.25">
      <c r="A83">
        <v>768</v>
      </c>
      <c r="B83">
        <v>21</v>
      </c>
      <c r="C83" t="str">
        <f>VLOOKUP(Table2[[#This Row],[Age]],$L$9:$M$11,2,TRUE)</f>
        <v>Young(18:29)</v>
      </c>
      <c r="D83" t="s">
        <v>17</v>
      </c>
      <c r="E83" t="s">
        <v>18</v>
      </c>
      <c r="F83" t="s">
        <v>14</v>
      </c>
      <c r="G83">
        <v>10</v>
      </c>
      <c r="H83" s="5">
        <v>1019</v>
      </c>
      <c r="I83" s="1">
        <v>45076</v>
      </c>
      <c r="J83" t="b">
        <v>0</v>
      </c>
    </row>
    <row r="84" spans="1:10" x14ac:dyDescent="0.25">
      <c r="A84">
        <v>783</v>
      </c>
      <c r="B84">
        <v>21</v>
      </c>
      <c r="C84" t="str">
        <f>VLOOKUP(Table2[[#This Row],[Age]],$L$9:$M$11,2,TRUE)</f>
        <v>Young(18:29)</v>
      </c>
      <c r="D84" t="s">
        <v>9</v>
      </c>
      <c r="E84" t="s">
        <v>13</v>
      </c>
      <c r="F84" t="s">
        <v>14</v>
      </c>
      <c r="G84">
        <v>8</v>
      </c>
      <c r="H84" s="5">
        <v>1425</v>
      </c>
      <c r="I84" s="1">
        <v>45164</v>
      </c>
      <c r="J84" t="b">
        <v>0</v>
      </c>
    </row>
    <row r="85" spans="1:10" x14ac:dyDescent="0.25">
      <c r="A85">
        <v>833</v>
      </c>
      <c r="B85">
        <v>21</v>
      </c>
      <c r="C85" t="str">
        <f>VLOOKUP(Table2[[#This Row],[Age]],$L$9:$M$11,2,TRUE)</f>
        <v>Young(18:29)</v>
      </c>
      <c r="D85" t="s">
        <v>9</v>
      </c>
      <c r="E85" t="s">
        <v>13</v>
      </c>
      <c r="F85" t="s">
        <v>14</v>
      </c>
      <c r="G85">
        <v>7</v>
      </c>
      <c r="H85" s="5">
        <v>664</v>
      </c>
      <c r="I85" s="1">
        <v>45273</v>
      </c>
      <c r="J85" t="b">
        <v>0</v>
      </c>
    </row>
    <row r="86" spans="1:10" x14ac:dyDescent="0.25">
      <c r="A86">
        <v>839</v>
      </c>
      <c r="B86">
        <v>21</v>
      </c>
      <c r="C86" t="str">
        <f>VLOOKUP(Table2[[#This Row],[Age]],$L$9:$M$11,2,TRUE)</f>
        <v>Young(18:29)</v>
      </c>
      <c r="D86" t="s">
        <v>17</v>
      </c>
      <c r="E86" t="s">
        <v>13</v>
      </c>
      <c r="F86" t="s">
        <v>14</v>
      </c>
      <c r="G86">
        <v>7</v>
      </c>
      <c r="H86" s="5">
        <v>1010</v>
      </c>
      <c r="I86" s="1">
        <v>45191</v>
      </c>
      <c r="J86" t="b">
        <v>0</v>
      </c>
    </row>
    <row r="87" spans="1:10" x14ac:dyDescent="0.25">
      <c r="A87">
        <v>943</v>
      </c>
      <c r="B87">
        <v>21</v>
      </c>
      <c r="C87" t="str">
        <f>VLOOKUP(Table2[[#This Row],[Age]],$L$9:$M$11,2,TRUE)</f>
        <v>Young(18:29)</v>
      </c>
      <c r="D87" t="s">
        <v>17</v>
      </c>
      <c r="E87" t="s">
        <v>15</v>
      </c>
      <c r="F87" t="s">
        <v>14</v>
      </c>
      <c r="G87">
        <v>12</v>
      </c>
      <c r="H87" s="5">
        <v>4810</v>
      </c>
      <c r="I87" s="1">
        <v>45237</v>
      </c>
      <c r="J87" t="b">
        <v>0</v>
      </c>
    </row>
    <row r="88" spans="1:10" x14ac:dyDescent="0.25">
      <c r="A88">
        <v>944</v>
      </c>
      <c r="B88">
        <v>21</v>
      </c>
      <c r="C88" t="str">
        <f>VLOOKUP(Table2[[#This Row],[Age]],$L$9:$M$11,2,TRUE)</f>
        <v>Young(18:29)</v>
      </c>
      <c r="D88" t="s">
        <v>9</v>
      </c>
      <c r="E88" t="s">
        <v>13</v>
      </c>
      <c r="F88" t="s">
        <v>14</v>
      </c>
      <c r="G88">
        <v>7</v>
      </c>
      <c r="H88" s="5">
        <v>2514</v>
      </c>
      <c r="I88" s="1">
        <v>45042</v>
      </c>
      <c r="J88" t="b">
        <v>0</v>
      </c>
    </row>
    <row r="89" spans="1:10" x14ac:dyDescent="0.25">
      <c r="A89">
        <v>67</v>
      </c>
      <c r="B89">
        <v>22</v>
      </c>
      <c r="C89" t="str">
        <f>VLOOKUP(Table2[[#This Row],[Age]],$L$9:$M$11,2,TRUE)</f>
        <v>Young(18:29)</v>
      </c>
      <c r="D89" t="s">
        <v>17</v>
      </c>
      <c r="E89" t="s">
        <v>12</v>
      </c>
      <c r="F89" t="s">
        <v>11</v>
      </c>
      <c r="G89">
        <v>9</v>
      </c>
      <c r="H89" s="5">
        <v>2815</v>
      </c>
      <c r="I89" s="1">
        <v>45078</v>
      </c>
      <c r="J89" t="b">
        <v>0</v>
      </c>
    </row>
    <row r="90" spans="1:10" x14ac:dyDescent="0.25">
      <c r="A90">
        <v>88</v>
      </c>
      <c r="B90">
        <v>22</v>
      </c>
      <c r="C90" t="str">
        <f>VLOOKUP(Table2[[#This Row],[Age]],$L$9:$M$11,2,TRUE)</f>
        <v>Young(18:29)</v>
      </c>
      <c r="D90" t="s">
        <v>9</v>
      </c>
      <c r="E90" t="s">
        <v>12</v>
      </c>
      <c r="F90" t="s">
        <v>11</v>
      </c>
      <c r="G90">
        <v>19</v>
      </c>
      <c r="H90" s="5">
        <v>4672</v>
      </c>
      <c r="I90" s="1">
        <v>45234</v>
      </c>
      <c r="J90" t="b">
        <v>0</v>
      </c>
    </row>
    <row r="91" spans="1:10" x14ac:dyDescent="0.25">
      <c r="A91">
        <v>90</v>
      </c>
      <c r="B91">
        <v>22</v>
      </c>
      <c r="C91" t="str">
        <f>VLOOKUP(Table2[[#This Row],[Age]],$L$9:$M$11,2,TRUE)</f>
        <v>Young(18:29)</v>
      </c>
      <c r="D91" t="s">
        <v>17</v>
      </c>
      <c r="E91" t="s">
        <v>15</v>
      </c>
      <c r="F91" t="s">
        <v>11</v>
      </c>
      <c r="G91">
        <v>2</v>
      </c>
      <c r="H91" s="5">
        <v>684</v>
      </c>
      <c r="I91" s="1">
        <v>45331</v>
      </c>
      <c r="J91" t="b">
        <v>0</v>
      </c>
    </row>
    <row r="92" spans="1:10" x14ac:dyDescent="0.25">
      <c r="A92">
        <v>186</v>
      </c>
      <c r="B92">
        <v>22</v>
      </c>
      <c r="C92" t="str">
        <f>VLOOKUP(Table2[[#This Row],[Age]],$L$9:$M$11,2,TRUE)</f>
        <v>Young(18:29)</v>
      </c>
      <c r="D92" t="s">
        <v>9</v>
      </c>
      <c r="E92" t="s">
        <v>15</v>
      </c>
      <c r="F92" t="s">
        <v>16</v>
      </c>
      <c r="G92">
        <v>19</v>
      </c>
      <c r="H92" s="5">
        <v>261</v>
      </c>
      <c r="I92" s="1">
        <v>45170</v>
      </c>
      <c r="J92" t="b">
        <v>0</v>
      </c>
    </row>
    <row r="93" spans="1:10" x14ac:dyDescent="0.25">
      <c r="A93">
        <v>383</v>
      </c>
      <c r="B93">
        <v>22</v>
      </c>
      <c r="C93" t="str">
        <f>VLOOKUP(Table2[[#This Row],[Age]],$L$9:$M$11,2,TRUE)</f>
        <v>Young(18:29)</v>
      </c>
      <c r="D93" t="s">
        <v>17</v>
      </c>
      <c r="E93" t="s">
        <v>18</v>
      </c>
      <c r="F93" t="s">
        <v>14</v>
      </c>
      <c r="G93">
        <v>9</v>
      </c>
      <c r="H93" s="5">
        <v>1720</v>
      </c>
      <c r="I93" s="1">
        <v>45209</v>
      </c>
      <c r="J93" t="b">
        <v>0</v>
      </c>
    </row>
    <row r="94" spans="1:10" x14ac:dyDescent="0.25">
      <c r="A94">
        <v>396</v>
      </c>
      <c r="B94">
        <v>22</v>
      </c>
      <c r="C94" t="str">
        <f>VLOOKUP(Table2[[#This Row],[Age]],$L$9:$M$11,2,TRUE)</f>
        <v>Young(18:29)</v>
      </c>
      <c r="D94" t="s">
        <v>9</v>
      </c>
      <c r="E94" t="s">
        <v>13</v>
      </c>
      <c r="F94" t="s">
        <v>16</v>
      </c>
      <c r="G94">
        <v>9</v>
      </c>
      <c r="H94" s="5">
        <v>3841</v>
      </c>
      <c r="I94" s="1">
        <v>45239</v>
      </c>
      <c r="J94" t="b">
        <v>0</v>
      </c>
    </row>
    <row r="95" spans="1:10" x14ac:dyDescent="0.25">
      <c r="A95">
        <v>452</v>
      </c>
      <c r="B95">
        <v>22</v>
      </c>
      <c r="C95" t="str">
        <f>VLOOKUP(Table2[[#This Row],[Age]],$L$9:$M$11,2,TRUE)</f>
        <v>Young(18:29)</v>
      </c>
      <c r="D95" t="s">
        <v>9</v>
      </c>
      <c r="E95" t="s">
        <v>15</v>
      </c>
      <c r="F95" t="s">
        <v>16</v>
      </c>
      <c r="G95">
        <v>15</v>
      </c>
      <c r="H95" s="5">
        <v>171</v>
      </c>
      <c r="I95" s="1">
        <v>45384</v>
      </c>
      <c r="J95" t="b">
        <v>0</v>
      </c>
    </row>
    <row r="96" spans="1:10" x14ac:dyDescent="0.25">
      <c r="A96">
        <v>484</v>
      </c>
      <c r="B96">
        <v>22</v>
      </c>
      <c r="C96" t="str">
        <f>VLOOKUP(Table2[[#This Row],[Age]],$L$9:$M$11,2,TRUE)</f>
        <v>Young(18:29)</v>
      </c>
      <c r="D96" t="s">
        <v>17</v>
      </c>
      <c r="E96" t="s">
        <v>15</v>
      </c>
      <c r="F96" t="s">
        <v>11</v>
      </c>
      <c r="G96">
        <v>13</v>
      </c>
      <c r="H96" s="5">
        <v>1106</v>
      </c>
      <c r="I96" s="1">
        <v>45271</v>
      </c>
      <c r="J96" t="b">
        <v>0</v>
      </c>
    </row>
    <row r="97" spans="1:10" x14ac:dyDescent="0.25">
      <c r="A97">
        <v>526</v>
      </c>
      <c r="B97">
        <v>22</v>
      </c>
      <c r="C97" t="str">
        <f>VLOOKUP(Table2[[#This Row],[Age]],$L$9:$M$11,2,TRUE)</f>
        <v>Young(18:29)</v>
      </c>
      <c r="D97" t="s">
        <v>9</v>
      </c>
      <c r="E97" t="s">
        <v>15</v>
      </c>
      <c r="F97" t="s">
        <v>14</v>
      </c>
      <c r="G97">
        <v>12</v>
      </c>
      <c r="H97" s="5">
        <v>2813</v>
      </c>
      <c r="I97" s="1">
        <v>45070</v>
      </c>
      <c r="J97" t="b">
        <v>1</v>
      </c>
    </row>
    <row r="98" spans="1:10" x14ac:dyDescent="0.25">
      <c r="A98">
        <v>584</v>
      </c>
      <c r="B98">
        <v>22</v>
      </c>
      <c r="C98" t="str">
        <f>VLOOKUP(Table2[[#This Row],[Age]],$L$9:$M$11,2,TRUE)</f>
        <v>Young(18:29)</v>
      </c>
      <c r="D98" t="s">
        <v>9</v>
      </c>
      <c r="E98" t="s">
        <v>13</v>
      </c>
      <c r="F98" t="s">
        <v>16</v>
      </c>
      <c r="G98">
        <v>6</v>
      </c>
      <c r="H98" s="5">
        <v>3584</v>
      </c>
      <c r="I98" s="1">
        <v>45102</v>
      </c>
      <c r="J98" t="b">
        <v>0</v>
      </c>
    </row>
    <row r="99" spans="1:10" x14ac:dyDescent="0.25">
      <c r="A99">
        <v>595</v>
      </c>
      <c r="B99">
        <v>22</v>
      </c>
      <c r="C99" t="str">
        <f>VLOOKUP(Table2[[#This Row],[Age]],$L$9:$M$11,2,TRUE)</f>
        <v>Young(18:29)</v>
      </c>
      <c r="D99" t="s">
        <v>9</v>
      </c>
      <c r="E99" t="s">
        <v>15</v>
      </c>
      <c r="F99" t="s">
        <v>16</v>
      </c>
      <c r="G99">
        <v>13</v>
      </c>
      <c r="H99" s="5">
        <v>2808</v>
      </c>
      <c r="I99" s="1">
        <v>45078</v>
      </c>
      <c r="J99" t="b">
        <v>0</v>
      </c>
    </row>
    <row r="100" spans="1:10" x14ac:dyDescent="0.25">
      <c r="A100">
        <v>727</v>
      </c>
      <c r="B100">
        <v>22</v>
      </c>
      <c r="C100" t="str">
        <f>VLOOKUP(Table2[[#This Row],[Age]],$L$9:$M$11,2,TRUE)</f>
        <v>Young(18:29)</v>
      </c>
      <c r="D100" t="s">
        <v>17</v>
      </c>
      <c r="E100" t="s">
        <v>12</v>
      </c>
      <c r="F100" t="s">
        <v>11</v>
      </c>
      <c r="G100">
        <v>18</v>
      </c>
      <c r="H100" s="5">
        <v>841</v>
      </c>
      <c r="I100" s="1">
        <v>45281</v>
      </c>
      <c r="J100" t="b">
        <v>1</v>
      </c>
    </row>
    <row r="101" spans="1:10" x14ac:dyDescent="0.25">
      <c r="A101">
        <v>766</v>
      </c>
      <c r="B101">
        <v>22</v>
      </c>
      <c r="C101" t="str">
        <f>VLOOKUP(Table2[[#This Row],[Age]],$L$9:$M$11,2,TRUE)</f>
        <v>Young(18:29)</v>
      </c>
      <c r="D101" t="s">
        <v>9</v>
      </c>
      <c r="E101" t="s">
        <v>18</v>
      </c>
      <c r="F101" t="s">
        <v>11</v>
      </c>
      <c r="G101">
        <v>4</v>
      </c>
      <c r="H101" s="5">
        <v>2486</v>
      </c>
      <c r="I101" s="1">
        <v>45047</v>
      </c>
      <c r="J101" t="b">
        <v>0</v>
      </c>
    </row>
    <row r="102" spans="1:10" x14ac:dyDescent="0.25">
      <c r="A102">
        <v>805</v>
      </c>
      <c r="B102">
        <v>22</v>
      </c>
      <c r="C102" t="str">
        <f>VLOOKUP(Table2[[#This Row],[Age]],$L$9:$M$11,2,TRUE)</f>
        <v>Young(18:29)</v>
      </c>
      <c r="D102" t="s">
        <v>9</v>
      </c>
      <c r="E102" t="s">
        <v>15</v>
      </c>
      <c r="F102" t="s">
        <v>16</v>
      </c>
      <c r="G102">
        <v>12</v>
      </c>
      <c r="H102" s="5">
        <v>2933</v>
      </c>
      <c r="I102" s="1">
        <v>45322</v>
      </c>
      <c r="J102" t="b">
        <v>0</v>
      </c>
    </row>
    <row r="103" spans="1:10" x14ac:dyDescent="0.25">
      <c r="A103">
        <v>958</v>
      </c>
      <c r="B103">
        <v>22</v>
      </c>
      <c r="C103" t="str">
        <f>VLOOKUP(Table2[[#This Row],[Age]],$L$9:$M$11,2,TRUE)</f>
        <v>Young(18:29)</v>
      </c>
      <c r="D103" t="s">
        <v>17</v>
      </c>
      <c r="E103" t="s">
        <v>10</v>
      </c>
      <c r="F103" t="s">
        <v>16</v>
      </c>
      <c r="G103">
        <v>1</v>
      </c>
      <c r="H103" s="5">
        <v>1407</v>
      </c>
      <c r="I103" s="1">
        <v>45175</v>
      </c>
      <c r="J103" t="b">
        <v>0</v>
      </c>
    </row>
    <row r="104" spans="1:10" x14ac:dyDescent="0.25">
      <c r="A104">
        <v>987</v>
      </c>
      <c r="B104">
        <v>22</v>
      </c>
      <c r="C104" t="str">
        <f>VLOOKUP(Table2[[#This Row],[Age]],$L$9:$M$11,2,TRUE)</f>
        <v>Young(18:29)</v>
      </c>
      <c r="D104" t="s">
        <v>17</v>
      </c>
      <c r="E104" t="s">
        <v>10</v>
      </c>
      <c r="F104" t="s">
        <v>11</v>
      </c>
      <c r="G104">
        <v>10</v>
      </c>
      <c r="H104" s="5">
        <v>3639</v>
      </c>
      <c r="I104" s="1">
        <v>45264</v>
      </c>
      <c r="J104" t="b">
        <v>0</v>
      </c>
    </row>
    <row r="105" spans="1:10" x14ac:dyDescent="0.25">
      <c r="A105">
        <v>33</v>
      </c>
      <c r="B105">
        <v>23</v>
      </c>
      <c r="C105" t="str">
        <f>VLOOKUP(Table2[[#This Row],[Age]],$L$9:$M$11,2,TRUE)</f>
        <v>Young(18:29)</v>
      </c>
      <c r="D105" t="s">
        <v>9</v>
      </c>
      <c r="E105" t="s">
        <v>18</v>
      </c>
      <c r="F105" t="s">
        <v>16</v>
      </c>
      <c r="G105">
        <v>6</v>
      </c>
      <c r="H105" s="5">
        <v>1628</v>
      </c>
      <c r="I105" s="1">
        <v>45259</v>
      </c>
      <c r="J105" t="b">
        <v>1</v>
      </c>
    </row>
    <row r="106" spans="1:10" x14ac:dyDescent="0.25">
      <c r="A106">
        <v>62</v>
      </c>
      <c r="B106">
        <v>23</v>
      </c>
      <c r="C106" t="str">
        <f>VLOOKUP(Table2[[#This Row],[Age]],$L$9:$M$11,2,TRUE)</f>
        <v>Young(18:29)</v>
      </c>
      <c r="D106" t="s">
        <v>9</v>
      </c>
      <c r="E106" t="s">
        <v>18</v>
      </c>
      <c r="F106" t="s">
        <v>14</v>
      </c>
      <c r="G106">
        <v>3</v>
      </c>
      <c r="H106" s="5">
        <v>3812</v>
      </c>
      <c r="I106" s="1">
        <v>45159</v>
      </c>
      <c r="J106" t="b">
        <v>0</v>
      </c>
    </row>
    <row r="107" spans="1:10" x14ac:dyDescent="0.25">
      <c r="A107">
        <v>106</v>
      </c>
      <c r="B107">
        <v>23</v>
      </c>
      <c r="C107" t="str">
        <f>VLOOKUP(Table2[[#This Row],[Age]],$L$9:$M$11,2,TRUE)</f>
        <v>Young(18:29)</v>
      </c>
      <c r="D107" t="s">
        <v>9</v>
      </c>
      <c r="E107" t="s">
        <v>13</v>
      </c>
      <c r="F107" t="s">
        <v>11</v>
      </c>
      <c r="G107">
        <v>6</v>
      </c>
      <c r="H107" s="5">
        <v>410</v>
      </c>
      <c r="I107" s="1">
        <v>45056</v>
      </c>
      <c r="J107" t="b">
        <v>0</v>
      </c>
    </row>
    <row r="108" spans="1:10" x14ac:dyDescent="0.25">
      <c r="A108">
        <v>111</v>
      </c>
      <c r="B108">
        <v>23</v>
      </c>
      <c r="C108" t="str">
        <f>VLOOKUP(Table2[[#This Row],[Age]],$L$9:$M$11,2,TRUE)</f>
        <v>Young(18:29)</v>
      </c>
      <c r="D108" t="s">
        <v>9</v>
      </c>
      <c r="E108" t="s">
        <v>12</v>
      </c>
      <c r="F108" t="s">
        <v>16</v>
      </c>
      <c r="G108">
        <v>1</v>
      </c>
      <c r="H108" s="5">
        <v>4783</v>
      </c>
      <c r="I108" s="1">
        <v>45237</v>
      </c>
      <c r="J108" t="b">
        <v>0</v>
      </c>
    </row>
    <row r="109" spans="1:10" x14ac:dyDescent="0.25">
      <c r="A109">
        <v>235</v>
      </c>
      <c r="B109">
        <v>23</v>
      </c>
      <c r="C109" t="str">
        <f>VLOOKUP(Table2[[#This Row],[Age]],$L$9:$M$11,2,TRUE)</f>
        <v>Young(18:29)</v>
      </c>
      <c r="D109" t="s">
        <v>9</v>
      </c>
      <c r="E109" t="s">
        <v>10</v>
      </c>
      <c r="F109" t="s">
        <v>11</v>
      </c>
      <c r="G109">
        <v>6</v>
      </c>
      <c r="H109" s="5">
        <v>1832</v>
      </c>
      <c r="I109" s="1">
        <v>45165</v>
      </c>
      <c r="J109" t="b">
        <v>0</v>
      </c>
    </row>
    <row r="110" spans="1:10" x14ac:dyDescent="0.25">
      <c r="A110">
        <v>284</v>
      </c>
      <c r="B110">
        <v>23</v>
      </c>
      <c r="C110" t="str">
        <f>VLOOKUP(Table2[[#This Row],[Age]],$L$9:$M$11,2,TRUE)</f>
        <v>Young(18:29)</v>
      </c>
      <c r="D110" t="s">
        <v>17</v>
      </c>
      <c r="E110" t="s">
        <v>10</v>
      </c>
      <c r="F110" t="s">
        <v>11</v>
      </c>
      <c r="G110">
        <v>18</v>
      </c>
      <c r="H110" s="5">
        <v>3486</v>
      </c>
      <c r="I110" s="1">
        <v>45400</v>
      </c>
      <c r="J110" t="b">
        <v>1</v>
      </c>
    </row>
    <row r="111" spans="1:10" x14ac:dyDescent="0.25">
      <c r="A111">
        <v>290</v>
      </c>
      <c r="B111">
        <v>23</v>
      </c>
      <c r="C111" t="str">
        <f>VLOOKUP(Table2[[#This Row],[Age]],$L$9:$M$11,2,TRUE)</f>
        <v>Young(18:29)</v>
      </c>
      <c r="D111" t="s">
        <v>17</v>
      </c>
      <c r="E111" t="s">
        <v>13</v>
      </c>
      <c r="F111" t="s">
        <v>11</v>
      </c>
      <c r="G111">
        <v>7</v>
      </c>
      <c r="H111" s="5">
        <v>2005</v>
      </c>
      <c r="I111" s="1">
        <v>45396</v>
      </c>
      <c r="J111" t="b">
        <v>0</v>
      </c>
    </row>
    <row r="112" spans="1:10" x14ac:dyDescent="0.25">
      <c r="A112">
        <v>315</v>
      </c>
      <c r="B112">
        <v>23</v>
      </c>
      <c r="C112" t="str">
        <f>VLOOKUP(Table2[[#This Row],[Age]],$L$9:$M$11,2,TRUE)</f>
        <v>Young(18:29)</v>
      </c>
      <c r="D112" t="s">
        <v>9</v>
      </c>
      <c r="E112" t="s">
        <v>13</v>
      </c>
      <c r="F112" t="s">
        <v>16</v>
      </c>
      <c r="G112">
        <v>16</v>
      </c>
      <c r="H112" s="5">
        <v>4810</v>
      </c>
      <c r="I112" s="1">
        <v>45038</v>
      </c>
      <c r="J112" t="b">
        <v>0</v>
      </c>
    </row>
    <row r="113" spans="1:10" x14ac:dyDescent="0.25">
      <c r="A113">
        <v>390</v>
      </c>
      <c r="B113">
        <v>23</v>
      </c>
      <c r="C113" t="str">
        <f>VLOOKUP(Table2[[#This Row],[Age]],$L$9:$M$11,2,TRUE)</f>
        <v>Young(18:29)</v>
      </c>
      <c r="D113" t="s">
        <v>9</v>
      </c>
      <c r="E113" t="s">
        <v>12</v>
      </c>
      <c r="F113" t="s">
        <v>16</v>
      </c>
      <c r="G113">
        <v>1</v>
      </c>
      <c r="H113" s="5">
        <v>4963</v>
      </c>
      <c r="I113" s="1">
        <v>45175</v>
      </c>
      <c r="J113" t="b">
        <v>0</v>
      </c>
    </row>
    <row r="114" spans="1:10" x14ac:dyDescent="0.25">
      <c r="A114">
        <v>519</v>
      </c>
      <c r="B114">
        <v>23</v>
      </c>
      <c r="C114" t="str">
        <f>VLOOKUP(Table2[[#This Row],[Age]],$L$9:$M$11,2,TRUE)</f>
        <v>Young(18:29)</v>
      </c>
      <c r="D114" t="s">
        <v>9</v>
      </c>
      <c r="E114" t="s">
        <v>18</v>
      </c>
      <c r="F114" t="s">
        <v>11</v>
      </c>
      <c r="G114">
        <v>6</v>
      </c>
      <c r="H114" s="5">
        <v>1934</v>
      </c>
      <c r="I114" s="1">
        <v>45345</v>
      </c>
      <c r="J114" t="b">
        <v>0</v>
      </c>
    </row>
    <row r="115" spans="1:10" x14ac:dyDescent="0.25">
      <c r="A115">
        <v>532</v>
      </c>
      <c r="B115">
        <v>23</v>
      </c>
      <c r="C115" t="str">
        <f>VLOOKUP(Table2[[#This Row],[Age]],$L$9:$M$11,2,TRUE)</f>
        <v>Young(18:29)</v>
      </c>
      <c r="D115" t="s">
        <v>17</v>
      </c>
      <c r="E115" t="s">
        <v>15</v>
      </c>
      <c r="F115" t="s">
        <v>16</v>
      </c>
      <c r="G115">
        <v>1</v>
      </c>
      <c r="H115" s="5">
        <v>4709</v>
      </c>
      <c r="I115" s="1">
        <v>45103</v>
      </c>
      <c r="J115" t="b">
        <v>0</v>
      </c>
    </row>
    <row r="116" spans="1:10" x14ac:dyDescent="0.25">
      <c r="A116">
        <v>550</v>
      </c>
      <c r="B116">
        <v>23</v>
      </c>
      <c r="C116" t="str">
        <f>VLOOKUP(Table2[[#This Row],[Age]],$L$9:$M$11,2,TRUE)</f>
        <v>Young(18:29)</v>
      </c>
      <c r="D116" t="s">
        <v>17</v>
      </c>
      <c r="E116" t="s">
        <v>18</v>
      </c>
      <c r="F116" t="s">
        <v>14</v>
      </c>
      <c r="G116">
        <v>8</v>
      </c>
      <c r="H116" s="5">
        <v>799</v>
      </c>
      <c r="I116" s="1">
        <v>45384</v>
      </c>
      <c r="J116" t="b">
        <v>1</v>
      </c>
    </row>
    <row r="117" spans="1:10" x14ac:dyDescent="0.25">
      <c r="A117">
        <v>663</v>
      </c>
      <c r="B117">
        <v>23</v>
      </c>
      <c r="C117" t="str">
        <f>VLOOKUP(Table2[[#This Row],[Age]],$L$9:$M$11,2,TRUE)</f>
        <v>Young(18:29)</v>
      </c>
      <c r="D117" t="s">
        <v>9</v>
      </c>
      <c r="E117" t="s">
        <v>18</v>
      </c>
      <c r="F117" t="s">
        <v>14</v>
      </c>
      <c r="G117">
        <v>9</v>
      </c>
      <c r="H117" s="5">
        <v>4962</v>
      </c>
      <c r="I117" s="1">
        <v>45147</v>
      </c>
      <c r="J117" t="b">
        <v>0</v>
      </c>
    </row>
    <row r="118" spans="1:10" x14ac:dyDescent="0.25">
      <c r="A118">
        <v>684</v>
      </c>
      <c r="B118">
        <v>23</v>
      </c>
      <c r="C118" t="str">
        <f>VLOOKUP(Table2[[#This Row],[Age]],$L$9:$M$11,2,TRUE)</f>
        <v>Young(18:29)</v>
      </c>
      <c r="D118" t="s">
        <v>9</v>
      </c>
      <c r="E118" t="s">
        <v>18</v>
      </c>
      <c r="F118" t="s">
        <v>11</v>
      </c>
      <c r="G118">
        <v>9</v>
      </c>
      <c r="H118" s="5">
        <v>3074</v>
      </c>
      <c r="I118" s="1">
        <v>45116</v>
      </c>
      <c r="J118" t="b">
        <v>0</v>
      </c>
    </row>
    <row r="119" spans="1:10" x14ac:dyDescent="0.25">
      <c r="A119">
        <v>706</v>
      </c>
      <c r="B119">
        <v>23</v>
      </c>
      <c r="C119" t="str">
        <f>VLOOKUP(Table2[[#This Row],[Age]],$L$9:$M$11,2,TRUE)</f>
        <v>Young(18:29)</v>
      </c>
      <c r="D119" t="s">
        <v>17</v>
      </c>
      <c r="E119" t="s">
        <v>13</v>
      </c>
      <c r="F119" t="s">
        <v>14</v>
      </c>
      <c r="G119">
        <v>4</v>
      </c>
      <c r="H119" s="5">
        <v>2593</v>
      </c>
      <c r="I119" s="1">
        <v>45224</v>
      </c>
      <c r="J119" t="b">
        <v>0</v>
      </c>
    </row>
    <row r="120" spans="1:10" x14ac:dyDescent="0.25">
      <c r="A120">
        <v>715</v>
      </c>
      <c r="B120">
        <v>23</v>
      </c>
      <c r="C120" t="str">
        <f>VLOOKUP(Table2[[#This Row],[Age]],$L$9:$M$11,2,TRUE)</f>
        <v>Young(18:29)</v>
      </c>
      <c r="D120" t="s">
        <v>9</v>
      </c>
      <c r="E120" t="s">
        <v>18</v>
      </c>
      <c r="F120" t="s">
        <v>16</v>
      </c>
      <c r="G120">
        <v>9</v>
      </c>
      <c r="H120" s="5">
        <v>812</v>
      </c>
      <c r="I120" s="1">
        <v>45100</v>
      </c>
      <c r="J120" t="b">
        <v>0</v>
      </c>
    </row>
    <row r="121" spans="1:10" x14ac:dyDescent="0.25">
      <c r="A121">
        <v>726</v>
      </c>
      <c r="B121">
        <v>23</v>
      </c>
      <c r="C121" t="str">
        <f>VLOOKUP(Table2[[#This Row],[Age]],$L$9:$M$11,2,TRUE)</f>
        <v>Young(18:29)</v>
      </c>
      <c r="D121" t="s">
        <v>9</v>
      </c>
      <c r="E121" t="s">
        <v>12</v>
      </c>
      <c r="F121" t="s">
        <v>16</v>
      </c>
      <c r="G121">
        <v>19</v>
      </c>
      <c r="H121" s="5">
        <v>2270</v>
      </c>
      <c r="I121" s="1">
        <v>45094</v>
      </c>
      <c r="J121" t="b">
        <v>0</v>
      </c>
    </row>
    <row r="122" spans="1:10" x14ac:dyDescent="0.25">
      <c r="A122">
        <v>729</v>
      </c>
      <c r="B122">
        <v>23</v>
      </c>
      <c r="C122" t="str">
        <f>VLOOKUP(Table2[[#This Row],[Age]],$L$9:$M$11,2,TRUE)</f>
        <v>Young(18:29)</v>
      </c>
      <c r="D122" t="s">
        <v>9</v>
      </c>
      <c r="E122" t="s">
        <v>12</v>
      </c>
      <c r="F122" t="s">
        <v>16</v>
      </c>
      <c r="G122">
        <v>13</v>
      </c>
      <c r="H122" s="5">
        <v>3246</v>
      </c>
      <c r="I122" s="1">
        <v>45399</v>
      </c>
      <c r="J122" t="b">
        <v>0</v>
      </c>
    </row>
    <row r="123" spans="1:10" x14ac:dyDescent="0.25">
      <c r="A123">
        <v>733</v>
      </c>
      <c r="B123">
        <v>23</v>
      </c>
      <c r="C123" t="str">
        <f>VLOOKUP(Table2[[#This Row],[Age]],$L$9:$M$11,2,TRUE)</f>
        <v>Young(18:29)</v>
      </c>
      <c r="D123" t="s">
        <v>17</v>
      </c>
      <c r="E123" t="s">
        <v>13</v>
      </c>
      <c r="F123" t="s">
        <v>16</v>
      </c>
      <c r="G123">
        <v>4</v>
      </c>
      <c r="H123" s="5">
        <v>2418</v>
      </c>
      <c r="I123" s="1">
        <v>45143</v>
      </c>
      <c r="J123" t="b">
        <v>0</v>
      </c>
    </row>
    <row r="124" spans="1:10" x14ac:dyDescent="0.25">
      <c r="A124">
        <v>862</v>
      </c>
      <c r="B124">
        <v>23</v>
      </c>
      <c r="C124" t="str">
        <f>VLOOKUP(Table2[[#This Row],[Age]],$L$9:$M$11,2,TRUE)</f>
        <v>Young(18:29)</v>
      </c>
      <c r="D124" t="s">
        <v>17</v>
      </c>
      <c r="E124" t="s">
        <v>13</v>
      </c>
      <c r="F124" t="s">
        <v>16</v>
      </c>
      <c r="G124">
        <v>18</v>
      </c>
      <c r="H124" s="5">
        <v>4382</v>
      </c>
      <c r="I124" s="1">
        <v>45306</v>
      </c>
      <c r="J124" t="b">
        <v>0</v>
      </c>
    </row>
    <row r="125" spans="1:10" x14ac:dyDescent="0.25">
      <c r="A125">
        <v>882</v>
      </c>
      <c r="B125">
        <v>23</v>
      </c>
      <c r="C125" t="str">
        <f>VLOOKUP(Table2[[#This Row],[Age]],$L$9:$M$11,2,TRUE)</f>
        <v>Young(18:29)</v>
      </c>
      <c r="D125" t="s">
        <v>17</v>
      </c>
      <c r="E125" t="s">
        <v>13</v>
      </c>
      <c r="F125" t="s">
        <v>14</v>
      </c>
      <c r="G125">
        <v>19</v>
      </c>
      <c r="H125" s="5">
        <v>511</v>
      </c>
      <c r="I125" s="1">
        <v>45308</v>
      </c>
      <c r="J125" t="b">
        <v>0</v>
      </c>
    </row>
    <row r="126" spans="1:10" x14ac:dyDescent="0.25">
      <c r="A126">
        <v>905</v>
      </c>
      <c r="B126">
        <v>23</v>
      </c>
      <c r="C126" t="str">
        <f>VLOOKUP(Table2[[#This Row],[Age]],$L$9:$M$11,2,TRUE)</f>
        <v>Young(18:29)</v>
      </c>
      <c r="D126" t="s">
        <v>9</v>
      </c>
      <c r="E126" t="s">
        <v>15</v>
      </c>
      <c r="F126" t="s">
        <v>11</v>
      </c>
      <c r="G126">
        <v>1</v>
      </c>
      <c r="H126" s="5">
        <v>4495</v>
      </c>
      <c r="I126" s="1">
        <v>45327</v>
      </c>
      <c r="J126" t="b">
        <v>0</v>
      </c>
    </row>
    <row r="127" spans="1:10" x14ac:dyDescent="0.25">
      <c r="A127">
        <v>924</v>
      </c>
      <c r="B127">
        <v>23</v>
      </c>
      <c r="C127" t="str">
        <f>VLOOKUP(Table2[[#This Row],[Age]],$L$9:$M$11,2,TRUE)</f>
        <v>Young(18:29)</v>
      </c>
      <c r="D127" t="s">
        <v>17</v>
      </c>
      <c r="E127" t="s">
        <v>15</v>
      </c>
      <c r="F127" t="s">
        <v>16</v>
      </c>
      <c r="G127">
        <v>2</v>
      </c>
      <c r="H127" s="5">
        <v>2533</v>
      </c>
      <c r="I127" s="1">
        <v>45148</v>
      </c>
      <c r="J127" t="b">
        <v>0</v>
      </c>
    </row>
    <row r="128" spans="1:10" x14ac:dyDescent="0.25">
      <c r="A128">
        <v>928</v>
      </c>
      <c r="B128">
        <v>23</v>
      </c>
      <c r="C128" t="str">
        <f>VLOOKUP(Table2[[#This Row],[Age]],$L$9:$M$11,2,TRUE)</f>
        <v>Young(18:29)</v>
      </c>
      <c r="D128" t="s">
        <v>17</v>
      </c>
      <c r="E128" t="s">
        <v>10</v>
      </c>
      <c r="F128" t="s">
        <v>16</v>
      </c>
      <c r="G128">
        <v>19</v>
      </c>
      <c r="H128" s="5">
        <v>1093</v>
      </c>
      <c r="I128" s="1">
        <v>45293</v>
      </c>
      <c r="J128" t="b">
        <v>0</v>
      </c>
    </row>
    <row r="129" spans="1:10" x14ac:dyDescent="0.25">
      <c r="A129">
        <v>995</v>
      </c>
      <c r="B129">
        <v>23</v>
      </c>
      <c r="C129" t="str">
        <f>VLOOKUP(Table2[[#This Row],[Age]],$L$9:$M$11,2,TRUE)</f>
        <v>Young(18:29)</v>
      </c>
      <c r="D129" t="s">
        <v>9</v>
      </c>
      <c r="E129" t="s">
        <v>18</v>
      </c>
      <c r="F129" t="s">
        <v>16</v>
      </c>
      <c r="G129">
        <v>4</v>
      </c>
      <c r="H129" s="5">
        <v>1664</v>
      </c>
      <c r="I129" s="1">
        <v>45261</v>
      </c>
      <c r="J129" t="b">
        <v>1</v>
      </c>
    </row>
    <row r="130" spans="1:10" x14ac:dyDescent="0.25">
      <c r="A130">
        <v>999</v>
      </c>
      <c r="B130">
        <v>23</v>
      </c>
      <c r="C130" t="str">
        <f>VLOOKUP(Table2[[#This Row],[Age]],$L$9:$M$11,2,TRUE)</f>
        <v>Young(18:29)</v>
      </c>
      <c r="D130" t="s">
        <v>9</v>
      </c>
      <c r="E130" t="s">
        <v>10</v>
      </c>
      <c r="F130" t="s">
        <v>11</v>
      </c>
      <c r="G130">
        <v>5</v>
      </c>
      <c r="H130" s="5">
        <v>3386</v>
      </c>
      <c r="I130" s="1">
        <v>45062</v>
      </c>
      <c r="J130" t="b">
        <v>0</v>
      </c>
    </row>
    <row r="131" spans="1:10" x14ac:dyDescent="0.25">
      <c r="A131">
        <v>13</v>
      </c>
      <c r="B131">
        <v>24</v>
      </c>
      <c r="C131" t="str">
        <f>VLOOKUP(Table2[[#This Row],[Age]],$L$9:$M$11,2,TRUE)</f>
        <v>Young(18:29)</v>
      </c>
      <c r="D131" t="s">
        <v>9</v>
      </c>
      <c r="E131" t="s">
        <v>15</v>
      </c>
      <c r="F131" t="s">
        <v>11</v>
      </c>
      <c r="G131">
        <v>15</v>
      </c>
      <c r="H131" s="5">
        <v>4903</v>
      </c>
      <c r="I131" s="1">
        <v>45295</v>
      </c>
      <c r="J131" t="b">
        <v>0</v>
      </c>
    </row>
    <row r="132" spans="1:10" x14ac:dyDescent="0.25">
      <c r="A132">
        <v>89</v>
      </c>
      <c r="B132">
        <v>24</v>
      </c>
      <c r="C132" t="str">
        <f>VLOOKUP(Table2[[#This Row],[Age]],$L$9:$M$11,2,TRUE)</f>
        <v>Young(18:29)</v>
      </c>
      <c r="D132" t="s">
        <v>9</v>
      </c>
      <c r="E132" t="s">
        <v>13</v>
      </c>
      <c r="F132" t="s">
        <v>16</v>
      </c>
      <c r="G132">
        <v>4</v>
      </c>
      <c r="H132" s="5">
        <v>299</v>
      </c>
      <c r="I132" s="1">
        <v>45199</v>
      </c>
      <c r="J132" t="b">
        <v>1</v>
      </c>
    </row>
    <row r="133" spans="1:10" x14ac:dyDescent="0.25">
      <c r="A133">
        <v>206</v>
      </c>
      <c r="B133">
        <v>24</v>
      </c>
      <c r="C133" t="str">
        <f>VLOOKUP(Table2[[#This Row],[Age]],$L$9:$M$11,2,TRUE)</f>
        <v>Young(18:29)</v>
      </c>
      <c r="D133" t="s">
        <v>17</v>
      </c>
      <c r="E133" t="s">
        <v>10</v>
      </c>
      <c r="F133" t="s">
        <v>11</v>
      </c>
      <c r="G133">
        <v>13</v>
      </c>
      <c r="H133" s="5">
        <v>400</v>
      </c>
      <c r="I133" s="1">
        <v>45277</v>
      </c>
      <c r="J133" t="b">
        <v>0</v>
      </c>
    </row>
    <row r="134" spans="1:10" x14ac:dyDescent="0.25">
      <c r="A134">
        <v>329</v>
      </c>
      <c r="B134">
        <v>24</v>
      </c>
      <c r="C134" t="str">
        <f>VLOOKUP(Table2[[#This Row],[Age]],$L$9:$M$11,2,TRUE)</f>
        <v>Young(18:29)</v>
      </c>
      <c r="D134" t="s">
        <v>9</v>
      </c>
      <c r="E134" t="s">
        <v>12</v>
      </c>
      <c r="F134" t="s">
        <v>16</v>
      </c>
      <c r="G134">
        <v>14</v>
      </c>
      <c r="H134" s="5">
        <v>3609</v>
      </c>
      <c r="I134" s="1">
        <v>45180</v>
      </c>
      <c r="J134" t="b">
        <v>1</v>
      </c>
    </row>
    <row r="135" spans="1:10" x14ac:dyDescent="0.25">
      <c r="A135">
        <v>417</v>
      </c>
      <c r="B135">
        <v>24</v>
      </c>
      <c r="C135" t="str">
        <f>VLOOKUP(Table2[[#This Row],[Age]],$L$9:$M$11,2,TRUE)</f>
        <v>Young(18:29)</v>
      </c>
      <c r="D135" t="s">
        <v>9</v>
      </c>
      <c r="E135" t="s">
        <v>15</v>
      </c>
      <c r="F135" t="s">
        <v>16</v>
      </c>
      <c r="G135">
        <v>16</v>
      </c>
      <c r="H135" s="5">
        <v>820</v>
      </c>
      <c r="I135" s="1">
        <v>45279</v>
      </c>
      <c r="J135" t="b">
        <v>1</v>
      </c>
    </row>
    <row r="136" spans="1:10" x14ac:dyDescent="0.25">
      <c r="A136">
        <v>429</v>
      </c>
      <c r="B136">
        <v>24</v>
      </c>
      <c r="C136" t="str">
        <f>VLOOKUP(Table2[[#This Row],[Age]],$L$9:$M$11,2,TRUE)</f>
        <v>Young(18:29)</v>
      </c>
      <c r="D136" t="s">
        <v>9</v>
      </c>
      <c r="E136" t="s">
        <v>12</v>
      </c>
      <c r="F136" t="s">
        <v>11</v>
      </c>
      <c r="G136">
        <v>7</v>
      </c>
      <c r="H136" s="5">
        <v>4817</v>
      </c>
      <c r="I136" s="1">
        <v>45388</v>
      </c>
      <c r="J136" t="b">
        <v>0</v>
      </c>
    </row>
    <row r="137" spans="1:10" x14ac:dyDescent="0.25">
      <c r="A137">
        <v>441</v>
      </c>
      <c r="B137">
        <v>24</v>
      </c>
      <c r="C137" t="str">
        <f>VLOOKUP(Table2[[#This Row],[Age]],$L$9:$M$11,2,TRUE)</f>
        <v>Young(18:29)</v>
      </c>
      <c r="D137" t="s">
        <v>17</v>
      </c>
      <c r="E137" t="s">
        <v>13</v>
      </c>
      <c r="F137" t="s">
        <v>14</v>
      </c>
      <c r="G137">
        <v>11</v>
      </c>
      <c r="H137" s="5">
        <v>2954</v>
      </c>
      <c r="I137" s="1">
        <v>45068</v>
      </c>
      <c r="J137" t="b">
        <v>0</v>
      </c>
    </row>
    <row r="138" spans="1:10" x14ac:dyDescent="0.25">
      <c r="A138">
        <v>496</v>
      </c>
      <c r="B138">
        <v>24</v>
      </c>
      <c r="C138" t="str">
        <f>VLOOKUP(Table2[[#This Row],[Age]],$L$9:$M$11,2,TRUE)</f>
        <v>Young(18:29)</v>
      </c>
      <c r="D138" t="s">
        <v>17</v>
      </c>
      <c r="E138" t="s">
        <v>15</v>
      </c>
      <c r="F138" t="s">
        <v>11</v>
      </c>
      <c r="G138">
        <v>10</v>
      </c>
      <c r="H138" s="5">
        <v>2981</v>
      </c>
      <c r="I138" s="1">
        <v>45385</v>
      </c>
      <c r="J138" t="b">
        <v>0</v>
      </c>
    </row>
    <row r="139" spans="1:10" x14ac:dyDescent="0.25">
      <c r="A139">
        <v>520</v>
      </c>
      <c r="B139">
        <v>24</v>
      </c>
      <c r="C139" t="str">
        <f>VLOOKUP(Table2[[#This Row],[Age]],$L$9:$M$11,2,TRUE)</f>
        <v>Young(18:29)</v>
      </c>
      <c r="D139" t="s">
        <v>17</v>
      </c>
      <c r="E139" t="s">
        <v>18</v>
      </c>
      <c r="F139" t="s">
        <v>16</v>
      </c>
      <c r="G139">
        <v>11</v>
      </c>
      <c r="H139" s="5">
        <v>1130</v>
      </c>
      <c r="I139" s="1">
        <v>45116</v>
      </c>
      <c r="J139" t="b">
        <v>0</v>
      </c>
    </row>
    <row r="140" spans="1:10" x14ac:dyDescent="0.25">
      <c r="A140">
        <v>578</v>
      </c>
      <c r="B140">
        <v>24</v>
      </c>
      <c r="C140" t="str">
        <f>VLOOKUP(Table2[[#This Row],[Age]],$L$9:$M$11,2,TRUE)</f>
        <v>Young(18:29)</v>
      </c>
      <c r="D140" t="s">
        <v>9</v>
      </c>
      <c r="E140" t="s">
        <v>15</v>
      </c>
      <c r="F140" t="s">
        <v>16</v>
      </c>
      <c r="G140">
        <v>14</v>
      </c>
      <c r="H140" s="5">
        <v>1906</v>
      </c>
      <c r="I140" s="1">
        <v>45245</v>
      </c>
      <c r="J140" t="b">
        <v>0</v>
      </c>
    </row>
    <row r="141" spans="1:10" x14ac:dyDescent="0.25">
      <c r="A141">
        <v>624</v>
      </c>
      <c r="B141">
        <v>24</v>
      </c>
      <c r="C141" t="str">
        <f>VLOOKUP(Table2[[#This Row],[Age]],$L$9:$M$11,2,TRUE)</f>
        <v>Young(18:29)</v>
      </c>
      <c r="D141" t="s">
        <v>17</v>
      </c>
      <c r="E141" t="s">
        <v>18</v>
      </c>
      <c r="F141" t="s">
        <v>14</v>
      </c>
      <c r="G141">
        <v>1</v>
      </c>
      <c r="H141" s="5">
        <v>1373</v>
      </c>
      <c r="I141" s="1">
        <v>45288</v>
      </c>
      <c r="J141" t="b">
        <v>0</v>
      </c>
    </row>
    <row r="142" spans="1:10" x14ac:dyDescent="0.25">
      <c r="A142">
        <v>673</v>
      </c>
      <c r="B142">
        <v>24</v>
      </c>
      <c r="C142" t="str">
        <f>VLOOKUP(Table2[[#This Row],[Age]],$L$9:$M$11,2,TRUE)</f>
        <v>Young(18:29)</v>
      </c>
      <c r="D142" t="s">
        <v>17</v>
      </c>
      <c r="E142" t="s">
        <v>12</v>
      </c>
      <c r="F142" t="s">
        <v>11</v>
      </c>
      <c r="G142">
        <v>1</v>
      </c>
      <c r="H142" s="5">
        <v>1701</v>
      </c>
      <c r="I142" s="1">
        <v>45095</v>
      </c>
      <c r="J142" t="b">
        <v>1</v>
      </c>
    </row>
    <row r="143" spans="1:10" x14ac:dyDescent="0.25">
      <c r="A143">
        <v>675</v>
      </c>
      <c r="B143">
        <v>24</v>
      </c>
      <c r="C143" t="str">
        <f>VLOOKUP(Table2[[#This Row],[Age]],$L$9:$M$11,2,TRUE)</f>
        <v>Young(18:29)</v>
      </c>
      <c r="D143" t="s">
        <v>17</v>
      </c>
      <c r="E143" t="s">
        <v>10</v>
      </c>
      <c r="F143" t="s">
        <v>14</v>
      </c>
      <c r="G143">
        <v>11</v>
      </c>
      <c r="H143" s="5">
        <v>1683</v>
      </c>
      <c r="I143" s="1">
        <v>45255</v>
      </c>
      <c r="J143" t="b">
        <v>0</v>
      </c>
    </row>
    <row r="144" spans="1:10" x14ac:dyDescent="0.25">
      <c r="A144">
        <v>678</v>
      </c>
      <c r="B144">
        <v>24</v>
      </c>
      <c r="C144" t="str">
        <f>VLOOKUP(Table2[[#This Row],[Age]],$L$9:$M$11,2,TRUE)</f>
        <v>Young(18:29)</v>
      </c>
      <c r="D144" t="s">
        <v>9</v>
      </c>
      <c r="E144" t="s">
        <v>18</v>
      </c>
      <c r="F144" t="s">
        <v>11</v>
      </c>
      <c r="G144">
        <v>7</v>
      </c>
      <c r="H144" s="5">
        <v>1959</v>
      </c>
      <c r="I144" s="1">
        <v>45080</v>
      </c>
      <c r="J144" t="b">
        <v>1</v>
      </c>
    </row>
    <row r="145" spans="1:10" x14ac:dyDescent="0.25">
      <c r="A145">
        <v>707</v>
      </c>
      <c r="B145">
        <v>24</v>
      </c>
      <c r="C145" t="str">
        <f>VLOOKUP(Table2[[#This Row],[Age]],$L$9:$M$11,2,TRUE)</f>
        <v>Young(18:29)</v>
      </c>
      <c r="D145" t="s">
        <v>9</v>
      </c>
      <c r="E145" t="s">
        <v>12</v>
      </c>
      <c r="F145" t="s">
        <v>16</v>
      </c>
      <c r="G145">
        <v>17</v>
      </c>
      <c r="H145" s="5">
        <v>2420</v>
      </c>
      <c r="I145" s="1">
        <v>45073</v>
      </c>
      <c r="J145" t="b">
        <v>0</v>
      </c>
    </row>
    <row r="146" spans="1:10" x14ac:dyDescent="0.25">
      <c r="A146">
        <v>840</v>
      </c>
      <c r="B146">
        <v>24</v>
      </c>
      <c r="C146" t="str">
        <f>VLOOKUP(Table2[[#This Row],[Age]],$L$9:$M$11,2,TRUE)</f>
        <v>Young(18:29)</v>
      </c>
      <c r="D146" t="s">
        <v>9</v>
      </c>
      <c r="E146" t="s">
        <v>18</v>
      </c>
      <c r="F146" t="s">
        <v>14</v>
      </c>
      <c r="G146">
        <v>12</v>
      </c>
      <c r="H146" s="5">
        <v>113</v>
      </c>
      <c r="I146" s="1">
        <v>45316</v>
      </c>
      <c r="J146" t="b">
        <v>0</v>
      </c>
    </row>
    <row r="147" spans="1:10" x14ac:dyDescent="0.25">
      <c r="A147">
        <v>843</v>
      </c>
      <c r="B147">
        <v>24</v>
      </c>
      <c r="C147" t="str">
        <f>VLOOKUP(Table2[[#This Row],[Age]],$L$9:$M$11,2,TRUE)</f>
        <v>Young(18:29)</v>
      </c>
      <c r="D147" t="s">
        <v>9</v>
      </c>
      <c r="E147" t="s">
        <v>12</v>
      </c>
      <c r="F147" t="s">
        <v>11</v>
      </c>
      <c r="G147">
        <v>18</v>
      </c>
      <c r="H147" s="5">
        <v>3416</v>
      </c>
      <c r="I147" s="1">
        <v>45254</v>
      </c>
      <c r="J147" t="b">
        <v>0</v>
      </c>
    </row>
    <row r="148" spans="1:10" x14ac:dyDescent="0.25">
      <c r="A148">
        <v>866</v>
      </c>
      <c r="B148">
        <v>24</v>
      </c>
      <c r="C148" t="str">
        <f>VLOOKUP(Table2[[#This Row],[Age]],$L$9:$M$11,2,TRUE)</f>
        <v>Young(18:29)</v>
      </c>
      <c r="D148" t="s">
        <v>9</v>
      </c>
      <c r="E148" t="s">
        <v>15</v>
      </c>
      <c r="F148" t="s">
        <v>11</v>
      </c>
      <c r="G148">
        <v>6</v>
      </c>
      <c r="H148" s="5">
        <v>1823</v>
      </c>
      <c r="I148" s="1">
        <v>45264</v>
      </c>
      <c r="J148" t="b">
        <v>0</v>
      </c>
    </row>
    <row r="149" spans="1:10" x14ac:dyDescent="0.25">
      <c r="A149">
        <v>867</v>
      </c>
      <c r="B149">
        <v>24</v>
      </c>
      <c r="C149" t="str">
        <f>VLOOKUP(Table2[[#This Row],[Age]],$L$9:$M$11,2,TRUE)</f>
        <v>Young(18:29)</v>
      </c>
      <c r="D149" t="s">
        <v>9</v>
      </c>
      <c r="E149" t="s">
        <v>10</v>
      </c>
      <c r="F149" t="s">
        <v>14</v>
      </c>
      <c r="G149">
        <v>7</v>
      </c>
      <c r="H149" s="5">
        <v>335</v>
      </c>
      <c r="I149" s="1">
        <v>45089</v>
      </c>
      <c r="J149" t="b">
        <v>0</v>
      </c>
    </row>
    <row r="150" spans="1:10" x14ac:dyDescent="0.25">
      <c r="A150">
        <v>899</v>
      </c>
      <c r="B150">
        <v>24</v>
      </c>
      <c r="C150" t="str">
        <f>VLOOKUP(Table2[[#This Row],[Age]],$L$9:$M$11,2,TRUE)</f>
        <v>Young(18:29)</v>
      </c>
      <c r="D150" t="s">
        <v>9</v>
      </c>
      <c r="E150" t="s">
        <v>18</v>
      </c>
      <c r="F150" t="s">
        <v>11</v>
      </c>
      <c r="G150">
        <v>11</v>
      </c>
      <c r="H150" s="5">
        <v>1465</v>
      </c>
      <c r="I150" s="1">
        <v>45315</v>
      </c>
      <c r="J150" t="b">
        <v>0</v>
      </c>
    </row>
    <row r="151" spans="1:10" x14ac:dyDescent="0.25">
      <c r="A151">
        <v>210</v>
      </c>
      <c r="B151">
        <v>25</v>
      </c>
      <c r="C151" t="str">
        <f>VLOOKUP(Table2[[#This Row],[Age]],$L$9:$M$11,2,TRUE)</f>
        <v>Young(18:29)</v>
      </c>
      <c r="D151" t="s">
        <v>17</v>
      </c>
      <c r="E151" t="s">
        <v>12</v>
      </c>
      <c r="F151" t="s">
        <v>16</v>
      </c>
      <c r="G151">
        <v>11</v>
      </c>
      <c r="H151" s="5">
        <v>4161</v>
      </c>
      <c r="I151" s="1">
        <v>45381</v>
      </c>
      <c r="J151" t="b">
        <v>0</v>
      </c>
    </row>
    <row r="152" spans="1:10" x14ac:dyDescent="0.25">
      <c r="A152">
        <v>275</v>
      </c>
      <c r="B152">
        <v>25</v>
      </c>
      <c r="C152" t="str">
        <f>VLOOKUP(Table2[[#This Row],[Age]],$L$9:$M$11,2,TRUE)</f>
        <v>Young(18:29)</v>
      </c>
      <c r="D152" t="s">
        <v>9</v>
      </c>
      <c r="E152" t="s">
        <v>13</v>
      </c>
      <c r="F152" t="s">
        <v>16</v>
      </c>
      <c r="G152">
        <v>2</v>
      </c>
      <c r="H152" s="5">
        <v>583</v>
      </c>
      <c r="I152" s="1">
        <v>45381</v>
      </c>
      <c r="J152" t="b">
        <v>0</v>
      </c>
    </row>
    <row r="153" spans="1:10" x14ac:dyDescent="0.25">
      <c r="A153">
        <v>330</v>
      </c>
      <c r="B153">
        <v>25</v>
      </c>
      <c r="C153" t="str">
        <f>VLOOKUP(Table2[[#This Row],[Age]],$L$9:$M$11,2,TRUE)</f>
        <v>Young(18:29)</v>
      </c>
      <c r="D153" t="s">
        <v>17</v>
      </c>
      <c r="E153" t="s">
        <v>13</v>
      </c>
      <c r="F153" t="s">
        <v>14</v>
      </c>
      <c r="G153">
        <v>2</v>
      </c>
      <c r="H153" s="5">
        <v>4147</v>
      </c>
      <c r="I153" s="1">
        <v>45389</v>
      </c>
      <c r="J153" t="b">
        <v>0</v>
      </c>
    </row>
    <row r="154" spans="1:10" x14ac:dyDescent="0.25">
      <c r="A154">
        <v>367</v>
      </c>
      <c r="B154">
        <v>25</v>
      </c>
      <c r="C154" t="str">
        <f>VLOOKUP(Table2[[#This Row],[Age]],$L$9:$M$11,2,TRUE)</f>
        <v>Young(18:29)</v>
      </c>
      <c r="D154" t="s">
        <v>9</v>
      </c>
      <c r="E154" t="s">
        <v>12</v>
      </c>
      <c r="F154" t="s">
        <v>14</v>
      </c>
      <c r="G154">
        <v>1</v>
      </c>
      <c r="H154" s="5">
        <v>4357</v>
      </c>
      <c r="I154" s="1">
        <v>45366</v>
      </c>
      <c r="J154" t="b">
        <v>0</v>
      </c>
    </row>
    <row r="155" spans="1:10" x14ac:dyDescent="0.25">
      <c r="A155">
        <v>387</v>
      </c>
      <c r="B155">
        <v>25</v>
      </c>
      <c r="C155" t="str">
        <f>VLOOKUP(Table2[[#This Row],[Age]],$L$9:$M$11,2,TRUE)</f>
        <v>Young(18:29)</v>
      </c>
      <c r="D155" t="s">
        <v>9</v>
      </c>
      <c r="E155" t="s">
        <v>18</v>
      </c>
      <c r="F155" t="s">
        <v>14</v>
      </c>
      <c r="G155">
        <v>19</v>
      </c>
      <c r="H155" s="5">
        <v>2315</v>
      </c>
      <c r="I155" s="1">
        <v>45354</v>
      </c>
      <c r="J155" t="b">
        <v>1</v>
      </c>
    </row>
    <row r="156" spans="1:10" x14ac:dyDescent="0.25">
      <c r="A156">
        <v>434</v>
      </c>
      <c r="B156">
        <v>25</v>
      </c>
      <c r="C156" t="str">
        <f>VLOOKUP(Table2[[#This Row],[Age]],$L$9:$M$11,2,TRUE)</f>
        <v>Young(18:29)</v>
      </c>
      <c r="D156" t="s">
        <v>9</v>
      </c>
      <c r="E156" t="s">
        <v>13</v>
      </c>
      <c r="F156" t="s">
        <v>14</v>
      </c>
      <c r="G156">
        <v>5</v>
      </c>
      <c r="H156" s="5">
        <v>3158</v>
      </c>
      <c r="I156" s="1">
        <v>45229</v>
      </c>
      <c r="J156" t="b">
        <v>0</v>
      </c>
    </row>
    <row r="157" spans="1:10" x14ac:dyDescent="0.25">
      <c r="A157">
        <v>443</v>
      </c>
      <c r="B157">
        <v>25</v>
      </c>
      <c r="C157" t="str">
        <f>VLOOKUP(Table2[[#This Row],[Age]],$L$9:$M$11,2,TRUE)</f>
        <v>Young(18:29)</v>
      </c>
      <c r="D157" t="s">
        <v>9</v>
      </c>
      <c r="E157" t="s">
        <v>13</v>
      </c>
      <c r="F157" t="s">
        <v>16</v>
      </c>
      <c r="G157">
        <v>9</v>
      </c>
      <c r="H157" s="5">
        <v>461</v>
      </c>
      <c r="I157" s="1">
        <v>45041</v>
      </c>
      <c r="J157" t="b">
        <v>0</v>
      </c>
    </row>
    <row r="158" spans="1:10" x14ac:dyDescent="0.25">
      <c r="A158">
        <v>469</v>
      </c>
      <c r="B158">
        <v>25</v>
      </c>
      <c r="C158" t="str">
        <f>VLOOKUP(Table2[[#This Row],[Age]],$L$9:$M$11,2,TRUE)</f>
        <v>Young(18:29)</v>
      </c>
      <c r="D158" t="s">
        <v>9</v>
      </c>
      <c r="E158" t="s">
        <v>13</v>
      </c>
      <c r="F158" t="s">
        <v>11</v>
      </c>
      <c r="G158">
        <v>17</v>
      </c>
      <c r="H158" s="5">
        <v>1112</v>
      </c>
      <c r="I158" s="1">
        <v>45268</v>
      </c>
      <c r="J158" t="b">
        <v>0</v>
      </c>
    </row>
    <row r="159" spans="1:10" x14ac:dyDescent="0.25">
      <c r="A159">
        <v>534</v>
      </c>
      <c r="B159">
        <v>25</v>
      </c>
      <c r="C159" t="str">
        <f>VLOOKUP(Table2[[#This Row],[Age]],$L$9:$M$11,2,TRUE)</f>
        <v>Young(18:29)</v>
      </c>
      <c r="D159" t="s">
        <v>9</v>
      </c>
      <c r="E159" t="s">
        <v>18</v>
      </c>
      <c r="F159" t="s">
        <v>16</v>
      </c>
      <c r="G159">
        <v>5</v>
      </c>
      <c r="H159" s="5">
        <v>4298</v>
      </c>
      <c r="I159" s="1">
        <v>45190</v>
      </c>
      <c r="J159" t="b">
        <v>0</v>
      </c>
    </row>
    <row r="160" spans="1:10" x14ac:dyDescent="0.25">
      <c r="A160">
        <v>538</v>
      </c>
      <c r="B160">
        <v>25</v>
      </c>
      <c r="C160" t="str">
        <f>VLOOKUP(Table2[[#This Row],[Age]],$L$9:$M$11,2,TRUE)</f>
        <v>Young(18:29)</v>
      </c>
      <c r="D160" t="s">
        <v>9</v>
      </c>
      <c r="E160" t="s">
        <v>18</v>
      </c>
      <c r="F160" t="s">
        <v>11</v>
      </c>
      <c r="G160">
        <v>19</v>
      </c>
      <c r="H160" s="5">
        <v>3936</v>
      </c>
      <c r="I160" s="1">
        <v>45119</v>
      </c>
      <c r="J160" t="b">
        <v>0</v>
      </c>
    </row>
    <row r="161" spans="1:10" x14ac:dyDescent="0.25">
      <c r="A161">
        <v>546</v>
      </c>
      <c r="B161">
        <v>25</v>
      </c>
      <c r="C161" t="str">
        <f>VLOOKUP(Table2[[#This Row],[Age]],$L$9:$M$11,2,TRUE)</f>
        <v>Young(18:29)</v>
      </c>
      <c r="D161" t="s">
        <v>9</v>
      </c>
      <c r="E161" t="s">
        <v>18</v>
      </c>
      <c r="F161" t="s">
        <v>16</v>
      </c>
      <c r="G161">
        <v>2</v>
      </c>
      <c r="H161" s="5">
        <v>4192</v>
      </c>
      <c r="I161" s="1">
        <v>45294</v>
      </c>
      <c r="J161" t="b">
        <v>1</v>
      </c>
    </row>
    <row r="162" spans="1:10" x14ac:dyDescent="0.25">
      <c r="A162">
        <v>556</v>
      </c>
      <c r="B162">
        <v>25</v>
      </c>
      <c r="C162" t="str">
        <f>VLOOKUP(Table2[[#This Row],[Age]],$L$9:$M$11,2,TRUE)</f>
        <v>Young(18:29)</v>
      </c>
      <c r="D162" t="s">
        <v>9</v>
      </c>
      <c r="E162" t="s">
        <v>13</v>
      </c>
      <c r="F162" t="s">
        <v>16</v>
      </c>
      <c r="G162">
        <v>2</v>
      </c>
      <c r="H162" s="5">
        <v>2710</v>
      </c>
      <c r="I162" s="1">
        <v>45185</v>
      </c>
      <c r="J162" t="b">
        <v>0</v>
      </c>
    </row>
    <row r="163" spans="1:10" x14ac:dyDescent="0.25">
      <c r="A163">
        <v>622</v>
      </c>
      <c r="B163">
        <v>25</v>
      </c>
      <c r="C163" t="str">
        <f>VLOOKUP(Table2[[#This Row],[Age]],$L$9:$M$11,2,TRUE)</f>
        <v>Young(18:29)</v>
      </c>
      <c r="D163" t="s">
        <v>9</v>
      </c>
      <c r="E163" t="s">
        <v>15</v>
      </c>
      <c r="F163" t="s">
        <v>11</v>
      </c>
      <c r="G163">
        <v>15</v>
      </c>
      <c r="H163" s="5">
        <v>3451</v>
      </c>
      <c r="I163" s="1">
        <v>45136</v>
      </c>
      <c r="J163" t="b">
        <v>0</v>
      </c>
    </row>
    <row r="164" spans="1:10" x14ac:dyDescent="0.25">
      <c r="A164">
        <v>632</v>
      </c>
      <c r="B164">
        <v>25</v>
      </c>
      <c r="C164" t="str">
        <f>VLOOKUP(Table2[[#This Row],[Age]],$L$9:$M$11,2,TRUE)</f>
        <v>Young(18:29)</v>
      </c>
      <c r="D164" t="s">
        <v>9</v>
      </c>
      <c r="E164" t="s">
        <v>15</v>
      </c>
      <c r="F164" t="s">
        <v>16</v>
      </c>
      <c r="G164">
        <v>5</v>
      </c>
      <c r="H164" s="5">
        <v>1519</v>
      </c>
      <c r="I164" s="1">
        <v>45209</v>
      </c>
      <c r="J164" t="b">
        <v>0</v>
      </c>
    </row>
    <row r="165" spans="1:10" x14ac:dyDescent="0.25">
      <c r="A165">
        <v>713</v>
      </c>
      <c r="B165">
        <v>25</v>
      </c>
      <c r="C165" t="str">
        <f>VLOOKUP(Table2[[#This Row],[Age]],$L$9:$M$11,2,TRUE)</f>
        <v>Young(18:29)</v>
      </c>
      <c r="D165" t="s">
        <v>17</v>
      </c>
      <c r="E165" t="s">
        <v>15</v>
      </c>
      <c r="F165" t="s">
        <v>16</v>
      </c>
      <c r="G165">
        <v>8</v>
      </c>
      <c r="H165" s="5">
        <v>4601</v>
      </c>
      <c r="I165" s="1">
        <v>45374</v>
      </c>
      <c r="J165" t="b">
        <v>1</v>
      </c>
    </row>
    <row r="166" spans="1:10" x14ac:dyDescent="0.25">
      <c r="A166">
        <v>743</v>
      </c>
      <c r="B166">
        <v>25</v>
      </c>
      <c r="C166" t="str">
        <f>VLOOKUP(Table2[[#This Row],[Age]],$L$9:$M$11,2,TRUE)</f>
        <v>Young(18:29)</v>
      </c>
      <c r="D166" t="s">
        <v>9</v>
      </c>
      <c r="E166" t="s">
        <v>12</v>
      </c>
      <c r="F166" t="s">
        <v>16</v>
      </c>
      <c r="G166">
        <v>16</v>
      </c>
      <c r="H166" s="5">
        <v>552</v>
      </c>
      <c r="I166" s="1">
        <v>45340</v>
      </c>
      <c r="J166" t="b">
        <v>0</v>
      </c>
    </row>
    <row r="167" spans="1:10" x14ac:dyDescent="0.25">
      <c r="A167">
        <v>767</v>
      </c>
      <c r="B167">
        <v>25</v>
      </c>
      <c r="C167" t="str">
        <f>VLOOKUP(Table2[[#This Row],[Age]],$L$9:$M$11,2,TRUE)</f>
        <v>Young(18:29)</v>
      </c>
      <c r="D167" t="s">
        <v>17</v>
      </c>
      <c r="E167" t="s">
        <v>12</v>
      </c>
      <c r="F167" t="s">
        <v>16</v>
      </c>
      <c r="G167">
        <v>11</v>
      </c>
      <c r="H167" s="5">
        <v>2256</v>
      </c>
      <c r="I167" s="1">
        <v>45238</v>
      </c>
      <c r="J167" t="b">
        <v>0</v>
      </c>
    </row>
    <row r="168" spans="1:10" x14ac:dyDescent="0.25">
      <c r="A168">
        <v>778</v>
      </c>
      <c r="B168">
        <v>25</v>
      </c>
      <c r="C168" t="str">
        <f>VLOOKUP(Table2[[#This Row],[Age]],$L$9:$M$11,2,TRUE)</f>
        <v>Young(18:29)</v>
      </c>
      <c r="D168" t="s">
        <v>9</v>
      </c>
      <c r="E168" t="s">
        <v>13</v>
      </c>
      <c r="F168" t="s">
        <v>14</v>
      </c>
      <c r="G168">
        <v>7</v>
      </c>
      <c r="H168" s="5">
        <v>1539</v>
      </c>
      <c r="I168" s="1">
        <v>45253</v>
      </c>
      <c r="J168" t="b">
        <v>0</v>
      </c>
    </row>
    <row r="169" spans="1:10" x14ac:dyDescent="0.25">
      <c r="A169">
        <v>936</v>
      </c>
      <c r="B169">
        <v>25</v>
      </c>
      <c r="C169" t="str">
        <f>VLOOKUP(Table2[[#This Row],[Age]],$L$9:$M$11,2,TRUE)</f>
        <v>Young(18:29)</v>
      </c>
      <c r="D169" t="s">
        <v>9</v>
      </c>
      <c r="E169" t="s">
        <v>15</v>
      </c>
      <c r="F169" t="s">
        <v>11</v>
      </c>
      <c r="G169">
        <v>18</v>
      </c>
      <c r="H169" s="5">
        <v>2665</v>
      </c>
      <c r="I169" s="1">
        <v>45290</v>
      </c>
      <c r="J169" t="b">
        <v>0</v>
      </c>
    </row>
    <row r="170" spans="1:10" x14ac:dyDescent="0.25">
      <c r="A170">
        <v>961</v>
      </c>
      <c r="B170">
        <v>25</v>
      </c>
      <c r="C170" t="str">
        <f>VLOOKUP(Table2[[#This Row],[Age]],$L$9:$M$11,2,TRUE)</f>
        <v>Young(18:29)</v>
      </c>
      <c r="D170" t="s">
        <v>9</v>
      </c>
      <c r="E170" t="s">
        <v>12</v>
      </c>
      <c r="F170" t="s">
        <v>14</v>
      </c>
      <c r="G170">
        <v>16</v>
      </c>
      <c r="H170" s="5">
        <v>1054</v>
      </c>
      <c r="I170" s="1">
        <v>45186</v>
      </c>
      <c r="J170" t="b">
        <v>0</v>
      </c>
    </row>
    <row r="171" spans="1:10" x14ac:dyDescent="0.25">
      <c r="A171">
        <v>965</v>
      </c>
      <c r="B171">
        <v>25</v>
      </c>
      <c r="C171" t="str">
        <f>VLOOKUP(Table2[[#This Row],[Age]],$L$9:$M$11,2,TRUE)</f>
        <v>Young(18:29)</v>
      </c>
      <c r="D171" t="s">
        <v>9</v>
      </c>
      <c r="E171" t="s">
        <v>18</v>
      </c>
      <c r="F171" t="s">
        <v>11</v>
      </c>
      <c r="G171">
        <v>14</v>
      </c>
      <c r="H171" s="5">
        <v>778</v>
      </c>
      <c r="I171" s="1">
        <v>45184</v>
      </c>
      <c r="J171" t="b">
        <v>0</v>
      </c>
    </row>
    <row r="172" spans="1:10" x14ac:dyDescent="0.25">
      <c r="A172">
        <v>983</v>
      </c>
      <c r="B172">
        <v>25</v>
      </c>
      <c r="C172" t="str">
        <f>VLOOKUP(Table2[[#This Row],[Age]],$L$9:$M$11,2,TRUE)</f>
        <v>Young(18:29)</v>
      </c>
      <c r="D172" t="s">
        <v>17</v>
      </c>
      <c r="E172" t="s">
        <v>12</v>
      </c>
      <c r="F172" t="s">
        <v>16</v>
      </c>
      <c r="G172">
        <v>3</v>
      </c>
      <c r="H172" s="5">
        <v>1059</v>
      </c>
      <c r="I172" s="1">
        <v>45198</v>
      </c>
      <c r="J172" t="b">
        <v>0</v>
      </c>
    </row>
    <row r="173" spans="1:10" x14ac:dyDescent="0.25">
      <c r="A173">
        <v>27</v>
      </c>
      <c r="B173">
        <v>26</v>
      </c>
      <c r="C173" t="str">
        <f>VLOOKUP(Table2[[#This Row],[Age]],$L$9:$M$11,2,TRUE)</f>
        <v>Young(18:29)</v>
      </c>
      <c r="D173" t="s">
        <v>9</v>
      </c>
      <c r="E173" t="s">
        <v>18</v>
      </c>
      <c r="F173" t="s">
        <v>16</v>
      </c>
      <c r="G173">
        <v>11</v>
      </c>
      <c r="H173" s="5">
        <v>3216</v>
      </c>
      <c r="I173" s="1">
        <v>45387</v>
      </c>
      <c r="J173" t="b">
        <v>0</v>
      </c>
    </row>
    <row r="174" spans="1:10" x14ac:dyDescent="0.25">
      <c r="A174">
        <v>176</v>
      </c>
      <c r="B174">
        <v>26</v>
      </c>
      <c r="C174" t="str">
        <f>VLOOKUP(Table2[[#This Row],[Age]],$L$9:$M$11,2,TRUE)</f>
        <v>Young(18:29)</v>
      </c>
      <c r="D174" t="s">
        <v>9</v>
      </c>
      <c r="E174" t="s">
        <v>12</v>
      </c>
      <c r="F174" t="s">
        <v>14</v>
      </c>
      <c r="G174">
        <v>19</v>
      </c>
      <c r="H174" s="5">
        <v>3398</v>
      </c>
      <c r="I174" s="1">
        <v>45100</v>
      </c>
      <c r="J174" t="b">
        <v>0</v>
      </c>
    </row>
    <row r="175" spans="1:10" x14ac:dyDescent="0.25">
      <c r="A175">
        <v>179</v>
      </c>
      <c r="B175">
        <v>26</v>
      </c>
      <c r="C175" t="str">
        <f>VLOOKUP(Table2[[#This Row],[Age]],$L$9:$M$11,2,TRUE)</f>
        <v>Young(18:29)</v>
      </c>
      <c r="D175" t="s">
        <v>17</v>
      </c>
      <c r="E175" t="s">
        <v>15</v>
      </c>
      <c r="F175" t="s">
        <v>11</v>
      </c>
      <c r="G175">
        <v>8</v>
      </c>
      <c r="H175" s="5">
        <v>1621</v>
      </c>
      <c r="I175" s="1">
        <v>45068</v>
      </c>
      <c r="J175" t="b">
        <v>0</v>
      </c>
    </row>
    <row r="176" spans="1:10" x14ac:dyDescent="0.25">
      <c r="A176">
        <v>292</v>
      </c>
      <c r="B176">
        <v>26</v>
      </c>
      <c r="C176" t="str">
        <f>VLOOKUP(Table2[[#This Row],[Age]],$L$9:$M$11,2,TRUE)</f>
        <v>Young(18:29)</v>
      </c>
      <c r="D176" t="s">
        <v>17</v>
      </c>
      <c r="E176" t="s">
        <v>18</v>
      </c>
      <c r="F176" t="s">
        <v>11</v>
      </c>
      <c r="G176">
        <v>2</v>
      </c>
      <c r="H176" s="5">
        <v>1928</v>
      </c>
      <c r="I176" s="1">
        <v>45265</v>
      </c>
      <c r="J176" t="b">
        <v>0</v>
      </c>
    </row>
    <row r="177" spans="1:10" x14ac:dyDescent="0.25">
      <c r="A177">
        <v>359</v>
      </c>
      <c r="B177">
        <v>26</v>
      </c>
      <c r="C177" t="str">
        <f>VLOOKUP(Table2[[#This Row],[Age]],$L$9:$M$11,2,TRUE)</f>
        <v>Young(18:29)</v>
      </c>
      <c r="D177" t="s">
        <v>9</v>
      </c>
      <c r="E177" t="s">
        <v>13</v>
      </c>
      <c r="F177" t="s">
        <v>11</v>
      </c>
      <c r="G177">
        <v>18</v>
      </c>
      <c r="H177" s="5">
        <v>3063</v>
      </c>
      <c r="I177" s="1">
        <v>45224</v>
      </c>
      <c r="J177" t="b">
        <v>0</v>
      </c>
    </row>
    <row r="178" spans="1:10" x14ac:dyDescent="0.25">
      <c r="A178">
        <v>366</v>
      </c>
      <c r="B178">
        <v>26</v>
      </c>
      <c r="C178" t="str">
        <f>VLOOKUP(Table2[[#This Row],[Age]],$L$9:$M$11,2,TRUE)</f>
        <v>Young(18:29)</v>
      </c>
      <c r="D178" t="s">
        <v>9</v>
      </c>
      <c r="E178" t="s">
        <v>13</v>
      </c>
      <c r="F178" t="s">
        <v>11</v>
      </c>
      <c r="G178">
        <v>3</v>
      </c>
      <c r="H178" s="5">
        <v>1565</v>
      </c>
      <c r="I178" s="1">
        <v>45401</v>
      </c>
      <c r="J178" t="b">
        <v>0</v>
      </c>
    </row>
    <row r="179" spans="1:10" x14ac:dyDescent="0.25">
      <c r="A179">
        <v>388</v>
      </c>
      <c r="B179">
        <v>26</v>
      </c>
      <c r="C179" t="str">
        <f>VLOOKUP(Table2[[#This Row],[Age]],$L$9:$M$11,2,TRUE)</f>
        <v>Young(18:29)</v>
      </c>
      <c r="D179" t="s">
        <v>9</v>
      </c>
      <c r="E179" t="s">
        <v>13</v>
      </c>
      <c r="F179" t="s">
        <v>11</v>
      </c>
      <c r="G179">
        <v>1</v>
      </c>
      <c r="H179" s="5">
        <v>4611</v>
      </c>
      <c r="I179" s="1">
        <v>45055</v>
      </c>
      <c r="J179" t="b">
        <v>0</v>
      </c>
    </row>
    <row r="180" spans="1:10" x14ac:dyDescent="0.25">
      <c r="A180">
        <v>392</v>
      </c>
      <c r="B180">
        <v>26</v>
      </c>
      <c r="C180" t="str">
        <f>VLOOKUP(Table2[[#This Row],[Age]],$L$9:$M$11,2,TRUE)</f>
        <v>Young(18:29)</v>
      </c>
      <c r="D180" t="s">
        <v>9</v>
      </c>
      <c r="E180" t="s">
        <v>18</v>
      </c>
      <c r="F180" t="s">
        <v>14</v>
      </c>
      <c r="G180">
        <v>19</v>
      </c>
      <c r="H180" s="5">
        <v>1819</v>
      </c>
      <c r="I180" s="1">
        <v>45113</v>
      </c>
      <c r="J180" t="b">
        <v>0</v>
      </c>
    </row>
    <row r="181" spans="1:10" x14ac:dyDescent="0.25">
      <c r="A181">
        <v>432</v>
      </c>
      <c r="B181">
        <v>26</v>
      </c>
      <c r="C181" t="str">
        <f>VLOOKUP(Table2[[#This Row],[Age]],$L$9:$M$11,2,TRUE)</f>
        <v>Young(18:29)</v>
      </c>
      <c r="D181" t="s">
        <v>17</v>
      </c>
      <c r="E181" t="s">
        <v>18</v>
      </c>
      <c r="F181" t="s">
        <v>14</v>
      </c>
      <c r="G181">
        <v>17</v>
      </c>
      <c r="H181" s="5">
        <v>4243</v>
      </c>
      <c r="I181" s="1">
        <v>45357</v>
      </c>
      <c r="J181" t="b">
        <v>0</v>
      </c>
    </row>
    <row r="182" spans="1:10" x14ac:dyDescent="0.25">
      <c r="A182">
        <v>439</v>
      </c>
      <c r="B182">
        <v>26</v>
      </c>
      <c r="C182" t="str">
        <f>VLOOKUP(Table2[[#This Row],[Age]],$L$9:$M$11,2,TRUE)</f>
        <v>Young(18:29)</v>
      </c>
      <c r="D182" t="s">
        <v>9</v>
      </c>
      <c r="E182" t="s">
        <v>10</v>
      </c>
      <c r="F182" t="s">
        <v>16</v>
      </c>
      <c r="G182">
        <v>19</v>
      </c>
      <c r="H182" s="5">
        <v>1977</v>
      </c>
      <c r="I182" s="1">
        <v>45138</v>
      </c>
      <c r="J182" t="b">
        <v>0</v>
      </c>
    </row>
    <row r="183" spans="1:10" x14ac:dyDescent="0.25">
      <c r="A183">
        <v>536</v>
      </c>
      <c r="B183">
        <v>26</v>
      </c>
      <c r="C183" t="str">
        <f>VLOOKUP(Table2[[#This Row],[Age]],$L$9:$M$11,2,TRUE)</f>
        <v>Young(18:29)</v>
      </c>
      <c r="D183" t="s">
        <v>9</v>
      </c>
      <c r="E183" t="s">
        <v>18</v>
      </c>
      <c r="F183" t="s">
        <v>11</v>
      </c>
      <c r="G183">
        <v>4</v>
      </c>
      <c r="H183" s="5">
        <v>195</v>
      </c>
      <c r="I183" s="1">
        <v>45266</v>
      </c>
      <c r="J183" t="b">
        <v>0</v>
      </c>
    </row>
    <row r="184" spans="1:10" x14ac:dyDescent="0.25">
      <c r="A184">
        <v>560</v>
      </c>
      <c r="B184">
        <v>26</v>
      </c>
      <c r="C184" t="str">
        <f>VLOOKUP(Table2[[#This Row],[Age]],$L$9:$M$11,2,TRUE)</f>
        <v>Young(18:29)</v>
      </c>
      <c r="D184" t="s">
        <v>9</v>
      </c>
      <c r="E184" t="s">
        <v>13</v>
      </c>
      <c r="F184" t="s">
        <v>16</v>
      </c>
      <c r="G184">
        <v>10</v>
      </c>
      <c r="H184" s="5">
        <v>2474</v>
      </c>
      <c r="I184" s="1">
        <v>45283</v>
      </c>
      <c r="J184" t="b">
        <v>0</v>
      </c>
    </row>
    <row r="185" spans="1:10" x14ac:dyDescent="0.25">
      <c r="A185">
        <v>655</v>
      </c>
      <c r="B185">
        <v>26</v>
      </c>
      <c r="C185" t="str">
        <f>VLOOKUP(Table2[[#This Row],[Age]],$L$9:$M$11,2,TRUE)</f>
        <v>Young(18:29)</v>
      </c>
      <c r="D185" t="s">
        <v>9</v>
      </c>
      <c r="E185" t="s">
        <v>15</v>
      </c>
      <c r="F185" t="s">
        <v>14</v>
      </c>
      <c r="G185">
        <v>14</v>
      </c>
      <c r="H185" s="5">
        <v>1292</v>
      </c>
      <c r="I185" s="1">
        <v>45057</v>
      </c>
      <c r="J185" t="b">
        <v>0</v>
      </c>
    </row>
    <row r="186" spans="1:10" x14ac:dyDescent="0.25">
      <c r="A186">
        <v>695</v>
      </c>
      <c r="B186">
        <v>26</v>
      </c>
      <c r="C186" t="str">
        <f>VLOOKUP(Table2[[#This Row],[Age]],$L$9:$M$11,2,TRUE)</f>
        <v>Young(18:29)</v>
      </c>
      <c r="D186" t="s">
        <v>9</v>
      </c>
      <c r="E186" t="s">
        <v>15</v>
      </c>
      <c r="F186" t="s">
        <v>11</v>
      </c>
      <c r="G186">
        <v>15</v>
      </c>
      <c r="H186" s="5">
        <v>4071</v>
      </c>
      <c r="I186" s="1">
        <v>45217</v>
      </c>
      <c r="J186" t="b">
        <v>0</v>
      </c>
    </row>
    <row r="187" spans="1:10" x14ac:dyDescent="0.25">
      <c r="A187">
        <v>712</v>
      </c>
      <c r="B187">
        <v>26</v>
      </c>
      <c r="C187" t="str">
        <f>VLOOKUP(Table2[[#This Row],[Age]],$L$9:$M$11,2,TRUE)</f>
        <v>Young(18:29)</v>
      </c>
      <c r="D187" t="s">
        <v>17</v>
      </c>
      <c r="E187" t="s">
        <v>13</v>
      </c>
      <c r="F187" t="s">
        <v>11</v>
      </c>
      <c r="G187">
        <v>9</v>
      </c>
      <c r="H187" s="5">
        <v>124</v>
      </c>
      <c r="I187" s="1">
        <v>45141</v>
      </c>
      <c r="J187" t="b">
        <v>0</v>
      </c>
    </row>
    <row r="188" spans="1:10" x14ac:dyDescent="0.25">
      <c r="A188">
        <v>824</v>
      </c>
      <c r="B188">
        <v>26</v>
      </c>
      <c r="C188" t="str">
        <f>VLOOKUP(Table2[[#This Row],[Age]],$L$9:$M$11,2,TRUE)</f>
        <v>Young(18:29)</v>
      </c>
      <c r="D188" t="s">
        <v>17</v>
      </c>
      <c r="E188" t="s">
        <v>18</v>
      </c>
      <c r="F188" t="s">
        <v>11</v>
      </c>
      <c r="G188">
        <v>12</v>
      </c>
      <c r="H188" s="5">
        <v>1127</v>
      </c>
      <c r="I188" s="1">
        <v>45363</v>
      </c>
      <c r="J188" t="b">
        <v>0</v>
      </c>
    </row>
    <row r="189" spans="1:10" x14ac:dyDescent="0.25">
      <c r="A189">
        <v>881</v>
      </c>
      <c r="B189">
        <v>26</v>
      </c>
      <c r="C189" t="str">
        <f>VLOOKUP(Table2[[#This Row],[Age]],$L$9:$M$11,2,TRUE)</f>
        <v>Young(18:29)</v>
      </c>
      <c r="D189" t="s">
        <v>17</v>
      </c>
      <c r="E189" t="s">
        <v>12</v>
      </c>
      <c r="F189" t="s">
        <v>16</v>
      </c>
      <c r="G189">
        <v>9</v>
      </c>
      <c r="H189" s="5">
        <v>4535</v>
      </c>
      <c r="I189" s="1">
        <v>45097</v>
      </c>
      <c r="J189" t="b">
        <v>0</v>
      </c>
    </row>
    <row r="190" spans="1:10" x14ac:dyDescent="0.25">
      <c r="A190">
        <v>992</v>
      </c>
      <c r="B190">
        <v>26</v>
      </c>
      <c r="C190" t="str">
        <f>VLOOKUP(Table2[[#This Row],[Age]],$L$9:$M$11,2,TRUE)</f>
        <v>Young(18:29)</v>
      </c>
      <c r="D190" t="s">
        <v>9</v>
      </c>
      <c r="E190" t="s">
        <v>18</v>
      </c>
      <c r="F190" t="s">
        <v>16</v>
      </c>
      <c r="G190">
        <v>1</v>
      </c>
      <c r="H190" s="5">
        <v>2082</v>
      </c>
      <c r="I190" s="1">
        <v>45236</v>
      </c>
      <c r="J190" t="b">
        <v>1</v>
      </c>
    </row>
    <row r="191" spans="1:10" x14ac:dyDescent="0.25">
      <c r="A191">
        <v>7</v>
      </c>
      <c r="B191">
        <v>27</v>
      </c>
      <c r="C191" t="str">
        <f>VLOOKUP(Table2[[#This Row],[Age]],$L$9:$M$11,2,TRUE)</f>
        <v>Young(18:29)</v>
      </c>
      <c r="D191" t="s">
        <v>9</v>
      </c>
      <c r="E191" t="s">
        <v>12</v>
      </c>
      <c r="F191" t="s">
        <v>14</v>
      </c>
      <c r="G191">
        <v>19</v>
      </c>
      <c r="H191" s="5">
        <v>4839</v>
      </c>
      <c r="I191" s="1">
        <v>45244</v>
      </c>
      <c r="J191" t="b">
        <v>0</v>
      </c>
    </row>
    <row r="192" spans="1:10" x14ac:dyDescent="0.25">
      <c r="A192">
        <v>28</v>
      </c>
      <c r="B192">
        <v>27</v>
      </c>
      <c r="C192" t="str">
        <f>VLOOKUP(Table2[[#This Row],[Age]],$L$9:$M$11,2,TRUE)</f>
        <v>Young(18:29)</v>
      </c>
      <c r="D192" t="s">
        <v>9</v>
      </c>
      <c r="E192" t="s">
        <v>15</v>
      </c>
      <c r="F192" t="s">
        <v>16</v>
      </c>
      <c r="G192">
        <v>12</v>
      </c>
      <c r="H192" s="5">
        <v>4939</v>
      </c>
      <c r="I192" s="1">
        <v>45206</v>
      </c>
      <c r="J192" t="b">
        <v>0</v>
      </c>
    </row>
    <row r="193" spans="1:10" x14ac:dyDescent="0.25">
      <c r="A193">
        <v>49</v>
      </c>
      <c r="B193">
        <v>27</v>
      </c>
      <c r="C193" t="str">
        <f>VLOOKUP(Table2[[#This Row],[Age]],$L$9:$M$11,2,TRUE)</f>
        <v>Young(18:29)</v>
      </c>
      <c r="D193" t="s">
        <v>9</v>
      </c>
      <c r="E193" t="s">
        <v>18</v>
      </c>
      <c r="F193" t="s">
        <v>16</v>
      </c>
      <c r="G193">
        <v>13</v>
      </c>
      <c r="H193" s="5">
        <v>4840</v>
      </c>
      <c r="I193" s="1">
        <v>45379</v>
      </c>
      <c r="J193" t="b">
        <v>0</v>
      </c>
    </row>
    <row r="194" spans="1:10" x14ac:dyDescent="0.25">
      <c r="A194">
        <v>127</v>
      </c>
      <c r="B194">
        <v>27</v>
      </c>
      <c r="C194" t="str">
        <f>VLOOKUP(Table2[[#This Row],[Age]],$L$9:$M$11,2,TRUE)</f>
        <v>Young(18:29)</v>
      </c>
      <c r="D194" t="s">
        <v>9</v>
      </c>
      <c r="E194" t="s">
        <v>12</v>
      </c>
      <c r="F194" t="s">
        <v>16</v>
      </c>
      <c r="G194">
        <v>13</v>
      </c>
      <c r="H194" s="5">
        <v>349</v>
      </c>
      <c r="I194" s="1">
        <v>45395</v>
      </c>
      <c r="J194" t="b">
        <v>0</v>
      </c>
    </row>
    <row r="195" spans="1:10" x14ac:dyDescent="0.25">
      <c r="A195">
        <v>260</v>
      </c>
      <c r="B195">
        <v>27</v>
      </c>
      <c r="C195" t="str">
        <f>VLOOKUP(Table2[[#This Row],[Age]],$L$9:$M$11,2,TRUE)</f>
        <v>Young(18:29)</v>
      </c>
      <c r="D195" t="s">
        <v>17</v>
      </c>
      <c r="E195" t="s">
        <v>18</v>
      </c>
      <c r="F195" t="s">
        <v>14</v>
      </c>
      <c r="G195">
        <v>13</v>
      </c>
      <c r="H195" s="5">
        <v>1183</v>
      </c>
      <c r="I195" s="1">
        <v>45249</v>
      </c>
      <c r="J195" t="b">
        <v>0</v>
      </c>
    </row>
    <row r="196" spans="1:10" x14ac:dyDescent="0.25">
      <c r="A196">
        <v>261</v>
      </c>
      <c r="B196">
        <v>27</v>
      </c>
      <c r="C196" t="str">
        <f>VLOOKUP(Table2[[#This Row],[Age]],$L$9:$M$11,2,TRUE)</f>
        <v>Young(18:29)</v>
      </c>
      <c r="D196" t="s">
        <v>9</v>
      </c>
      <c r="E196" t="s">
        <v>18</v>
      </c>
      <c r="F196" t="s">
        <v>14</v>
      </c>
      <c r="G196">
        <v>5</v>
      </c>
      <c r="H196" s="5">
        <v>3656</v>
      </c>
      <c r="I196" s="1">
        <v>45370</v>
      </c>
      <c r="J196" t="b">
        <v>0</v>
      </c>
    </row>
    <row r="197" spans="1:10" x14ac:dyDescent="0.25">
      <c r="A197">
        <v>271</v>
      </c>
      <c r="B197">
        <v>27</v>
      </c>
      <c r="C197" t="str">
        <f>VLOOKUP(Table2[[#This Row],[Age]],$L$9:$M$11,2,TRUE)</f>
        <v>Young(18:29)</v>
      </c>
      <c r="D197" t="s">
        <v>17</v>
      </c>
      <c r="E197" t="s">
        <v>15</v>
      </c>
      <c r="F197" t="s">
        <v>11</v>
      </c>
      <c r="G197">
        <v>10</v>
      </c>
      <c r="H197" s="5">
        <v>3346</v>
      </c>
      <c r="I197" s="1">
        <v>45363</v>
      </c>
      <c r="J197" t="b">
        <v>0</v>
      </c>
    </row>
    <row r="198" spans="1:10" x14ac:dyDescent="0.25">
      <c r="A198">
        <v>340</v>
      </c>
      <c r="B198">
        <v>27</v>
      </c>
      <c r="C198" t="str">
        <f>VLOOKUP(Table2[[#This Row],[Age]],$L$9:$M$11,2,TRUE)</f>
        <v>Young(18:29)</v>
      </c>
      <c r="D198" t="s">
        <v>9</v>
      </c>
      <c r="E198" t="s">
        <v>10</v>
      </c>
      <c r="F198" t="s">
        <v>11</v>
      </c>
      <c r="G198">
        <v>14</v>
      </c>
      <c r="H198" s="5">
        <v>3915</v>
      </c>
      <c r="I198" s="1">
        <v>45096</v>
      </c>
      <c r="J198" t="b">
        <v>1</v>
      </c>
    </row>
    <row r="199" spans="1:10" x14ac:dyDescent="0.25">
      <c r="A199">
        <v>345</v>
      </c>
      <c r="B199">
        <v>27</v>
      </c>
      <c r="C199" t="str">
        <f>VLOOKUP(Table2[[#This Row],[Age]],$L$9:$M$11,2,TRUE)</f>
        <v>Young(18:29)</v>
      </c>
      <c r="D199" t="s">
        <v>17</v>
      </c>
      <c r="E199" t="s">
        <v>12</v>
      </c>
      <c r="F199" t="s">
        <v>11</v>
      </c>
      <c r="G199">
        <v>10</v>
      </c>
      <c r="H199" s="5">
        <v>719</v>
      </c>
      <c r="I199" s="1">
        <v>45370</v>
      </c>
      <c r="J199" t="b">
        <v>1</v>
      </c>
    </row>
    <row r="200" spans="1:10" x14ac:dyDescent="0.25">
      <c r="A200">
        <v>426</v>
      </c>
      <c r="B200">
        <v>27</v>
      </c>
      <c r="C200" t="str">
        <f>VLOOKUP(Table2[[#This Row],[Age]],$L$9:$M$11,2,TRUE)</f>
        <v>Young(18:29)</v>
      </c>
      <c r="D200" t="s">
        <v>17</v>
      </c>
      <c r="E200" t="s">
        <v>13</v>
      </c>
      <c r="F200" t="s">
        <v>11</v>
      </c>
      <c r="G200">
        <v>7</v>
      </c>
      <c r="H200" s="5">
        <v>550</v>
      </c>
      <c r="I200" s="1">
        <v>45056</v>
      </c>
      <c r="J200" t="b">
        <v>0</v>
      </c>
    </row>
    <row r="201" spans="1:10" x14ac:dyDescent="0.25">
      <c r="A201">
        <v>472</v>
      </c>
      <c r="B201">
        <v>27</v>
      </c>
      <c r="C201" t="str">
        <f>VLOOKUP(Table2[[#This Row],[Age]],$L$9:$M$11,2,TRUE)</f>
        <v>Young(18:29)</v>
      </c>
      <c r="D201" t="s">
        <v>9</v>
      </c>
      <c r="E201" t="s">
        <v>10</v>
      </c>
      <c r="F201" t="s">
        <v>11</v>
      </c>
      <c r="G201">
        <v>6</v>
      </c>
      <c r="H201" s="5">
        <v>341</v>
      </c>
      <c r="I201" s="1">
        <v>45097</v>
      </c>
      <c r="J201" t="b">
        <v>0</v>
      </c>
    </row>
    <row r="202" spans="1:10" x14ac:dyDescent="0.25">
      <c r="A202">
        <v>497</v>
      </c>
      <c r="B202">
        <v>27</v>
      </c>
      <c r="C202" t="str">
        <f>VLOOKUP(Table2[[#This Row],[Age]],$L$9:$M$11,2,TRUE)</f>
        <v>Young(18:29)</v>
      </c>
      <c r="D202" t="s">
        <v>9</v>
      </c>
      <c r="E202" t="s">
        <v>10</v>
      </c>
      <c r="F202" t="s">
        <v>11</v>
      </c>
      <c r="G202">
        <v>13</v>
      </c>
      <c r="H202" s="5">
        <v>4637</v>
      </c>
      <c r="I202" s="1">
        <v>45253</v>
      </c>
      <c r="J202" t="b">
        <v>0</v>
      </c>
    </row>
    <row r="203" spans="1:10" x14ac:dyDescent="0.25">
      <c r="A203">
        <v>531</v>
      </c>
      <c r="B203">
        <v>27</v>
      </c>
      <c r="C203" t="str">
        <f>VLOOKUP(Table2[[#This Row],[Age]],$L$9:$M$11,2,TRUE)</f>
        <v>Young(18:29)</v>
      </c>
      <c r="D203" t="s">
        <v>9</v>
      </c>
      <c r="E203" t="s">
        <v>18</v>
      </c>
      <c r="F203" t="s">
        <v>11</v>
      </c>
      <c r="G203">
        <v>3</v>
      </c>
      <c r="H203" s="5">
        <v>3221</v>
      </c>
      <c r="I203" s="1">
        <v>45152</v>
      </c>
      <c r="J203" t="b">
        <v>1</v>
      </c>
    </row>
    <row r="204" spans="1:10" x14ac:dyDescent="0.25">
      <c r="A204">
        <v>554</v>
      </c>
      <c r="B204">
        <v>27</v>
      </c>
      <c r="C204" t="str">
        <f>VLOOKUP(Table2[[#This Row],[Age]],$L$9:$M$11,2,TRUE)</f>
        <v>Young(18:29)</v>
      </c>
      <c r="D204" t="s">
        <v>9</v>
      </c>
      <c r="E204" t="s">
        <v>18</v>
      </c>
      <c r="F204" t="s">
        <v>11</v>
      </c>
      <c r="G204">
        <v>15</v>
      </c>
      <c r="H204" s="5">
        <v>3525</v>
      </c>
      <c r="I204" s="1">
        <v>45255</v>
      </c>
      <c r="J204" t="b">
        <v>0</v>
      </c>
    </row>
    <row r="205" spans="1:10" x14ac:dyDescent="0.25">
      <c r="A205">
        <v>604</v>
      </c>
      <c r="B205">
        <v>27</v>
      </c>
      <c r="C205" t="str">
        <f>VLOOKUP(Table2[[#This Row],[Age]],$L$9:$M$11,2,TRUE)</f>
        <v>Young(18:29)</v>
      </c>
      <c r="D205" t="s">
        <v>17</v>
      </c>
      <c r="E205" t="s">
        <v>15</v>
      </c>
      <c r="F205" t="s">
        <v>14</v>
      </c>
      <c r="G205">
        <v>12</v>
      </c>
      <c r="H205" s="5">
        <v>4622</v>
      </c>
      <c r="I205" s="1">
        <v>45234</v>
      </c>
      <c r="J205" t="b">
        <v>1</v>
      </c>
    </row>
    <row r="206" spans="1:10" x14ac:dyDescent="0.25">
      <c r="A206">
        <v>686</v>
      </c>
      <c r="B206">
        <v>27</v>
      </c>
      <c r="C206" t="str">
        <f>VLOOKUP(Table2[[#This Row],[Age]],$L$9:$M$11,2,TRUE)</f>
        <v>Young(18:29)</v>
      </c>
      <c r="D206" t="s">
        <v>17</v>
      </c>
      <c r="E206" t="s">
        <v>12</v>
      </c>
      <c r="F206" t="s">
        <v>16</v>
      </c>
      <c r="G206">
        <v>1</v>
      </c>
      <c r="H206" s="5">
        <v>1587</v>
      </c>
      <c r="I206" s="1">
        <v>45265</v>
      </c>
      <c r="J206" t="b">
        <v>0</v>
      </c>
    </row>
    <row r="207" spans="1:10" x14ac:dyDescent="0.25">
      <c r="A207">
        <v>764</v>
      </c>
      <c r="B207">
        <v>27</v>
      </c>
      <c r="C207" t="str">
        <f>VLOOKUP(Table2[[#This Row],[Age]],$L$9:$M$11,2,TRUE)</f>
        <v>Young(18:29)</v>
      </c>
      <c r="D207" t="s">
        <v>9</v>
      </c>
      <c r="E207" t="s">
        <v>13</v>
      </c>
      <c r="F207" t="s">
        <v>14</v>
      </c>
      <c r="G207">
        <v>13</v>
      </c>
      <c r="H207" s="5">
        <v>4503</v>
      </c>
      <c r="I207" s="1">
        <v>45104</v>
      </c>
      <c r="J207" t="b">
        <v>0</v>
      </c>
    </row>
    <row r="208" spans="1:10" x14ac:dyDescent="0.25">
      <c r="A208">
        <v>798</v>
      </c>
      <c r="B208">
        <v>27</v>
      </c>
      <c r="C208" t="str">
        <f>VLOOKUP(Table2[[#This Row],[Age]],$L$9:$M$11,2,TRUE)</f>
        <v>Young(18:29)</v>
      </c>
      <c r="D208" t="s">
        <v>9</v>
      </c>
      <c r="E208" t="s">
        <v>12</v>
      </c>
      <c r="F208" t="s">
        <v>14</v>
      </c>
      <c r="G208">
        <v>2</v>
      </c>
      <c r="H208" s="5">
        <v>4867</v>
      </c>
      <c r="I208" s="1">
        <v>45187</v>
      </c>
      <c r="J208" t="b">
        <v>0</v>
      </c>
    </row>
    <row r="209" spans="1:10" x14ac:dyDescent="0.25">
      <c r="A209">
        <v>879</v>
      </c>
      <c r="B209">
        <v>27</v>
      </c>
      <c r="C209" t="str">
        <f>VLOOKUP(Table2[[#This Row],[Age]],$L$9:$M$11,2,TRUE)</f>
        <v>Young(18:29)</v>
      </c>
      <c r="D209" t="s">
        <v>9</v>
      </c>
      <c r="E209" t="s">
        <v>18</v>
      </c>
      <c r="F209" t="s">
        <v>16</v>
      </c>
      <c r="G209">
        <v>4</v>
      </c>
      <c r="H209" s="5">
        <v>1534</v>
      </c>
      <c r="I209" s="1">
        <v>45310</v>
      </c>
      <c r="J209" t="b">
        <v>1</v>
      </c>
    </row>
    <row r="210" spans="1:10" x14ac:dyDescent="0.25">
      <c r="A210">
        <v>947</v>
      </c>
      <c r="B210">
        <v>27</v>
      </c>
      <c r="C210" t="str">
        <f>VLOOKUP(Table2[[#This Row],[Age]],$L$9:$M$11,2,TRUE)</f>
        <v>Young(18:29)</v>
      </c>
      <c r="D210" t="s">
        <v>17</v>
      </c>
      <c r="E210" t="s">
        <v>12</v>
      </c>
      <c r="F210" t="s">
        <v>11</v>
      </c>
      <c r="G210">
        <v>16</v>
      </c>
      <c r="H210" s="5">
        <v>4202</v>
      </c>
      <c r="I210" s="1">
        <v>45388</v>
      </c>
      <c r="J210" t="b">
        <v>1</v>
      </c>
    </row>
    <row r="211" spans="1:10" x14ac:dyDescent="0.25">
      <c r="A211">
        <v>952</v>
      </c>
      <c r="B211">
        <v>27</v>
      </c>
      <c r="C211" t="str">
        <f>VLOOKUP(Table2[[#This Row],[Age]],$L$9:$M$11,2,TRUE)</f>
        <v>Young(18:29)</v>
      </c>
      <c r="D211" t="s">
        <v>17</v>
      </c>
      <c r="E211" t="s">
        <v>18</v>
      </c>
      <c r="F211" t="s">
        <v>11</v>
      </c>
      <c r="G211">
        <v>19</v>
      </c>
      <c r="H211" s="5">
        <v>3686</v>
      </c>
      <c r="I211" s="1">
        <v>45040</v>
      </c>
      <c r="J211" t="b">
        <v>0</v>
      </c>
    </row>
    <row r="212" spans="1:10" x14ac:dyDescent="0.25">
      <c r="A212">
        <v>52</v>
      </c>
      <c r="B212">
        <v>28</v>
      </c>
      <c r="C212" t="str">
        <f>VLOOKUP(Table2[[#This Row],[Age]],$L$9:$M$11,2,TRUE)</f>
        <v>Young(18:29)</v>
      </c>
      <c r="D212" t="s">
        <v>9</v>
      </c>
      <c r="E212" t="s">
        <v>10</v>
      </c>
      <c r="F212" t="s">
        <v>11</v>
      </c>
      <c r="G212">
        <v>3</v>
      </c>
      <c r="H212" s="5">
        <v>4183</v>
      </c>
      <c r="I212" s="1">
        <v>45350</v>
      </c>
      <c r="J212" t="b">
        <v>0</v>
      </c>
    </row>
    <row r="213" spans="1:10" x14ac:dyDescent="0.25">
      <c r="A213">
        <v>129</v>
      </c>
      <c r="B213">
        <v>28</v>
      </c>
      <c r="C213" t="str">
        <f>VLOOKUP(Table2[[#This Row],[Age]],$L$9:$M$11,2,TRUE)</f>
        <v>Young(18:29)</v>
      </c>
      <c r="D213" t="s">
        <v>17</v>
      </c>
      <c r="E213" t="s">
        <v>13</v>
      </c>
      <c r="F213" t="s">
        <v>14</v>
      </c>
      <c r="G213">
        <v>13</v>
      </c>
      <c r="H213" s="5">
        <v>1437</v>
      </c>
      <c r="I213" s="1">
        <v>45079</v>
      </c>
      <c r="J213" t="b">
        <v>0</v>
      </c>
    </row>
    <row r="214" spans="1:10" x14ac:dyDescent="0.25">
      <c r="A214">
        <v>149</v>
      </c>
      <c r="B214">
        <v>28</v>
      </c>
      <c r="C214" t="str">
        <f>VLOOKUP(Table2[[#This Row],[Age]],$L$9:$M$11,2,TRUE)</f>
        <v>Young(18:29)</v>
      </c>
      <c r="D214" t="s">
        <v>9</v>
      </c>
      <c r="E214" t="s">
        <v>18</v>
      </c>
      <c r="F214" t="s">
        <v>11</v>
      </c>
      <c r="G214">
        <v>17</v>
      </c>
      <c r="H214" s="5">
        <v>1886</v>
      </c>
      <c r="I214" s="1">
        <v>45088</v>
      </c>
      <c r="J214" t="b">
        <v>0</v>
      </c>
    </row>
    <row r="215" spans="1:10" x14ac:dyDescent="0.25">
      <c r="A215">
        <v>242</v>
      </c>
      <c r="B215">
        <v>28</v>
      </c>
      <c r="C215" t="str">
        <f>VLOOKUP(Table2[[#This Row],[Age]],$L$9:$M$11,2,TRUE)</f>
        <v>Young(18:29)</v>
      </c>
      <c r="D215" t="s">
        <v>17</v>
      </c>
      <c r="E215" t="s">
        <v>13</v>
      </c>
      <c r="F215" t="s">
        <v>14</v>
      </c>
      <c r="G215">
        <v>18</v>
      </c>
      <c r="H215" s="5">
        <v>3079</v>
      </c>
      <c r="I215" s="1">
        <v>45208</v>
      </c>
      <c r="J215" t="b">
        <v>1</v>
      </c>
    </row>
    <row r="216" spans="1:10" x14ac:dyDescent="0.25">
      <c r="A216">
        <v>272</v>
      </c>
      <c r="B216">
        <v>28</v>
      </c>
      <c r="C216" t="str">
        <f>VLOOKUP(Table2[[#This Row],[Age]],$L$9:$M$11,2,TRUE)</f>
        <v>Young(18:29)</v>
      </c>
      <c r="D216" t="s">
        <v>17</v>
      </c>
      <c r="E216" t="s">
        <v>18</v>
      </c>
      <c r="F216" t="s">
        <v>14</v>
      </c>
      <c r="G216">
        <v>6</v>
      </c>
      <c r="H216" s="5">
        <v>3885</v>
      </c>
      <c r="I216" s="1">
        <v>45266</v>
      </c>
      <c r="J216" t="b">
        <v>0</v>
      </c>
    </row>
    <row r="217" spans="1:10" x14ac:dyDescent="0.25">
      <c r="A217">
        <v>401</v>
      </c>
      <c r="B217">
        <v>28</v>
      </c>
      <c r="C217" t="str">
        <f>VLOOKUP(Table2[[#This Row],[Age]],$L$9:$M$11,2,TRUE)</f>
        <v>Young(18:29)</v>
      </c>
      <c r="D217" t="s">
        <v>17</v>
      </c>
      <c r="E217" t="s">
        <v>13</v>
      </c>
      <c r="F217" t="s">
        <v>16</v>
      </c>
      <c r="G217">
        <v>10</v>
      </c>
      <c r="H217" s="5">
        <v>4312</v>
      </c>
      <c r="I217" s="1">
        <v>45281</v>
      </c>
      <c r="J217" t="b">
        <v>0</v>
      </c>
    </row>
    <row r="218" spans="1:10" x14ac:dyDescent="0.25">
      <c r="A218">
        <v>488</v>
      </c>
      <c r="B218">
        <v>28</v>
      </c>
      <c r="C218" t="str">
        <f>VLOOKUP(Table2[[#This Row],[Age]],$L$9:$M$11,2,TRUE)</f>
        <v>Young(18:29)</v>
      </c>
      <c r="D218" t="s">
        <v>17</v>
      </c>
      <c r="E218" t="s">
        <v>18</v>
      </c>
      <c r="F218" t="s">
        <v>11</v>
      </c>
      <c r="G218">
        <v>10</v>
      </c>
      <c r="H218" s="5">
        <v>2453</v>
      </c>
      <c r="I218" s="1">
        <v>45114</v>
      </c>
      <c r="J218" t="b">
        <v>1</v>
      </c>
    </row>
    <row r="219" spans="1:10" x14ac:dyDescent="0.25">
      <c r="A219">
        <v>505</v>
      </c>
      <c r="B219">
        <v>28</v>
      </c>
      <c r="C219" t="str">
        <f>VLOOKUP(Table2[[#This Row],[Age]],$L$9:$M$11,2,TRUE)</f>
        <v>Young(18:29)</v>
      </c>
      <c r="D219" t="s">
        <v>17</v>
      </c>
      <c r="E219" t="s">
        <v>10</v>
      </c>
      <c r="F219" t="s">
        <v>14</v>
      </c>
      <c r="G219">
        <v>15</v>
      </c>
      <c r="H219" s="5">
        <v>4370</v>
      </c>
      <c r="I219" s="1">
        <v>45380</v>
      </c>
      <c r="J219" t="b">
        <v>0</v>
      </c>
    </row>
    <row r="220" spans="1:10" x14ac:dyDescent="0.25">
      <c r="A220">
        <v>568</v>
      </c>
      <c r="B220">
        <v>28</v>
      </c>
      <c r="C220" t="str">
        <f>VLOOKUP(Table2[[#This Row],[Age]],$L$9:$M$11,2,TRUE)</f>
        <v>Young(18:29)</v>
      </c>
      <c r="D220" t="s">
        <v>17</v>
      </c>
      <c r="E220" t="s">
        <v>13</v>
      </c>
      <c r="F220" t="s">
        <v>14</v>
      </c>
      <c r="G220">
        <v>15</v>
      </c>
      <c r="H220" s="5">
        <v>4718</v>
      </c>
      <c r="I220" s="1">
        <v>45130</v>
      </c>
      <c r="J220" t="b">
        <v>1</v>
      </c>
    </row>
    <row r="221" spans="1:10" x14ac:dyDescent="0.25">
      <c r="A221">
        <v>619</v>
      </c>
      <c r="B221">
        <v>28</v>
      </c>
      <c r="C221" t="str">
        <f>VLOOKUP(Table2[[#This Row],[Age]],$L$9:$M$11,2,TRUE)</f>
        <v>Young(18:29)</v>
      </c>
      <c r="D221" t="s">
        <v>9</v>
      </c>
      <c r="E221" t="s">
        <v>10</v>
      </c>
      <c r="F221" t="s">
        <v>14</v>
      </c>
      <c r="G221">
        <v>4</v>
      </c>
      <c r="H221" s="5">
        <v>2544</v>
      </c>
      <c r="I221" s="1">
        <v>45318</v>
      </c>
      <c r="J221" t="b">
        <v>0</v>
      </c>
    </row>
    <row r="222" spans="1:10" x14ac:dyDescent="0.25">
      <c r="A222">
        <v>657</v>
      </c>
      <c r="B222">
        <v>28</v>
      </c>
      <c r="C222" t="str">
        <f>VLOOKUP(Table2[[#This Row],[Age]],$L$9:$M$11,2,TRUE)</f>
        <v>Young(18:29)</v>
      </c>
      <c r="D222" t="s">
        <v>9</v>
      </c>
      <c r="E222" t="s">
        <v>12</v>
      </c>
      <c r="F222" t="s">
        <v>16</v>
      </c>
      <c r="G222">
        <v>3</v>
      </c>
      <c r="H222" s="5">
        <v>2955</v>
      </c>
      <c r="I222" s="1">
        <v>45167</v>
      </c>
      <c r="J222" t="b">
        <v>0</v>
      </c>
    </row>
    <row r="223" spans="1:10" x14ac:dyDescent="0.25">
      <c r="A223">
        <v>710</v>
      </c>
      <c r="B223">
        <v>28</v>
      </c>
      <c r="C223" t="str">
        <f>VLOOKUP(Table2[[#This Row],[Age]],$L$9:$M$11,2,TRUE)</f>
        <v>Young(18:29)</v>
      </c>
      <c r="D223" t="s">
        <v>17</v>
      </c>
      <c r="E223" t="s">
        <v>12</v>
      </c>
      <c r="F223" t="s">
        <v>11</v>
      </c>
      <c r="G223">
        <v>16</v>
      </c>
      <c r="H223" s="5">
        <v>3534</v>
      </c>
      <c r="I223" s="1">
        <v>45143</v>
      </c>
      <c r="J223" t="b">
        <v>1</v>
      </c>
    </row>
    <row r="224" spans="1:10" x14ac:dyDescent="0.25">
      <c r="A224">
        <v>719</v>
      </c>
      <c r="B224">
        <v>28</v>
      </c>
      <c r="C224" t="str">
        <f>VLOOKUP(Table2[[#This Row],[Age]],$L$9:$M$11,2,TRUE)</f>
        <v>Young(18:29)</v>
      </c>
      <c r="D224" t="s">
        <v>9</v>
      </c>
      <c r="E224" t="s">
        <v>15</v>
      </c>
      <c r="F224" t="s">
        <v>16</v>
      </c>
      <c r="G224">
        <v>7</v>
      </c>
      <c r="H224" s="5">
        <v>2519</v>
      </c>
      <c r="I224" s="1">
        <v>45390</v>
      </c>
      <c r="J224" t="b">
        <v>0</v>
      </c>
    </row>
    <row r="225" spans="1:10" x14ac:dyDescent="0.25">
      <c r="A225">
        <v>784</v>
      </c>
      <c r="B225">
        <v>28</v>
      </c>
      <c r="C225" t="str">
        <f>VLOOKUP(Table2[[#This Row],[Age]],$L$9:$M$11,2,TRUE)</f>
        <v>Young(18:29)</v>
      </c>
      <c r="D225" t="s">
        <v>17</v>
      </c>
      <c r="E225" t="s">
        <v>13</v>
      </c>
      <c r="F225" t="s">
        <v>14</v>
      </c>
      <c r="G225">
        <v>18</v>
      </c>
      <c r="H225" s="5">
        <v>640</v>
      </c>
      <c r="I225" s="1">
        <v>45264</v>
      </c>
      <c r="J225" t="b">
        <v>0</v>
      </c>
    </row>
    <row r="226" spans="1:10" x14ac:dyDescent="0.25">
      <c r="A226">
        <v>807</v>
      </c>
      <c r="B226">
        <v>28</v>
      </c>
      <c r="C226" t="str">
        <f>VLOOKUP(Table2[[#This Row],[Age]],$L$9:$M$11,2,TRUE)</f>
        <v>Young(18:29)</v>
      </c>
      <c r="D226" t="s">
        <v>9</v>
      </c>
      <c r="E226" t="s">
        <v>10</v>
      </c>
      <c r="F226" t="s">
        <v>14</v>
      </c>
      <c r="G226">
        <v>1</v>
      </c>
      <c r="H226" s="5">
        <v>3428</v>
      </c>
      <c r="I226" s="1">
        <v>45389</v>
      </c>
      <c r="J226" t="b">
        <v>0</v>
      </c>
    </row>
    <row r="227" spans="1:10" x14ac:dyDescent="0.25">
      <c r="A227">
        <v>838</v>
      </c>
      <c r="B227">
        <v>28</v>
      </c>
      <c r="C227" t="str">
        <f>VLOOKUP(Table2[[#This Row],[Age]],$L$9:$M$11,2,TRUE)</f>
        <v>Young(18:29)</v>
      </c>
      <c r="D227" t="s">
        <v>9</v>
      </c>
      <c r="E227" t="s">
        <v>12</v>
      </c>
      <c r="F227" t="s">
        <v>14</v>
      </c>
      <c r="G227">
        <v>16</v>
      </c>
      <c r="H227" s="5">
        <v>2496</v>
      </c>
      <c r="I227" s="1">
        <v>45359</v>
      </c>
      <c r="J227" t="b">
        <v>0</v>
      </c>
    </row>
    <row r="228" spans="1:10" x14ac:dyDescent="0.25">
      <c r="A228">
        <v>865</v>
      </c>
      <c r="B228">
        <v>28</v>
      </c>
      <c r="C228" t="str">
        <f>VLOOKUP(Table2[[#This Row],[Age]],$L$9:$M$11,2,TRUE)</f>
        <v>Young(18:29)</v>
      </c>
      <c r="D228" t="s">
        <v>17</v>
      </c>
      <c r="E228" t="s">
        <v>15</v>
      </c>
      <c r="F228" t="s">
        <v>16</v>
      </c>
      <c r="G228">
        <v>3</v>
      </c>
      <c r="H228" s="5">
        <v>2440</v>
      </c>
      <c r="I228" s="1">
        <v>45239</v>
      </c>
      <c r="J228" t="b">
        <v>0</v>
      </c>
    </row>
    <row r="229" spans="1:10" x14ac:dyDescent="0.25">
      <c r="A229">
        <v>915</v>
      </c>
      <c r="B229">
        <v>28</v>
      </c>
      <c r="C229" t="str">
        <f>VLOOKUP(Table2[[#This Row],[Age]],$L$9:$M$11,2,TRUE)</f>
        <v>Young(18:29)</v>
      </c>
      <c r="D229" t="s">
        <v>9</v>
      </c>
      <c r="E229" t="s">
        <v>18</v>
      </c>
      <c r="F229" t="s">
        <v>14</v>
      </c>
      <c r="G229">
        <v>10</v>
      </c>
      <c r="H229" s="5">
        <v>1618</v>
      </c>
      <c r="I229" s="1">
        <v>45276</v>
      </c>
      <c r="J229" t="b">
        <v>0</v>
      </c>
    </row>
    <row r="230" spans="1:10" x14ac:dyDescent="0.25">
      <c r="A230">
        <v>942</v>
      </c>
      <c r="B230">
        <v>28</v>
      </c>
      <c r="C230" t="str">
        <f>VLOOKUP(Table2[[#This Row],[Age]],$L$9:$M$11,2,TRUE)</f>
        <v>Young(18:29)</v>
      </c>
      <c r="D230" t="s">
        <v>9</v>
      </c>
      <c r="E230" t="s">
        <v>10</v>
      </c>
      <c r="F230" t="s">
        <v>16</v>
      </c>
      <c r="G230">
        <v>6</v>
      </c>
      <c r="H230" s="5">
        <v>4979</v>
      </c>
      <c r="I230" s="1">
        <v>45278</v>
      </c>
      <c r="J230" t="b">
        <v>0</v>
      </c>
    </row>
    <row r="231" spans="1:10" x14ac:dyDescent="0.25">
      <c r="A231">
        <v>55</v>
      </c>
      <c r="B231">
        <v>29</v>
      </c>
      <c r="C231" t="str">
        <f>VLOOKUP(Table2[[#This Row],[Age]],$L$9:$M$11,2,TRUE)</f>
        <v>Young(18:29)</v>
      </c>
      <c r="D231" t="s">
        <v>9</v>
      </c>
      <c r="E231" t="s">
        <v>10</v>
      </c>
      <c r="F231" t="s">
        <v>11</v>
      </c>
      <c r="G231">
        <v>15</v>
      </c>
      <c r="H231" s="5">
        <v>2942</v>
      </c>
      <c r="I231" s="1">
        <v>45161</v>
      </c>
      <c r="J231" t="b">
        <v>0</v>
      </c>
    </row>
    <row r="232" spans="1:10" x14ac:dyDescent="0.25">
      <c r="A232">
        <v>77</v>
      </c>
      <c r="B232">
        <v>29</v>
      </c>
      <c r="C232" t="str">
        <f>VLOOKUP(Table2[[#This Row],[Age]],$L$9:$M$11,2,TRUE)</f>
        <v>Young(18:29)</v>
      </c>
      <c r="D232" t="s">
        <v>17</v>
      </c>
      <c r="E232" t="s">
        <v>18</v>
      </c>
      <c r="F232" t="s">
        <v>11</v>
      </c>
      <c r="G232">
        <v>15</v>
      </c>
      <c r="H232" s="5">
        <v>4538</v>
      </c>
      <c r="I232" s="1">
        <v>45317</v>
      </c>
      <c r="J232" t="b">
        <v>0</v>
      </c>
    </row>
    <row r="233" spans="1:10" x14ac:dyDescent="0.25">
      <c r="A233">
        <v>87</v>
      </c>
      <c r="B233">
        <v>29</v>
      </c>
      <c r="C233" t="str">
        <f>VLOOKUP(Table2[[#This Row],[Age]],$L$9:$M$11,2,TRUE)</f>
        <v>Young(18:29)</v>
      </c>
      <c r="D233" t="s">
        <v>9</v>
      </c>
      <c r="E233" t="s">
        <v>10</v>
      </c>
      <c r="F233" t="s">
        <v>16</v>
      </c>
      <c r="G233">
        <v>1</v>
      </c>
      <c r="H233" s="5">
        <v>913</v>
      </c>
      <c r="I233" s="1">
        <v>45342</v>
      </c>
      <c r="J233" t="b">
        <v>0</v>
      </c>
    </row>
    <row r="234" spans="1:10" x14ac:dyDescent="0.25">
      <c r="A234">
        <v>153</v>
      </c>
      <c r="B234">
        <v>29</v>
      </c>
      <c r="C234" t="str">
        <f>VLOOKUP(Table2[[#This Row],[Age]],$L$9:$M$11,2,TRUE)</f>
        <v>Young(18:29)</v>
      </c>
      <c r="D234" t="s">
        <v>17</v>
      </c>
      <c r="E234" t="s">
        <v>15</v>
      </c>
      <c r="F234" t="s">
        <v>14</v>
      </c>
      <c r="G234">
        <v>18</v>
      </c>
      <c r="H234" s="5">
        <v>1324</v>
      </c>
      <c r="I234" s="1">
        <v>45060</v>
      </c>
      <c r="J234" t="b">
        <v>0</v>
      </c>
    </row>
    <row r="235" spans="1:10" x14ac:dyDescent="0.25">
      <c r="A235">
        <v>189</v>
      </c>
      <c r="B235">
        <v>29</v>
      </c>
      <c r="C235" t="str">
        <f>VLOOKUP(Table2[[#This Row],[Age]],$L$9:$M$11,2,TRUE)</f>
        <v>Young(18:29)</v>
      </c>
      <c r="D235" t="s">
        <v>9</v>
      </c>
      <c r="E235" t="s">
        <v>10</v>
      </c>
      <c r="F235" t="s">
        <v>11</v>
      </c>
      <c r="G235">
        <v>6</v>
      </c>
      <c r="H235" s="5">
        <v>1291</v>
      </c>
      <c r="I235" s="1">
        <v>45073</v>
      </c>
      <c r="J235" t="b">
        <v>0</v>
      </c>
    </row>
    <row r="236" spans="1:10" x14ac:dyDescent="0.25">
      <c r="A236">
        <v>193</v>
      </c>
      <c r="B236">
        <v>29</v>
      </c>
      <c r="C236" t="str">
        <f>VLOOKUP(Table2[[#This Row],[Age]],$L$9:$M$11,2,TRUE)</f>
        <v>Young(18:29)</v>
      </c>
      <c r="D236" t="s">
        <v>9</v>
      </c>
      <c r="E236" t="s">
        <v>15</v>
      </c>
      <c r="F236" t="s">
        <v>11</v>
      </c>
      <c r="G236">
        <v>5</v>
      </c>
      <c r="H236" s="5">
        <v>4249</v>
      </c>
      <c r="I236" s="1">
        <v>45260</v>
      </c>
      <c r="J236" t="b">
        <v>0</v>
      </c>
    </row>
    <row r="237" spans="1:10" x14ac:dyDescent="0.25">
      <c r="A237">
        <v>217</v>
      </c>
      <c r="B237">
        <v>29</v>
      </c>
      <c r="C237" t="str">
        <f>VLOOKUP(Table2[[#This Row],[Age]],$L$9:$M$11,2,TRUE)</f>
        <v>Young(18:29)</v>
      </c>
      <c r="D237" t="s">
        <v>9</v>
      </c>
      <c r="E237" t="s">
        <v>15</v>
      </c>
      <c r="F237" t="s">
        <v>11</v>
      </c>
      <c r="G237">
        <v>12</v>
      </c>
      <c r="H237" s="5">
        <v>552</v>
      </c>
      <c r="I237" s="1">
        <v>45308</v>
      </c>
      <c r="J237" t="b">
        <v>1</v>
      </c>
    </row>
    <row r="238" spans="1:10" x14ac:dyDescent="0.25">
      <c r="A238">
        <v>239</v>
      </c>
      <c r="B238">
        <v>29</v>
      </c>
      <c r="C238" t="str">
        <f>VLOOKUP(Table2[[#This Row],[Age]],$L$9:$M$11,2,TRUE)</f>
        <v>Young(18:29)</v>
      </c>
      <c r="D238" t="s">
        <v>17</v>
      </c>
      <c r="E238" t="s">
        <v>18</v>
      </c>
      <c r="F238" t="s">
        <v>14</v>
      </c>
      <c r="G238">
        <v>11</v>
      </c>
      <c r="H238" s="5">
        <v>731</v>
      </c>
      <c r="I238" s="1">
        <v>45043</v>
      </c>
      <c r="J238" t="b">
        <v>0</v>
      </c>
    </row>
    <row r="239" spans="1:10" x14ac:dyDescent="0.25">
      <c r="A239">
        <v>288</v>
      </c>
      <c r="B239">
        <v>29</v>
      </c>
      <c r="C239" t="str">
        <f>VLOOKUP(Table2[[#This Row],[Age]],$L$9:$M$11,2,TRUE)</f>
        <v>Young(18:29)</v>
      </c>
      <c r="D239" t="s">
        <v>9</v>
      </c>
      <c r="E239" t="s">
        <v>10</v>
      </c>
      <c r="F239" t="s">
        <v>14</v>
      </c>
      <c r="G239">
        <v>7</v>
      </c>
      <c r="H239" s="5">
        <v>117</v>
      </c>
      <c r="I239" s="1">
        <v>45069</v>
      </c>
      <c r="J239" t="b">
        <v>0</v>
      </c>
    </row>
    <row r="240" spans="1:10" x14ac:dyDescent="0.25">
      <c r="A240">
        <v>325</v>
      </c>
      <c r="B240">
        <v>29</v>
      </c>
      <c r="C240" t="str">
        <f>VLOOKUP(Table2[[#This Row],[Age]],$L$9:$M$11,2,TRUE)</f>
        <v>Young(18:29)</v>
      </c>
      <c r="D240" t="s">
        <v>9</v>
      </c>
      <c r="E240" t="s">
        <v>10</v>
      </c>
      <c r="F240" t="s">
        <v>11</v>
      </c>
      <c r="G240">
        <v>13</v>
      </c>
      <c r="H240" s="5">
        <v>631</v>
      </c>
      <c r="I240" s="1">
        <v>45348</v>
      </c>
      <c r="J240" t="b">
        <v>0</v>
      </c>
    </row>
    <row r="241" spans="1:10" x14ac:dyDescent="0.25">
      <c r="A241">
        <v>372</v>
      </c>
      <c r="B241">
        <v>29</v>
      </c>
      <c r="C241" t="str">
        <f>VLOOKUP(Table2[[#This Row],[Age]],$L$9:$M$11,2,TRUE)</f>
        <v>Young(18:29)</v>
      </c>
      <c r="D241" t="s">
        <v>17</v>
      </c>
      <c r="E241" t="s">
        <v>13</v>
      </c>
      <c r="F241" t="s">
        <v>11</v>
      </c>
      <c r="G241">
        <v>3</v>
      </c>
      <c r="H241" s="5">
        <v>3209</v>
      </c>
      <c r="I241" s="1">
        <v>45312</v>
      </c>
      <c r="J241" t="b">
        <v>0</v>
      </c>
    </row>
    <row r="242" spans="1:10" x14ac:dyDescent="0.25">
      <c r="A242">
        <v>395</v>
      </c>
      <c r="B242">
        <v>29</v>
      </c>
      <c r="C242" t="str">
        <f>VLOOKUP(Table2[[#This Row],[Age]],$L$9:$M$11,2,TRUE)</f>
        <v>Young(18:29)</v>
      </c>
      <c r="D242" t="s">
        <v>9</v>
      </c>
      <c r="E242" t="s">
        <v>13</v>
      </c>
      <c r="F242" t="s">
        <v>11</v>
      </c>
      <c r="G242">
        <v>16</v>
      </c>
      <c r="H242" s="5">
        <v>1507</v>
      </c>
      <c r="I242" s="1">
        <v>45221</v>
      </c>
      <c r="J242" t="b">
        <v>0</v>
      </c>
    </row>
    <row r="243" spans="1:10" x14ac:dyDescent="0.25">
      <c r="A243">
        <v>620</v>
      </c>
      <c r="B243">
        <v>29</v>
      </c>
      <c r="C243" t="str">
        <f>VLOOKUP(Table2[[#This Row],[Age]],$L$9:$M$11,2,TRUE)</f>
        <v>Young(18:29)</v>
      </c>
      <c r="D243" t="s">
        <v>17</v>
      </c>
      <c r="E243" t="s">
        <v>10</v>
      </c>
      <c r="F243" t="s">
        <v>11</v>
      </c>
      <c r="G243">
        <v>1</v>
      </c>
      <c r="H243" s="5">
        <v>1864</v>
      </c>
      <c r="I243" s="1">
        <v>45369</v>
      </c>
      <c r="J243" t="b">
        <v>0</v>
      </c>
    </row>
    <row r="244" spans="1:10" x14ac:dyDescent="0.25">
      <c r="A244">
        <v>870</v>
      </c>
      <c r="B244">
        <v>29</v>
      </c>
      <c r="C244" t="str">
        <f>VLOOKUP(Table2[[#This Row],[Age]],$L$9:$M$11,2,TRUE)</f>
        <v>Young(18:29)</v>
      </c>
      <c r="D244" t="s">
        <v>9</v>
      </c>
      <c r="E244" t="s">
        <v>12</v>
      </c>
      <c r="F244" t="s">
        <v>11</v>
      </c>
      <c r="G244">
        <v>13</v>
      </c>
      <c r="H244" s="5">
        <v>2161</v>
      </c>
      <c r="I244" s="1">
        <v>45182</v>
      </c>
      <c r="J244" t="b">
        <v>0</v>
      </c>
    </row>
    <row r="245" spans="1:10" x14ac:dyDescent="0.25">
      <c r="A245">
        <v>974</v>
      </c>
      <c r="B245">
        <v>29</v>
      </c>
      <c r="C245" t="str">
        <f>VLOOKUP(Table2[[#This Row],[Age]],$L$9:$M$11,2,TRUE)</f>
        <v>Young(18:29)</v>
      </c>
      <c r="D245" t="s">
        <v>9</v>
      </c>
      <c r="E245" t="s">
        <v>13</v>
      </c>
      <c r="F245" t="s">
        <v>16</v>
      </c>
      <c r="G245">
        <v>6</v>
      </c>
      <c r="H245" s="5">
        <v>1541</v>
      </c>
      <c r="I245" s="1">
        <v>45252</v>
      </c>
      <c r="J245" t="b">
        <v>0</v>
      </c>
    </row>
    <row r="246" spans="1:10" x14ac:dyDescent="0.25">
      <c r="A246">
        <v>16</v>
      </c>
      <c r="B246">
        <v>30</v>
      </c>
      <c r="C246" t="str">
        <f>VLOOKUP(Table2[[#This Row],[Age]],$L$9:$M$11,2,TRUE)</f>
        <v>Middle Age(30:49)</v>
      </c>
      <c r="D246" t="s">
        <v>9</v>
      </c>
      <c r="E246" t="s">
        <v>15</v>
      </c>
      <c r="F246" t="s">
        <v>11</v>
      </c>
      <c r="G246">
        <v>1</v>
      </c>
      <c r="H246" s="5">
        <v>1849</v>
      </c>
      <c r="I246" s="1">
        <v>45108</v>
      </c>
      <c r="J246" t="b">
        <v>0</v>
      </c>
    </row>
    <row r="247" spans="1:10" x14ac:dyDescent="0.25">
      <c r="A247">
        <v>84</v>
      </c>
      <c r="B247">
        <v>30</v>
      </c>
      <c r="C247" t="str">
        <f>VLOOKUP(Table2[[#This Row],[Age]],$L$9:$M$11,2,TRUE)</f>
        <v>Middle Age(30:49)</v>
      </c>
      <c r="D247" t="s">
        <v>17</v>
      </c>
      <c r="E247" t="s">
        <v>12</v>
      </c>
      <c r="F247" t="s">
        <v>16</v>
      </c>
      <c r="G247">
        <v>18</v>
      </c>
      <c r="H247" s="5">
        <v>1600</v>
      </c>
      <c r="I247" s="1">
        <v>45184</v>
      </c>
      <c r="J247" t="b">
        <v>1</v>
      </c>
    </row>
    <row r="248" spans="1:10" x14ac:dyDescent="0.25">
      <c r="A248">
        <v>93</v>
      </c>
      <c r="B248">
        <v>30</v>
      </c>
      <c r="C248" t="str">
        <f>VLOOKUP(Table2[[#This Row],[Age]],$L$9:$M$11,2,TRUE)</f>
        <v>Middle Age(30:49)</v>
      </c>
      <c r="D248" t="s">
        <v>9</v>
      </c>
      <c r="E248" t="s">
        <v>15</v>
      </c>
      <c r="F248" t="s">
        <v>11</v>
      </c>
      <c r="G248">
        <v>9</v>
      </c>
      <c r="H248" s="5">
        <v>4275</v>
      </c>
      <c r="I248" s="1">
        <v>45131</v>
      </c>
      <c r="J248" t="b">
        <v>0</v>
      </c>
    </row>
    <row r="249" spans="1:10" x14ac:dyDescent="0.25">
      <c r="A249">
        <v>231</v>
      </c>
      <c r="B249">
        <v>30</v>
      </c>
      <c r="C249" t="str">
        <f>VLOOKUP(Table2[[#This Row],[Age]],$L$9:$M$11,2,TRUE)</f>
        <v>Middle Age(30:49)</v>
      </c>
      <c r="D249" t="s">
        <v>17</v>
      </c>
      <c r="E249" t="s">
        <v>12</v>
      </c>
      <c r="F249" t="s">
        <v>16</v>
      </c>
      <c r="G249">
        <v>13</v>
      </c>
      <c r="H249" s="5">
        <v>3594</v>
      </c>
      <c r="I249" s="1">
        <v>45369</v>
      </c>
      <c r="J249" t="b">
        <v>0</v>
      </c>
    </row>
    <row r="250" spans="1:10" x14ac:dyDescent="0.25">
      <c r="A250">
        <v>317</v>
      </c>
      <c r="B250">
        <v>30</v>
      </c>
      <c r="C250" t="str">
        <f>VLOOKUP(Table2[[#This Row],[Age]],$L$9:$M$11,2,TRUE)</f>
        <v>Middle Age(30:49)</v>
      </c>
      <c r="D250" t="s">
        <v>9</v>
      </c>
      <c r="E250" t="s">
        <v>12</v>
      </c>
      <c r="F250" t="s">
        <v>11</v>
      </c>
      <c r="G250">
        <v>3</v>
      </c>
      <c r="H250" s="5">
        <v>1051</v>
      </c>
      <c r="I250" s="1">
        <v>45044</v>
      </c>
      <c r="J250" t="b">
        <v>0</v>
      </c>
    </row>
    <row r="251" spans="1:10" x14ac:dyDescent="0.25">
      <c r="A251">
        <v>502</v>
      </c>
      <c r="B251">
        <v>30</v>
      </c>
      <c r="C251" t="str">
        <f>VLOOKUP(Table2[[#This Row],[Age]],$L$9:$M$11,2,TRUE)</f>
        <v>Middle Age(30:49)</v>
      </c>
      <c r="D251" t="s">
        <v>9</v>
      </c>
      <c r="E251" t="s">
        <v>10</v>
      </c>
      <c r="F251" t="s">
        <v>14</v>
      </c>
      <c r="G251">
        <v>14</v>
      </c>
      <c r="H251" s="5">
        <v>3354</v>
      </c>
      <c r="I251" s="1">
        <v>45292</v>
      </c>
      <c r="J251" t="b">
        <v>0</v>
      </c>
    </row>
    <row r="252" spans="1:10" x14ac:dyDescent="0.25">
      <c r="A252">
        <v>510</v>
      </c>
      <c r="B252">
        <v>30</v>
      </c>
      <c r="C252" t="str">
        <f>VLOOKUP(Table2[[#This Row],[Age]],$L$9:$M$11,2,TRUE)</f>
        <v>Middle Age(30:49)</v>
      </c>
      <c r="D252" t="s">
        <v>17</v>
      </c>
      <c r="E252" t="s">
        <v>15</v>
      </c>
      <c r="F252" t="s">
        <v>16</v>
      </c>
      <c r="G252">
        <v>9</v>
      </c>
      <c r="H252" s="5">
        <v>156</v>
      </c>
      <c r="I252" s="1">
        <v>45041</v>
      </c>
      <c r="J252" t="b">
        <v>0</v>
      </c>
    </row>
    <row r="253" spans="1:10" x14ac:dyDescent="0.25">
      <c r="A253">
        <v>608</v>
      </c>
      <c r="B253">
        <v>30</v>
      </c>
      <c r="C253" t="str">
        <f>VLOOKUP(Table2[[#This Row],[Age]],$L$9:$M$11,2,TRUE)</f>
        <v>Middle Age(30:49)</v>
      </c>
      <c r="D253" t="s">
        <v>9</v>
      </c>
      <c r="E253" t="s">
        <v>18</v>
      </c>
      <c r="F253" t="s">
        <v>14</v>
      </c>
      <c r="G253">
        <v>4</v>
      </c>
      <c r="H253" s="5">
        <v>3192</v>
      </c>
      <c r="I253" s="1">
        <v>45278</v>
      </c>
      <c r="J253" t="b">
        <v>0</v>
      </c>
    </row>
    <row r="254" spans="1:10" x14ac:dyDescent="0.25">
      <c r="A254">
        <v>650</v>
      </c>
      <c r="B254">
        <v>30</v>
      </c>
      <c r="C254" t="str">
        <f>VLOOKUP(Table2[[#This Row],[Age]],$L$9:$M$11,2,TRUE)</f>
        <v>Middle Age(30:49)</v>
      </c>
      <c r="D254" t="s">
        <v>9</v>
      </c>
      <c r="E254" t="s">
        <v>15</v>
      </c>
      <c r="F254" t="s">
        <v>14</v>
      </c>
      <c r="G254">
        <v>16</v>
      </c>
      <c r="H254" s="5">
        <v>1577</v>
      </c>
      <c r="I254" s="1">
        <v>45270</v>
      </c>
      <c r="J254" t="b">
        <v>0</v>
      </c>
    </row>
    <row r="255" spans="1:10" x14ac:dyDescent="0.25">
      <c r="A255">
        <v>708</v>
      </c>
      <c r="B255">
        <v>30</v>
      </c>
      <c r="C255" t="str">
        <f>VLOOKUP(Table2[[#This Row],[Age]],$L$9:$M$11,2,TRUE)</f>
        <v>Middle Age(30:49)</v>
      </c>
      <c r="D255" t="s">
        <v>9</v>
      </c>
      <c r="E255" t="s">
        <v>18</v>
      </c>
      <c r="F255" t="s">
        <v>14</v>
      </c>
      <c r="G255">
        <v>6</v>
      </c>
      <c r="H255" s="5">
        <v>3366</v>
      </c>
      <c r="I255" s="1">
        <v>45342</v>
      </c>
      <c r="J255" t="b">
        <v>0</v>
      </c>
    </row>
    <row r="256" spans="1:10" x14ac:dyDescent="0.25">
      <c r="A256">
        <v>750</v>
      </c>
      <c r="B256">
        <v>30</v>
      </c>
      <c r="C256" t="str">
        <f>VLOOKUP(Table2[[#This Row],[Age]],$L$9:$M$11,2,TRUE)</f>
        <v>Middle Age(30:49)</v>
      </c>
      <c r="D256" t="s">
        <v>9</v>
      </c>
      <c r="E256" t="s">
        <v>18</v>
      </c>
      <c r="F256" t="s">
        <v>11</v>
      </c>
      <c r="G256">
        <v>7</v>
      </c>
      <c r="H256" s="5">
        <v>2864</v>
      </c>
      <c r="I256" s="1">
        <v>45229</v>
      </c>
      <c r="J256" t="b">
        <v>0</v>
      </c>
    </row>
    <row r="257" spans="1:10" x14ac:dyDescent="0.25">
      <c r="A257">
        <v>763</v>
      </c>
      <c r="B257">
        <v>30</v>
      </c>
      <c r="C257" t="str">
        <f>VLOOKUP(Table2[[#This Row],[Age]],$L$9:$M$11,2,TRUE)</f>
        <v>Middle Age(30:49)</v>
      </c>
      <c r="D257" t="s">
        <v>9</v>
      </c>
      <c r="E257" t="s">
        <v>18</v>
      </c>
      <c r="F257" t="s">
        <v>14</v>
      </c>
      <c r="G257">
        <v>11</v>
      </c>
      <c r="H257" s="5">
        <v>1041</v>
      </c>
      <c r="I257" s="1">
        <v>45060</v>
      </c>
      <c r="J257" t="b">
        <v>0</v>
      </c>
    </row>
    <row r="258" spans="1:10" x14ac:dyDescent="0.25">
      <c r="A258">
        <v>770</v>
      </c>
      <c r="B258">
        <v>30</v>
      </c>
      <c r="C258" t="str">
        <f>VLOOKUP(Table2[[#This Row],[Age]],$L$9:$M$11,2,TRUE)</f>
        <v>Middle Age(30:49)</v>
      </c>
      <c r="D258" t="s">
        <v>17</v>
      </c>
      <c r="E258" t="s">
        <v>15</v>
      </c>
      <c r="F258" t="s">
        <v>14</v>
      </c>
      <c r="G258">
        <v>14</v>
      </c>
      <c r="H258" s="5">
        <v>2033</v>
      </c>
      <c r="I258" s="1">
        <v>45074</v>
      </c>
      <c r="J258" t="b">
        <v>0</v>
      </c>
    </row>
    <row r="259" spans="1:10" x14ac:dyDescent="0.25">
      <c r="A259">
        <v>808</v>
      </c>
      <c r="B259">
        <v>30</v>
      </c>
      <c r="C259" t="str">
        <f>VLOOKUP(Table2[[#This Row],[Age]],$L$9:$M$11,2,TRUE)</f>
        <v>Middle Age(30:49)</v>
      </c>
      <c r="D259" t="s">
        <v>17</v>
      </c>
      <c r="E259" t="s">
        <v>13</v>
      </c>
      <c r="F259" t="s">
        <v>14</v>
      </c>
      <c r="G259">
        <v>12</v>
      </c>
      <c r="H259" s="5">
        <v>2887</v>
      </c>
      <c r="I259" s="1">
        <v>45115</v>
      </c>
      <c r="J259" t="b">
        <v>0</v>
      </c>
    </row>
    <row r="260" spans="1:10" x14ac:dyDescent="0.25">
      <c r="A260">
        <v>857</v>
      </c>
      <c r="B260">
        <v>30</v>
      </c>
      <c r="C260" t="str">
        <f>VLOOKUP(Table2[[#This Row],[Age]],$L$9:$M$11,2,TRUE)</f>
        <v>Middle Age(30:49)</v>
      </c>
      <c r="D260" t="s">
        <v>9</v>
      </c>
      <c r="E260" t="s">
        <v>10</v>
      </c>
      <c r="F260" t="s">
        <v>16</v>
      </c>
      <c r="G260">
        <v>19</v>
      </c>
      <c r="H260" s="5">
        <v>3724</v>
      </c>
      <c r="I260" s="1">
        <v>45379</v>
      </c>
      <c r="J260" t="b">
        <v>0</v>
      </c>
    </row>
    <row r="261" spans="1:10" x14ac:dyDescent="0.25">
      <c r="A261">
        <v>861</v>
      </c>
      <c r="B261">
        <v>30</v>
      </c>
      <c r="C261" t="str">
        <f>VLOOKUP(Table2[[#This Row],[Age]],$L$9:$M$11,2,TRUE)</f>
        <v>Middle Age(30:49)</v>
      </c>
      <c r="D261" t="s">
        <v>9</v>
      </c>
      <c r="E261" t="s">
        <v>10</v>
      </c>
      <c r="F261" t="s">
        <v>14</v>
      </c>
      <c r="G261">
        <v>13</v>
      </c>
      <c r="H261" s="5">
        <v>3848</v>
      </c>
      <c r="I261" s="1">
        <v>45240</v>
      </c>
      <c r="J261" t="b">
        <v>1</v>
      </c>
    </row>
    <row r="262" spans="1:10" x14ac:dyDescent="0.25">
      <c r="A262">
        <v>877</v>
      </c>
      <c r="B262">
        <v>30</v>
      </c>
      <c r="C262" t="str">
        <f>VLOOKUP(Table2[[#This Row],[Age]],$L$9:$M$11,2,TRUE)</f>
        <v>Middle Age(30:49)</v>
      </c>
      <c r="D262" t="s">
        <v>9</v>
      </c>
      <c r="E262" t="s">
        <v>12</v>
      </c>
      <c r="F262" t="s">
        <v>14</v>
      </c>
      <c r="G262">
        <v>8</v>
      </c>
      <c r="H262" s="5">
        <v>4672</v>
      </c>
      <c r="I262" s="1">
        <v>45171</v>
      </c>
      <c r="J262" t="b">
        <v>0</v>
      </c>
    </row>
    <row r="263" spans="1:10" x14ac:dyDescent="0.25">
      <c r="A263">
        <v>887</v>
      </c>
      <c r="B263">
        <v>30</v>
      </c>
      <c r="C263" t="str">
        <f>VLOOKUP(Table2[[#This Row],[Age]],$L$9:$M$11,2,TRUE)</f>
        <v>Middle Age(30:49)</v>
      </c>
      <c r="D263" t="s">
        <v>9</v>
      </c>
      <c r="E263" t="s">
        <v>18</v>
      </c>
      <c r="F263" t="s">
        <v>14</v>
      </c>
      <c r="G263">
        <v>17</v>
      </c>
      <c r="H263" s="5">
        <v>1776</v>
      </c>
      <c r="I263" s="1">
        <v>45185</v>
      </c>
      <c r="J263" t="b">
        <v>0</v>
      </c>
    </row>
    <row r="264" spans="1:10" x14ac:dyDescent="0.25">
      <c r="A264">
        <v>889</v>
      </c>
      <c r="B264">
        <v>30</v>
      </c>
      <c r="C264" t="str">
        <f>VLOOKUP(Table2[[#This Row],[Age]],$L$9:$M$11,2,TRUE)</f>
        <v>Middle Age(30:49)</v>
      </c>
      <c r="D264" t="s">
        <v>9</v>
      </c>
      <c r="E264" t="s">
        <v>18</v>
      </c>
      <c r="F264" t="s">
        <v>16</v>
      </c>
      <c r="G264">
        <v>14</v>
      </c>
      <c r="H264" s="5">
        <v>4264</v>
      </c>
      <c r="I264" s="1">
        <v>45303</v>
      </c>
      <c r="J264" t="b">
        <v>0</v>
      </c>
    </row>
    <row r="265" spans="1:10" x14ac:dyDescent="0.25">
      <c r="A265">
        <v>916</v>
      </c>
      <c r="B265">
        <v>30</v>
      </c>
      <c r="C265" t="str">
        <f>VLOOKUP(Table2[[#This Row],[Age]],$L$9:$M$11,2,TRUE)</f>
        <v>Middle Age(30:49)</v>
      </c>
      <c r="D265" t="s">
        <v>9</v>
      </c>
      <c r="E265" t="s">
        <v>18</v>
      </c>
      <c r="F265" t="s">
        <v>16</v>
      </c>
      <c r="G265">
        <v>13</v>
      </c>
      <c r="H265" s="5">
        <v>4613</v>
      </c>
      <c r="I265" s="1">
        <v>45108</v>
      </c>
      <c r="J265" t="b">
        <v>0</v>
      </c>
    </row>
    <row r="266" spans="1:10" x14ac:dyDescent="0.25">
      <c r="A266">
        <v>930</v>
      </c>
      <c r="B266">
        <v>30</v>
      </c>
      <c r="C266" t="str">
        <f>VLOOKUP(Table2[[#This Row],[Age]],$L$9:$M$11,2,TRUE)</f>
        <v>Middle Age(30:49)</v>
      </c>
      <c r="D266" t="s">
        <v>9</v>
      </c>
      <c r="E266" t="s">
        <v>13</v>
      </c>
      <c r="F266" t="s">
        <v>16</v>
      </c>
      <c r="G266">
        <v>19</v>
      </c>
      <c r="H266" s="5">
        <v>1373</v>
      </c>
      <c r="I266" s="1">
        <v>45289</v>
      </c>
      <c r="J266" t="b">
        <v>0</v>
      </c>
    </row>
    <row r="267" spans="1:10" x14ac:dyDescent="0.25">
      <c r="A267">
        <v>934</v>
      </c>
      <c r="B267">
        <v>30</v>
      </c>
      <c r="C267" t="str">
        <f>VLOOKUP(Table2[[#This Row],[Age]],$L$9:$M$11,2,TRUE)</f>
        <v>Middle Age(30:49)</v>
      </c>
      <c r="D267" t="s">
        <v>9</v>
      </c>
      <c r="E267" t="s">
        <v>18</v>
      </c>
      <c r="F267" t="s">
        <v>16</v>
      </c>
      <c r="G267">
        <v>18</v>
      </c>
      <c r="H267" s="5">
        <v>298</v>
      </c>
      <c r="I267" s="1">
        <v>45190</v>
      </c>
      <c r="J267" t="b">
        <v>0</v>
      </c>
    </row>
    <row r="268" spans="1:10" x14ac:dyDescent="0.25">
      <c r="A268">
        <v>26</v>
      </c>
      <c r="B268">
        <v>31</v>
      </c>
      <c r="C268" t="str">
        <f>VLOOKUP(Table2[[#This Row],[Age]],$L$9:$M$11,2,TRUE)</f>
        <v>Middle Age(30:49)</v>
      </c>
      <c r="D268" t="s">
        <v>17</v>
      </c>
      <c r="E268" t="s">
        <v>13</v>
      </c>
      <c r="F268" t="s">
        <v>14</v>
      </c>
      <c r="G268">
        <v>18</v>
      </c>
      <c r="H268" s="5">
        <v>861</v>
      </c>
      <c r="I268" s="1">
        <v>45074</v>
      </c>
      <c r="J268" t="b">
        <v>0</v>
      </c>
    </row>
    <row r="269" spans="1:10" x14ac:dyDescent="0.25">
      <c r="A269">
        <v>102</v>
      </c>
      <c r="B269">
        <v>31</v>
      </c>
      <c r="C269" t="str">
        <f>VLOOKUP(Table2[[#This Row],[Age]],$L$9:$M$11,2,TRUE)</f>
        <v>Middle Age(30:49)</v>
      </c>
      <c r="D269" t="s">
        <v>9</v>
      </c>
      <c r="E269" t="s">
        <v>12</v>
      </c>
      <c r="F269" t="s">
        <v>16</v>
      </c>
      <c r="G269">
        <v>5</v>
      </c>
      <c r="H269" s="5">
        <v>2547</v>
      </c>
      <c r="I269" s="1">
        <v>45082</v>
      </c>
      <c r="J269" t="b">
        <v>0</v>
      </c>
    </row>
    <row r="270" spans="1:10" x14ac:dyDescent="0.25">
      <c r="A270">
        <v>123</v>
      </c>
      <c r="B270">
        <v>31</v>
      </c>
      <c r="C270" t="str">
        <f>VLOOKUP(Table2[[#This Row],[Age]],$L$9:$M$11,2,TRUE)</f>
        <v>Middle Age(30:49)</v>
      </c>
      <c r="D270" t="s">
        <v>17</v>
      </c>
      <c r="E270" t="s">
        <v>12</v>
      </c>
      <c r="F270" t="s">
        <v>14</v>
      </c>
      <c r="G270">
        <v>18</v>
      </c>
      <c r="H270" s="5">
        <v>468</v>
      </c>
      <c r="I270" s="1">
        <v>45267</v>
      </c>
      <c r="J270" t="b">
        <v>0</v>
      </c>
    </row>
    <row r="271" spans="1:10" x14ac:dyDescent="0.25">
      <c r="A271">
        <v>165</v>
      </c>
      <c r="B271">
        <v>31</v>
      </c>
      <c r="C271" t="str">
        <f>VLOOKUP(Table2[[#This Row],[Age]],$L$9:$M$11,2,TRUE)</f>
        <v>Middle Age(30:49)</v>
      </c>
      <c r="D271" t="s">
        <v>17</v>
      </c>
      <c r="E271" t="s">
        <v>12</v>
      </c>
      <c r="F271" t="s">
        <v>16</v>
      </c>
      <c r="G271">
        <v>14</v>
      </c>
      <c r="H271" s="5">
        <v>3255</v>
      </c>
      <c r="I271" s="1">
        <v>45331</v>
      </c>
      <c r="J271" t="b">
        <v>0</v>
      </c>
    </row>
    <row r="272" spans="1:10" x14ac:dyDescent="0.25">
      <c r="A272">
        <v>173</v>
      </c>
      <c r="B272">
        <v>31</v>
      </c>
      <c r="C272" t="str">
        <f>VLOOKUP(Table2[[#This Row],[Age]],$L$9:$M$11,2,TRUE)</f>
        <v>Middle Age(30:49)</v>
      </c>
      <c r="D272" t="s">
        <v>17</v>
      </c>
      <c r="E272" t="s">
        <v>12</v>
      </c>
      <c r="F272" t="s">
        <v>11</v>
      </c>
      <c r="G272">
        <v>8</v>
      </c>
      <c r="H272" s="5">
        <v>3607</v>
      </c>
      <c r="I272" s="1">
        <v>45048</v>
      </c>
      <c r="J272" t="b">
        <v>0</v>
      </c>
    </row>
    <row r="273" spans="1:10" x14ac:dyDescent="0.25">
      <c r="A273">
        <v>191</v>
      </c>
      <c r="B273">
        <v>31</v>
      </c>
      <c r="C273" t="str">
        <f>VLOOKUP(Table2[[#This Row],[Age]],$L$9:$M$11,2,TRUE)</f>
        <v>Middle Age(30:49)</v>
      </c>
      <c r="D273" t="s">
        <v>9</v>
      </c>
      <c r="E273" t="s">
        <v>10</v>
      </c>
      <c r="F273" t="s">
        <v>11</v>
      </c>
      <c r="G273">
        <v>6</v>
      </c>
      <c r="H273" s="5">
        <v>3834</v>
      </c>
      <c r="I273" s="1">
        <v>45191</v>
      </c>
      <c r="J273" t="b">
        <v>1</v>
      </c>
    </row>
    <row r="274" spans="1:10" x14ac:dyDescent="0.25">
      <c r="A274">
        <v>209</v>
      </c>
      <c r="B274">
        <v>31</v>
      </c>
      <c r="C274" t="str">
        <f>VLOOKUP(Table2[[#This Row],[Age]],$L$9:$M$11,2,TRUE)</f>
        <v>Middle Age(30:49)</v>
      </c>
      <c r="D274" t="s">
        <v>9</v>
      </c>
      <c r="E274" t="s">
        <v>15</v>
      </c>
      <c r="F274" t="s">
        <v>11</v>
      </c>
      <c r="G274">
        <v>6</v>
      </c>
      <c r="H274" s="5">
        <v>2796</v>
      </c>
      <c r="I274" s="1">
        <v>45394</v>
      </c>
      <c r="J274" t="b">
        <v>1</v>
      </c>
    </row>
    <row r="275" spans="1:10" x14ac:dyDescent="0.25">
      <c r="A275">
        <v>369</v>
      </c>
      <c r="B275">
        <v>31</v>
      </c>
      <c r="C275" t="str">
        <f>VLOOKUP(Table2[[#This Row],[Age]],$L$9:$M$11,2,TRUE)</f>
        <v>Middle Age(30:49)</v>
      </c>
      <c r="D275" t="s">
        <v>17</v>
      </c>
      <c r="E275" t="s">
        <v>12</v>
      </c>
      <c r="F275" t="s">
        <v>16</v>
      </c>
      <c r="G275">
        <v>18</v>
      </c>
      <c r="H275" s="5">
        <v>4405</v>
      </c>
      <c r="I275" s="1">
        <v>45364</v>
      </c>
      <c r="J275" t="b">
        <v>0</v>
      </c>
    </row>
    <row r="276" spans="1:10" x14ac:dyDescent="0.25">
      <c r="A276">
        <v>389</v>
      </c>
      <c r="B276">
        <v>31</v>
      </c>
      <c r="C276" t="str">
        <f>VLOOKUP(Table2[[#This Row],[Age]],$L$9:$M$11,2,TRUE)</f>
        <v>Middle Age(30:49)</v>
      </c>
      <c r="D276" t="s">
        <v>9</v>
      </c>
      <c r="E276" t="s">
        <v>10</v>
      </c>
      <c r="F276" t="s">
        <v>14</v>
      </c>
      <c r="G276">
        <v>5</v>
      </c>
      <c r="H276" s="5">
        <v>4004</v>
      </c>
      <c r="I276" s="1">
        <v>45058</v>
      </c>
      <c r="J276" t="b">
        <v>0</v>
      </c>
    </row>
    <row r="277" spans="1:10" x14ac:dyDescent="0.25">
      <c r="A277">
        <v>428</v>
      </c>
      <c r="B277">
        <v>31</v>
      </c>
      <c r="C277" t="str">
        <f>VLOOKUP(Table2[[#This Row],[Age]],$L$9:$M$11,2,TRUE)</f>
        <v>Middle Age(30:49)</v>
      </c>
      <c r="D277" t="s">
        <v>9</v>
      </c>
      <c r="E277" t="s">
        <v>15</v>
      </c>
      <c r="F277" t="s">
        <v>16</v>
      </c>
      <c r="G277">
        <v>9</v>
      </c>
      <c r="H277" s="5">
        <v>4412</v>
      </c>
      <c r="I277" s="1">
        <v>45208</v>
      </c>
      <c r="J277" t="b">
        <v>0</v>
      </c>
    </row>
    <row r="278" spans="1:10" x14ac:dyDescent="0.25">
      <c r="A278">
        <v>433</v>
      </c>
      <c r="B278">
        <v>31</v>
      </c>
      <c r="C278" t="str">
        <f>VLOOKUP(Table2[[#This Row],[Age]],$L$9:$M$11,2,TRUE)</f>
        <v>Middle Age(30:49)</v>
      </c>
      <c r="D278" t="s">
        <v>17</v>
      </c>
      <c r="E278" t="s">
        <v>12</v>
      </c>
      <c r="F278" t="s">
        <v>11</v>
      </c>
      <c r="G278">
        <v>1</v>
      </c>
      <c r="H278" s="5">
        <v>1360</v>
      </c>
      <c r="I278" s="1">
        <v>45326</v>
      </c>
      <c r="J278" t="b">
        <v>0</v>
      </c>
    </row>
    <row r="279" spans="1:10" x14ac:dyDescent="0.25">
      <c r="A279">
        <v>598</v>
      </c>
      <c r="B279">
        <v>31</v>
      </c>
      <c r="C279" t="str">
        <f>VLOOKUP(Table2[[#This Row],[Age]],$L$9:$M$11,2,TRUE)</f>
        <v>Middle Age(30:49)</v>
      </c>
      <c r="D279" t="s">
        <v>9</v>
      </c>
      <c r="E279" t="s">
        <v>15</v>
      </c>
      <c r="F279" t="s">
        <v>14</v>
      </c>
      <c r="G279">
        <v>13</v>
      </c>
      <c r="H279" s="5">
        <v>1957</v>
      </c>
      <c r="I279" s="1">
        <v>45114</v>
      </c>
      <c r="J279" t="b">
        <v>0</v>
      </c>
    </row>
    <row r="280" spans="1:10" x14ac:dyDescent="0.25">
      <c r="A280">
        <v>621</v>
      </c>
      <c r="B280">
        <v>31</v>
      </c>
      <c r="C280" t="str">
        <f>VLOOKUP(Table2[[#This Row],[Age]],$L$9:$M$11,2,TRUE)</f>
        <v>Middle Age(30:49)</v>
      </c>
      <c r="D280" t="s">
        <v>9</v>
      </c>
      <c r="E280" t="s">
        <v>15</v>
      </c>
      <c r="F280" t="s">
        <v>14</v>
      </c>
      <c r="G280">
        <v>17</v>
      </c>
      <c r="H280" s="5">
        <v>209</v>
      </c>
      <c r="I280" s="1">
        <v>45214</v>
      </c>
      <c r="J280" t="b">
        <v>0</v>
      </c>
    </row>
    <row r="281" spans="1:10" x14ac:dyDescent="0.25">
      <c r="A281">
        <v>688</v>
      </c>
      <c r="B281">
        <v>31</v>
      </c>
      <c r="C281" t="str">
        <f>VLOOKUP(Table2[[#This Row],[Age]],$L$9:$M$11,2,TRUE)</f>
        <v>Middle Age(30:49)</v>
      </c>
      <c r="D281" t="s">
        <v>9</v>
      </c>
      <c r="E281" t="s">
        <v>15</v>
      </c>
      <c r="F281" t="s">
        <v>14</v>
      </c>
      <c r="G281">
        <v>16</v>
      </c>
      <c r="H281" s="5">
        <v>3081</v>
      </c>
      <c r="I281" s="1">
        <v>45388</v>
      </c>
      <c r="J281" t="b">
        <v>0</v>
      </c>
    </row>
    <row r="282" spans="1:10" x14ac:dyDescent="0.25">
      <c r="A282">
        <v>893</v>
      </c>
      <c r="B282">
        <v>31</v>
      </c>
      <c r="C282" t="str">
        <f>VLOOKUP(Table2[[#This Row],[Age]],$L$9:$M$11,2,TRUE)</f>
        <v>Middle Age(30:49)</v>
      </c>
      <c r="D282" t="s">
        <v>9</v>
      </c>
      <c r="E282" t="s">
        <v>13</v>
      </c>
      <c r="F282" t="s">
        <v>14</v>
      </c>
      <c r="G282">
        <v>14</v>
      </c>
      <c r="H282" s="5">
        <v>1749</v>
      </c>
      <c r="I282" s="1">
        <v>45358</v>
      </c>
      <c r="J282" t="b">
        <v>0</v>
      </c>
    </row>
    <row r="283" spans="1:10" x14ac:dyDescent="0.25">
      <c r="A283">
        <v>988</v>
      </c>
      <c r="B283">
        <v>31</v>
      </c>
      <c r="C283" t="str">
        <f>VLOOKUP(Table2[[#This Row],[Age]],$L$9:$M$11,2,TRUE)</f>
        <v>Middle Age(30:49)</v>
      </c>
      <c r="D283" t="s">
        <v>9</v>
      </c>
      <c r="E283" t="s">
        <v>18</v>
      </c>
      <c r="F283" t="s">
        <v>11</v>
      </c>
      <c r="G283">
        <v>10</v>
      </c>
      <c r="H283" s="5">
        <v>3405</v>
      </c>
      <c r="I283" s="1">
        <v>45215</v>
      </c>
      <c r="J283" t="b">
        <v>0</v>
      </c>
    </row>
    <row r="284" spans="1:10" x14ac:dyDescent="0.25">
      <c r="A284">
        <v>45</v>
      </c>
      <c r="B284">
        <v>32</v>
      </c>
      <c r="C284" t="str">
        <f>VLOOKUP(Table2[[#This Row],[Age]],$L$9:$M$11,2,TRUE)</f>
        <v>Middle Age(30:49)</v>
      </c>
      <c r="D284" t="s">
        <v>9</v>
      </c>
      <c r="E284" t="s">
        <v>13</v>
      </c>
      <c r="F284" t="s">
        <v>16</v>
      </c>
      <c r="G284">
        <v>19</v>
      </c>
      <c r="H284" s="5">
        <v>844</v>
      </c>
      <c r="I284" s="1">
        <v>45044</v>
      </c>
      <c r="J284" t="b">
        <v>0</v>
      </c>
    </row>
    <row r="285" spans="1:10" x14ac:dyDescent="0.25">
      <c r="A285">
        <v>82</v>
      </c>
      <c r="B285">
        <v>32</v>
      </c>
      <c r="C285" t="str">
        <f>VLOOKUP(Table2[[#This Row],[Age]],$L$9:$M$11,2,TRUE)</f>
        <v>Middle Age(30:49)</v>
      </c>
      <c r="D285" t="s">
        <v>9</v>
      </c>
      <c r="E285" t="s">
        <v>10</v>
      </c>
      <c r="F285" t="s">
        <v>11</v>
      </c>
      <c r="G285">
        <v>2</v>
      </c>
      <c r="H285" s="5">
        <v>4558</v>
      </c>
      <c r="I285" s="1">
        <v>45317</v>
      </c>
      <c r="J285" t="b">
        <v>0</v>
      </c>
    </row>
    <row r="286" spans="1:10" x14ac:dyDescent="0.25">
      <c r="A286">
        <v>96</v>
      </c>
      <c r="B286">
        <v>32</v>
      </c>
      <c r="C286" t="str">
        <f>VLOOKUP(Table2[[#This Row],[Age]],$L$9:$M$11,2,TRUE)</f>
        <v>Middle Age(30:49)</v>
      </c>
      <c r="D286" t="s">
        <v>17</v>
      </c>
      <c r="E286" t="s">
        <v>18</v>
      </c>
      <c r="F286" t="s">
        <v>16</v>
      </c>
      <c r="G286">
        <v>5</v>
      </c>
      <c r="H286" s="5">
        <v>1684</v>
      </c>
      <c r="I286" s="1">
        <v>45053</v>
      </c>
      <c r="J286" t="b">
        <v>0</v>
      </c>
    </row>
    <row r="287" spans="1:10" x14ac:dyDescent="0.25">
      <c r="A287">
        <v>145</v>
      </c>
      <c r="B287">
        <v>32</v>
      </c>
      <c r="C287" t="str">
        <f>VLOOKUP(Table2[[#This Row],[Age]],$L$9:$M$11,2,TRUE)</f>
        <v>Middle Age(30:49)</v>
      </c>
      <c r="D287" t="s">
        <v>17</v>
      </c>
      <c r="E287" t="s">
        <v>18</v>
      </c>
      <c r="F287" t="s">
        <v>16</v>
      </c>
      <c r="G287">
        <v>19</v>
      </c>
      <c r="H287" s="5">
        <v>2067</v>
      </c>
      <c r="I287" s="1">
        <v>45124</v>
      </c>
      <c r="J287" t="b">
        <v>0</v>
      </c>
    </row>
    <row r="288" spans="1:10" x14ac:dyDescent="0.25">
      <c r="A288">
        <v>184</v>
      </c>
      <c r="B288">
        <v>32</v>
      </c>
      <c r="C288" t="str">
        <f>VLOOKUP(Table2[[#This Row],[Age]],$L$9:$M$11,2,TRUE)</f>
        <v>Middle Age(30:49)</v>
      </c>
      <c r="D288" t="s">
        <v>17</v>
      </c>
      <c r="E288" t="s">
        <v>18</v>
      </c>
      <c r="F288" t="s">
        <v>16</v>
      </c>
      <c r="G288">
        <v>2</v>
      </c>
      <c r="H288" s="5">
        <v>557</v>
      </c>
      <c r="I288" s="1">
        <v>45354</v>
      </c>
      <c r="J288" t="b">
        <v>1</v>
      </c>
    </row>
    <row r="289" spans="1:10" x14ac:dyDescent="0.25">
      <c r="A289">
        <v>378</v>
      </c>
      <c r="B289">
        <v>32</v>
      </c>
      <c r="C289" t="str">
        <f>VLOOKUP(Table2[[#This Row],[Age]],$L$9:$M$11,2,TRUE)</f>
        <v>Middle Age(30:49)</v>
      </c>
      <c r="D289" t="s">
        <v>9</v>
      </c>
      <c r="E289" t="s">
        <v>18</v>
      </c>
      <c r="F289" t="s">
        <v>11</v>
      </c>
      <c r="G289">
        <v>10</v>
      </c>
      <c r="H289" s="5">
        <v>1374</v>
      </c>
      <c r="I289" s="1">
        <v>45041</v>
      </c>
      <c r="J289" t="b">
        <v>0</v>
      </c>
    </row>
    <row r="290" spans="1:10" x14ac:dyDescent="0.25">
      <c r="A290">
        <v>575</v>
      </c>
      <c r="B290">
        <v>32</v>
      </c>
      <c r="C290" t="str">
        <f>VLOOKUP(Table2[[#This Row],[Age]],$L$9:$M$11,2,TRUE)</f>
        <v>Middle Age(30:49)</v>
      </c>
      <c r="D290" t="s">
        <v>9</v>
      </c>
      <c r="E290" t="s">
        <v>15</v>
      </c>
      <c r="F290" t="s">
        <v>11</v>
      </c>
      <c r="G290">
        <v>6</v>
      </c>
      <c r="H290" s="5">
        <v>2366</v>
      </c>
      <c r="I290" s="1">
        <v>45289</v>
      </c>
      <c r="J290" t="b">
        <v>0</v>
      </c>
    </row>
    <row r="291" spans="1:10" x14ac:dyDescent="0.25">
      <c r="A291">
        <v>639</v>
      </c>
      <c r="B291">
        <v>32</v>
      </c>
      <c r="C291" t="str">
        <f>VLOOKUP(Table2[[#This Row],[Age]],$L$9:$M$11,2,TRUE)</f>
        <v>Middle Age(30:49)</v>
      </c>
      <c r="D291" t="s">
        <v>17</v>
      </c>
      <c r="E291" t="s">
        <v>12</v>
      </c>
      <c r="F291" t="s">
        <v>16</v>
      </c>
      <c r="G291">
        <v>3</v>
      </c>
      <c r="H291" s="5">
        <v>4516</v>
      </c>
      <c r="I291" s="1">
        <v>45235</v>
      </c>
      <c r="J291" t="b">
        <v>0</v>
      </c>
    </row>
    <row r="292" spans="1:10" x14ac:dyDescent="0.25">
      <c r="A292">
        <v>711</v>
      </c>
      <c r="B292">
        <v>32</v>
      </c>
      <c r="C292" t="str">
        <f>VLOOKUP(Table2[[#This Row],[Age]],$L$9:$M$11,2,TRUE)</f>
        <v>Middle Age(30:49)</v>
      </c>
      <c r="D292" t="s">
        <v>9</v>
      </c>
      <c r="E292" t="s">
        <v>18</v>
      </c>
      <c r="F292" t="s">
        <v>14</v>
      </c>
      <c r="G292">
        <v>14</v>
      </c>
      <c r="H292" s="5">
        <v>789</v>
      </c>
      <c r="I292" s="1">
        <v>45038</v>
      </c>
      <c r="J292" t="b">
        <v>1</v>
      </c>
    </row>
    <row r="293" spans="1:10" x14ac:dyDescent="0.25">
      <c r="A293">
        <v>724</v>
      </c>
      <c r="B293">
        <v>32</v>
      </c>
      <c r="C293" t="str">
        <f>VLOOKUP(Table2[[#This Row],[Age]],$L$9:$M$11,2,TRUE)</f>
        <v>Middle Age(30:49)</v>
      </c>
      <c r="D293" t="s">
        <v>17</v>
      </c>
      <c r="E293" t="s">
        <v>12</v>
      </c>
      <c r="F293" t="s">
        <v>11</v>
      </c>
      <c r="G293">
        <v>5</v>
      </c>
      <c r="H293" s="5">
        <v>1153</v>
      </c>
      <c r="I293" s="1">
        <v>45132</v>
      </c>
      <c r="J293" t="b">
        <v>0</v>
      </c>
    </row>
    <row r="294" spans="1:10" x14ac:dyDescent="0.25">
      <c r="A294">
        <v>741</v>
      </c>
      <c r="B294">
        <v>32</v>
      </c>
      <c r="C294" t="str">
        <f>VLOOKUP(Table2[[#This Row],[Age]],$L$9:$M$11,2,TRUE)</f>
        <v>Middle Age(30:49)</v>
      </c>
      <c r="D294" t="s">
        <v>9</v>
      </c>
      <c r="E294" t="s">
        <v>10</v>
      </c>
      <c r="F294" t="s">
        <v>16</v>
      </c>
      <c r="G294">
        <v>8</v>
      </c>
      <c r="H294" s="5">
        <v>1734</v>
      </c>
      <c r="I294" s="1">
        <v>45204</v>
      </c>
      <c r="J294" t="b">
        <v>1</v>
      </c>
    </row>
    <row r="295" spans="1:10" x14ac:dyDescent="0.25">
      <c r="A295">
        <v>956</v>
      </c>
      <c r="B295">
        <v>32</v>
      </c>
      <c r="C295" t="str">
        <f>VLOOKUP(Table2[[#This Row],[Age]],$L$9:$M$11,2,TRUE)</f>
        <v>Middle Age(30:49)</v>
      </c>
      <c r="D295" t="s">
        <v>17</v>
      </c>
      <c r="E295" t="s">
        <v>10</v>
      </c>
      <c r="F295" t="s">
        <v>14</v>
      </c>
      <c r="G295">
        <v>9</v>
      </c>
      <c r="H295" s="5">
        <v>3778</v>
      </c>
      <c r="I295" s="1">
        <v>45354</v>
      </c>
      <c r="J295" t="b">
        <v>0</v>
      </c>
    </row>
    <row r="296" spans="1:10" x14ac:dyDescent="0.25">
      <c r="A296">
        <v>976</v>
      </c>
      <c r="B296">
        <v>32</v>
      </c>
      <c r="C296" t="str">
        <f>VLOOKUP(Table2[[#This Row],[Age]],$L$9:$M$11,2,TRUE)</f>
        <v>Middle Age(30:49)</v>
      </c>
      <c r="D296" t="s">
        <v>9</v>
      </c>
      <c r="E296" t="s">
        <v>13</v>
      </c>
      <c r="F296" t="s">
        <v>16</v>
      </c>
      <c r="G296">
        <v>2</v>
      </c>
      <c r="H296" s="5">
        <v>3392</v>
      </c>
      <c r="I296" s="1">
        <v>45388</v>
      </c>
      <c r="J296" t="b">
        <v>0</v>
      </c>
    </row>
    <row r="297" spans="1:10" x14ac:dyDescent="0.25">
      <c r="A297">
        <v>34</v>
      </c>
      <c r="B297">
        <v>33</v>
      </c>
      <c r="C297" t="str">
        <f>VLOOKUP(Table2[[#This Row],[Age]],$L$9:$M$11,2,TRUE)</f>
        <v>Middle Age(30:49)</v>
      </c>
      <c r="D297" t="s">
        <v>9</v>
      </c>
      <c r="E297" t="s">
        <v>15</v>
      </c>
      <c r="F297" t="s">
        <v>16</v>
      </c>
      <c r="G297">
        <v>5</v>
      </c>
      <c r="H297" s="5">
        <v>3908</v>
      </c>
      <c r="I297" s="1">
        <v>45198</v>
      </c>
      <c r="J297" t="b">
        <v>0</v>
      </c>
    </row>
    <row r="298" spans="1:10" x14ac:dyDescent="0.25">
      <c r="A298">
        <v>66</v>
      </c>
      <c r="B298">
        <v>33</v>
      </c>
      <c r="C298" t="str">
        <f>VLOOKUP(Table2[[#This Row],[Age]],$L$9:$M$11,2,TRUE)</f>
        <v>Middle Age(30:49)</v>
      </c>
      <c r="D298" t="s">
        <v>9</v>
      </c>
      <c r="E298" t="s">
        <v>15</v>
      </c>
      <c r="F298" t="s">
        <v>16</v>
      </c>
      <c r="G298">
        <v>4</v>
      </c>
      <c r="H298" s="5">
        <v>2550</v>
      </c>
      <c r="I298" s="1">
        <v>45083</v>
      </c>
      <c r="J298" t="b">
        <v>0</v>
      </c>
    </row>
    <row r="299" spans="1:10" x14ac:dyDescent="0.25">
      <c r="A299">
        <v>97</v>
      </c>
      <c r="B299">
        <v>33</v>
      </c>
      <c r="C299" t="str">
        <f>VLOOKUP(Table2[[#This Row],[Age]],$L$9:$M$11,2,TRUE)</f>
        <v>Middle Age(30:49)</v>
      </c>
      <c r="D299" t="s">
        <v>17</v>
      </c>
      <c r="E299" t="s">
        <v>15</v>
      </c>
      <c r="F299" t="s">
        <v>11</v>
      </c>
      <c r="G299">
        <v>6</v>
      </c>
      <c r="H299" s="5">
        <v>1593</v>
      </c>
      <c r="I299" s="1">
        <v>45350</v>
      </c>
      <c r="J299" t="b">
        <v>0</v>
      </c>
    </row>
    <row r="300" spans="1:10" x14ac:dyDescent="0.25">
      <c r="A300">
        <v>101</v>
      </c>
      <c r="B300">
        <v>33</v>
      </c>
      <c r="C300" t="str">
        <f>VLOOKUP(Table2[[#This Row],[Age]],$L$9:$M$11,2,TRUE)</f>
        <v>Middle Age(30:49)</v>
      </c>
      <c r="D300" t="s">
        <v>9</v>
      </c>
      <c r="E300" t="s">
        <v>18</v>
      </c>
      <c r="F300" t="s">
        <v>14</v>
      </c>
      <c r="G300">
        <v>6</v>
      </c>
      <c r="H300" s="5">
        <v>2300</v>
      </c>
      <c r="I300" s="1">
        <v>45072</v>
      </c>
      <c r="J300" t="b">
        <v>0</v>
      </c>
    </row>
    <row r="301" spans="1:10" x14ac:dyDescent="0.25">
      <c r="A301">
        <v>212</v>
      </c>
      <c r="B301">
        <v>33</v>
      </c>
      <c r="C301" t="str">
        <f>VLOOKUP(Table2[[#This Row],[Age]],$L$9:$M$11,2,TRUE)</f>
        <v>Middle Age(30:49)</v>
      </c>
      <c r="D301" t="s">
        <v>9</v>
      </c>
      <c r="E301" t="s">
        <v>13</v>
      </c>
      <c r="F301" t="s">
        <v>14</v>
      </c>
      <c r="G301">
        <v>7</v>
      </c>
      <c r="H301" s="5">
        <v>1439</v>
      </c>
      <c r="I301" s="1">
        <v>45066</v>
      </c>
      <c r="J301" t="b">
        <v>0</v>
      </c>
    </row>
    <row r="302" spans="1:10" x14ac:dyDescent="0.25">
      <c r="A302">
        <v>216</v>
      </c>
      <c r="B302">
        <v>33</v>
      </c>
      <c r="C302" t="str">
        <f>VLOOKUP(Table2[[#This Row],[Age]],$L$9:$M$11,2,TRUE)</f>
        <v>Middle Age(30:49)</v>
      </c>
      <c r="D302" t="s">
        <v>9</v>
      </c>
      <c r="E302" t="s">
        <v>18</v>
      </c>
      <c r="F302" t="s">
        <v>11</v>
      </c>
      <c r="G302">
        <v>16</v>
      </c>
      <c r="H302" s="5">
        <v>1177</v>
      </c>
      <c r="I302" s="1">
        <v>45212</v>
      </c>
      <c r="J302" t="b">
        <v>0</v>
      </c>
    </row>
    <row r="303" spans="1:10" x14ac:dyDescent="0.25">
      <c r="A303">
        <v>393</v>
      </c>
      <c r="B303">
        <v>33</v>
      </c>
      <c r="C303" t="str">
        <f>VLOOKUP(Table2[[#This Row],[Age]],$L$9:$M$11,2,TRUE)</f>
        <v>Middle Age(30:49)</v>
      </c>
      <c r="D303" t="s">
        <v>17</v>
      </c>
      <c r="E303" t="s">
        <v>10</v>
      </c>
      <c r="F303" t="s">
        <v>16</v>
      </c>
      <c r="G303">
        <v>14</v>
      </c>
      <c r="H303" s="5">
        <v>292</v>
      </c>
      <c r="I303" s="1">
        <v>45335</v>
      </c>
      <c r="J303" t="b">
        <v>0</v>
      </c>
    </row>
    <row r="304" spans="1:10" x14ac:dyDescent="0.25">
      <c r="A304">
        <v>394</v>
      </c>
      <c r="B304">
        <v>33</v>
      </c>
      <c r="C304" t="str">
        <f>VLOOKUP(Table2[[#This Row],[Age]],$L$9:$M$11,2,TRUE)</f>
        <v>Middle Age(30:49)</v>
      </c>
      <c r="D304" t="s">
        <v>17</v>
      </c>
      <c r="E304" t="s">
        <v>13</v>
      </c>
      <c r="F304" t="s">
        <v>14</v>
      </c>
      <c r="G304">
        <v>3</v>
      </c>
      <c r="H304" s="5">
        <v>4999</v>
      </c>
      <c r="I304" s="1">
        <v>45185</v>
      </c>
      <c r="J304" t="b">
        <v>0</v>
      </c>
    </row>
    <row r="305" spans="1:10" x14ac:dyDescent="0.25">
      <c r="A305">
        <v>437</v>
      </c>
      <c r="B305">
        <v>33</v>
      </c>
      <c r="C305" t="str">
        <f>VLOOKUP(Table2[[#This Row],[Age]],$L$9:$M$11,2,TRUE)</f>
        <v>Middle Age(30:49)</v>
      </c>
      <c r="D305" t="s">
        <v>17</v>
      </c>
      <c r="E305" t="s">
        <v>18</v>
      </c>
      <c r="F305" t="s">
        <v>16</v>
      </c>
      <c r="G305">
        <v>17</v>
      </c>
      <c r="H305" s="5">
        <v>607</v>
      </c>
      <c r="I305" s="1">
        <v>45070</v>
      </c>
      <c r="J305" t="b">
        <v>0</v>
      </c>
    </row>
    <row r="306" spans="1:10" x14ac:dyDescent="0.25">
      <c r="A306">
        <v>592</v>
      </c>
      <c r="B306">
        <v>33</v>
      </c>
      <c r="C306" t="str">
        <f>VLOOKUP(Table2[[#This Row],[Age]],$L$9:$M$11,2,TRUE)</f>
        <v>Middle Age(30:49)</v>
      </c>
      <c r="D306" t="s">
        <v>9</v>
      </c>
      <c r="E306" t="s">
        <v>10</v>
      </c>
      <c r="F306" t="s">
        <v>11</v>
      </c>
      <c r="G306">
        <v>14</v>
      </c>
      <c r="H306" s="5">
        <v>2172</v>
      </c>
      <c r="I306" s="1">
        <v>45109</v>
      </c>
      <c r="J306" t="b">
        <v>0</v>
      </c>
    </row>
    <row r="307" spans="1:10" x14ac:dyDescent="0.25">
      <c r="A307">
        <v>609</v>
      </c>
      <c r="B307">
        <v>33</v>
      </c>
      <c r="C307" t="str">
        <f>VLOOKUP(Table2[[#This Row],[Age]],$L$9:$M$11,2,TRUE)</f>
        <v>Middle Age(30:49)</v>
      </c>
      <c r="D307" t="s">
        <v>9</v>
      </c>
      <c r="E307" t="s">
        <v>13</v>
      </c>
      <c r="F307" t="s">
        <v>16</v>
      </c>
      <c r="G307">
        <v>10</v>
      </c>
      <c r="H307" s="5">
        <v>4305</v>
      </c>
      <c r="I307" s="1">
        <v>45114</v>
      </c>
      <c r="J307" t="b">
        <v>0</v>
      </c>
    </row>
    <row r="308" spans="1:10" x14ac:dyDescent="0.25">
      <c r="A308">
        <v>627</v>
      </c>
      <c r="B308">
        <v>33</v>
      </c>
      <c r="C308" t="str">
        <f>VLOOKUP(Table2[[#This Row],[Age]],$L$9:$M$11,2,TRUE)</f>
        <v>Middle Age(30:49)</v>
      </c>
      <c r="D308" t="s">
        <v>17</v>
      </c>
      <c r="E308" t="s">
        <v>13</v>
      </c>
      <c r="F308" t="s">
        <v>11</v>
      </c>
      <c r="G308">
        <v>9</v>
      </c>
      <c r="H308" s="5">
        <v>331</v>
      </c>
      <c r="I308" s="1">
        <v>45349</v>
      </c>
      <c r="J308" t="b">
        <v>0</v>
      </c>
    </row>
    <row r="309" spans="1:10" x14ac:dyDescent="0.25">
      <c r="A309">
        <v>666</v>
      </c>
      <c r="B309">
        <v>33</v>
      </c>
      <c r="C309" t="str">
        <f>VLOOKUP(Table2[[#This Row],[Age]],$L$9:$M$11,2,TRUE)</f>
        <v>Middle Age(30:49)</v>
      </c>
      <c r="D309" t="s">
        <v>17</v>
      </c>
      <c r="E309" t="s">
        <v>18</v>
      </c>
      <c r="F309" t="s">
        <v>11</v>
      </c>
      <c r="G309">
        <v>10</v>
      </c>
      <c r="H309" s="5">
        <v>3704</v>
      </c>
      <c r="I309" s="1">
        <v>45358</v>
      </c>
      <c r="J309" t="b">
        <v>1</v>
      </c>
    </row>
    <row r="310" spans="1:10" x14ac:dyDescent="0.25">
      <c r="A310">
        <v>858</v>
      </c>
      <c r="B310">
        <v>33</v>
      </c>
      <c r="C310" t="str">
        <f>VLOOKUP(Table2[[#This Row],[Age]],$L$9:$M$11,2,TRUE)</f>
        <v>Middle Age(30:49)</v>
      </c>
      <c r="D310" t="s">
        <v>9</v>
      </c>
      <c r="E310" t="s">
        <v>15</v>
      </c>
      <c r="F310" t="s">
        <v>14</v>
      </c>
      <c r="G310">
        <v>18</v>
      </c>
      <c r="H310" s="5">
        <v>4419</v>
      </c>
      <c r="I310" s="1">
        <v>45057</v>
      </c>
      <c r="J310" t="b">
        <v>0</v>
      </c>
    </row>
    <row r="311" spans="1:10" x14ac:dyDescent="0.25">
      <c r="A311">
        <v>886</v>
      </c>
      <c r="B311">
        <v>33</v>
      </c>
      <c r="C311" t="str">
        <f>VLOOKUP(Table2[[#This Row],[Age]],$L$9:$M$11,2,TRUE)</f>
        <v>Middle Age(30:49)</v>
      </c>
      <c r="D311" t="s">
        <v>9</v>
      </c>
      <c r="E311" t="s">
        <v>13</v>
      </c>
      <c r="F311" t="s">
        <v>14</v>
      </c>
      <c r="G311">
        <v>3</v>
      </c>
      <c r="H311" s="5">
        <v>2056</v>
      </c>
      <c r="I311" s="1">
        <v>45249</v>
      </c>
      <c r="J311" t="b">
        <v>1</v>
      </c>
    </row>
    <row r="312" spans="1:10" x14ac:dyDescent="0.25">
      <c r="A312">
        <v>906</v>
      </c>
      <c r="B312">
        <v>33</v>
      </c>
      <c r="C312" t="str">
        <f>VLOOKUP(Table2[[#This Row],[Age]],$L$9:$M$11,2,TRUE)</f>
        <v>Middle Age(30:49)</v>
      </c>
      <c r="D312" t="s">
        <v>9</v>
      </c>
      <c r="E312" t="s">
        <v>15</v>
      </c>
      <c r="F312" t="s">
        <v>11</v>
      </c>
      <c r="G312">
        <v>13</v>
      </c>
      <c r="H312" s="5">
        <v>471</v>
      </c>
      <c r="I312" s="1">
        <v>45358</v>
      </c>
      <c r="J312" t="b">
        <v>0</v>
      </c>
    </row>
    <row r="313" spans="1:10" x14ac:dyDescent="0.25">
      <c r="A313">
        <v>941</v>
      </c>
      <c r="B313">
        <v>33</v>
      </c>
      <c r="C313" t="str">
        <f>VLOOKUP(Table2[[#This Row],[Age]],$L$9:$M$11,2,TRUE)</f>
        <v>Middle Age(30:49)</v>
      </c>
      <c r="D313" t="s">
        <v>9</v>
      </c>
      <c r="E313" t="s">
        <v>13</v>
      </c>
      <c r="F313" t="s">
        <v>14</v>
      </c>
      <c r="G313">
        <v>12</v>
      </c>
      <c r="H313" s="5">
        <v>1722</v>
      </c>
      <c r="I313" s="1">
        <v>45218</v>
      </c>
      <c r="J313" t="b">
        <v>0</v>
      </c>
    </row>
    <row r="314" spans="1:10" x14ac:dyDescent="0.25">
      <c r="A314">
        <v>954</v>
      </c>
      <c r="B314">
        <v>33</v>
      </c>
      <c r="C314" t="str">
        <f>VLOOKUP(Table2[[#This Row],[Age]],$L$9:$M$11,2,TRUE)</f>
        <v>Middle Age(30:49)</v>
      </c>
      <c r="D314" t="s">
        <v>17</v>
      </c>
      <c r="E314" t="s">
        <v>18</v>
      </c>
      <c r="F314" t="s">
        <v>16</v>
      </c>
      <c r="G314">
        <v>9</v>
      </c>
      <c r="H314" s="5">
        <v>4375</v>
      </c>
      <c r="I314" s="1">
        <v>45058</v>
      </c>
      <c r="J314" t="b">
        <v>0</v>
      </c>
    </row>
    <row r="315" spans="1:10" x14ac:dyDescent="0.25">
      <c r="A315">
        <v>31</v>
      </c>
      <c r="B315">
        <v>34</v>
      </c>
      <c r="C315" t="str">
        <f>VLOOKUP(Table2[[#This Row],[Age]],$L$9:$M$11,2,TRUE)</f>
        <v>Middle Age(30:49)</v>
      </c>
      <c r="D315" t="s">
        <v>9</v>
      </c>
      <c r="E315" t="s">
        <v>13</v>
      </c>
      <c r="F315" t="s">
        <v>16</v>
      </c>
      <c r="G315">
        <v>7</v>
      </c>
      <c r="H315" s="5">
        <v>629</v>
      </c>
      <c r="I315" s="1">
        <v>45088</v>
      </c>
      <c r="J315" t="b">
        <v>0</v>
      </c>
    </row>
    <row r="316" spans="1:10" x14ac:dyDescent="0.25">
      <c r="A316">
        <v>156</v>
      </c>
      <c r="B316">
        <v>34</v>
      </c>
      <c r="C316" t="str">
        <f>VLOOKUP(Table2[[#This Row],[Age]],$L$9:$M$11,2,TRUE)</f>
        <v>Middle Age(30:49)</v>
      </c>
      <c r="D316" t="s">
        <v>9</v>
      </c>
      <c r="E316" t="s">
        <v>13</v>
      </c>
      <c r="F316" t="s">
        <v>16</v>
      </c>
      <c r="G316">
        <v>14</v>
      </c>
      <c r="H316" s="5">
        <v>4594</v>
      </c>
      <c r="I316" s="1">
        <v>45310</v>
      </c>
      <c r="J316" t="b">
        <v>0</v>
      </c>
    </row>
    <row r="317" spans="1:10" x14ac:dyDescent="0.25">
      <c r="A317">
        <v>194</v>
      </c>
      <c r="B317">
        <v>34</v>
      </c>
      <c r="C317" t="str">
        <f>VLOOKUP(Table2[[#This Row],[Age]],$L$9:$M$11,2,TRUE)</f>
        <v>Middle Age(30:49)</v>
      </c>
      <c r="D317" t="s">
        <v>9</v>
      </c>
      <c r="E317" t="s">
        <v>15</v>
      </c>
      <c r="F317" t="s">
        <v>14</v>
      </c>
      <c r="G317">
        <v>2</v>
      </c>
      <c r="H317" s="5">
        <v>2852</v>
      </c>
      <c r="I317" s="1">
        <v>45129</v>
      </c>
      <c r="J317" t="b">
        <v>0</v>
      </c>
    </row>
    <row r="318" spans="1:10" x14ac:dyDescent="0.25">
      <c r="A318">
        <v>200</v>
      </c>
      <c r="B318">
        <v>34</v>
      </c>
      <c r="C318" t="str">
        <f>VLOOKUP(Table2[[#This Row],[Age]],$L$9:$M$11,2,TRUE)</f>
        <v>Middle Age(30:49)</v>
      </c>
      <c r="D318" t="s">
        <v>17</v>
      </c>
      <c r="E318" t="s">
        <v>15</v>
      </c>
      <c r="F318" t="s">
        <v>16</v>
      </c>
      <c r="G318">
        <v>5</v>
      </c>
      <c r="H318" s="5">
        <v>1637</v>
      </c>
      <c r="I318" s="1">
        <v>45088</v>
      </c>
      <c r="J318" t="b">
        <v>1</v>
      </c>
    </row>
    <row r="319" spans="1:10" x14ac:dyDescent="0.25">
      <c r="A319">
        <v>291</v>
      </c>
      <c r="B319">
        <v>34</v>
      </c>
      <c r="C319" t="str">
        <f>VLOOKUP(Table2[[#This Row],[Age]],$L$9:$M$11,2,TRUE)</f>
        <v>Middle Age(30:49)</v>
      </c>
      <c r="D319" t="s">
        <v>9</v>
      </c>
      <c r="E319" t="s">
        <v>13</v>
      </c>
      <c r="F319" t="s">
        <v>14</v>
      </c>
      <c r="G319">
        <v>16</v>
      </c>
      <c r="H319" s="5">
        <v>4976</v>
      </c>
      <c r="I319" s="1">
        <v>45117</v>
      </c>
      <c r="J319" t="b">
        <v>1</v>
      </c>
    </row>
    <row r="320" spans="1:10" x14ac:dyDescent="0.25">
      <c r="A320">
        <v>352</v>
      </c>
      <c r="B320">
        <v>34</v>
      </c>
      <c r="C320" t="str">
        <f>VLOOKUP(Table2[[#This Row],[Age]],$L$9:$M$11,2,TRUE)</f>
        <v>Middle Age(30:49)</v>
      </c>
      <c r="D320" t="s">
        <v>17</v>
      </c>
      <c r="E320" t="s">
        <v>13</v>
      </c>
      <c r="F320" t="s">
        <v>11</v>
      </c>
      <c r="G320">
        <v>1</v>
      </c>
      <c r="H320" s="5">
        <v>1472</v>
      </c>
      <c r="I320" s="1">
        <v>45058</v>
      </c>
      <c r="J320" t="b">
        <v>0</v>
      </c>
    </row>
    <row r="321" spans="1:10" x14ac:dyDescent="0.25">
      <c r="A321">
        <v>421</v>
      </c>
      <c r="B321">
        <v>34</v>
      </c>
      <c r="C321" t="str">
        <f>VLOOKUP(Table2[[#This Row],[Age]],$L$9:$M$11,2,TRUE)</f>
        <v>Middle Age(30:49)</v>
      </c>
      <c r="D321" t="s">
        <v>9</v>
      </c>
      <c r="E321" t="s">
        <v>10</v>
      </c>
      <c r="F321" t="s">
        <v>16</v>
      </c>
      <c r="G321">
        <v>5</v>
      </c>
      <c r="H321" s="5">
        <v>1686</v>
      </c>
      <c r="I321" s="1">
        <v>45282</v>
      </c>
      <c r="J321" t="b">
        <v>0</v>
      </c>
    </row>
    <row r="322" spans="1:10" x14ac:dyDescent="0.25">
      <c r="A322">
        <v>435</v>
      </c>
      <c r="B322">
        <v>34</v>
      </c>
      <c r="C322" t="str">
        <f>VLOOKUP(Table2[[#This Row],[Age]],$L$9:$M$11,2,TRUE)</f>
        <v>Middle Age(30:49)</v>
      </c>
      <c r="D322" t="s">
        <v>9</v>
      </c>
      <c r="E322" t="s">
        <v>13</v>
      </c>
      <c r="F322" t="s">
        <v>16</v>
      </c>
      <c r="G322">
        <v>1</v>
      </c>
      <c r="H322" s="5">
        <v>534</v>
      </c>
      <c r="I322" s="1">
        <v>45364</v>
      </c>
      <c r="J322" t="b">
        <v>0</v>
      </c>
    </row>
    <row r="323" spans="1:10" x14ac:dyDescent="0.25">
      <c r="A323">
        <v>447</v>
      </c>
      <c r="B323">
        <v>34</v>
      </c>
      <c r="C323" t="str">
        <f>VLOOKUP(Table2[[#This Row],[Age]],$L$9:$M$11,2,TRUE)</f>
        <v>Middle Age(30:49)</v>
      </c>
      <c r="D323" t="s">
        <v>9</v>
      </c>
      <c r="E323" t="s">
        <v>18</v>
      </c>
      <c r="F323" t="s">
        <v>14</v>
      </c>
      <c r="G323">
        <v>14</v>
      </c>
      <c r="H323" s="5">
        <v>311</v>
      </c>
      <c r="I323" s="1">
        <v>45302</v>
      </c>
      <c r="J323" t="b">
        <v>0</v>
      </c>
    </row>
    <row r="324" spans="1:10" x14ac:dyDescent="0.25">
      <c r="A324">
        <v>485</v>
      </c>
      <c r="B324">
        <v>34</v>
      </c>
      <c r="C324" t="str">
        <f>VLOOKUP(Table2[[#This Row],[Age]],$L$9:$M$11,2,TRUE)</f>
        <v>Middle Age(30:49)</v>
      </c>
      <c r="D324" t="s">
        <v>9</v>
      </c>
      <c r="E324" t="s">
        <v>12</v>
      </c>
      <c r="F324" t="s">
        <v>11</v>
      </c>
      <c r="G324">
        <v>11</v>
      </c>
      <c r="H324" s="5">
        <v>2907</v>
      </c>
      <c r="I324" s="1">
        <v>45230</v>
      </c>
      <c r="J324" t="b">
        <v>0</v>
      </c>
    </row>
    <row r="325" spans="1:10" x14ac:dyDescent="0.25">
      <c r="A325">
        <v>615</v>
      </c>
      <c r="B325">
        <v>34</v>
      </c>
      <c r="C325" t="str">
        <f>VLOOKUP(Table2[[#This Row],[Age]],$L$9:$M$11,2,TRUE)</f>
        <v>Middle Age(30:49)</v>
      </c>
      <c r="D325" t="s">
        <v>9</v>
      </c>
      <c r="E325" t="s">
        <v>13</v>
      </c>
      <c r="F325" t="s">
        <v>14</v>
      </c>
      <c r="G325">
        <v>3</v>
      </c>
      <c r="H325" s="5">
        <v>3747</v>
      </c>
      <c r="I325" s="1">
        <v>45359</v>
      </c>
      <c r="J325" t="b">
        <v>0</v>
      </c>
    </row>
    <row r="326" spans="1:10" x14ac:dyDescent="0.25">
      <c r="A326">
        <v>653</v>
      </c>
      <c r="B326">
        <v>34</v>
      </c>
      <c r="C326" t="str">
        <f>VLOOKUP(Table2[[#This Row],[Age]],$L$9:$M$11,2,TRUE)</f>
        <v>Middle Age(30:49)</v>
      </c>
      <c r="D326" t="s">
        <v>9</v>
      </c>
      <c r="E326" t="s">
        <v>15</v>
      </c>
      <c r="F326" t="s">
        <v>16</v>
      </c>
      <c r="G326">
        <v>17</v>
      </c>
      <c r="H326" s="5">
        <v>1506</v>
      </c>
      <c r="I326" s="1">
        <v>45075</v>
      </c>
      <c r="J326" t="b">
        <v>0</v>
      </c>
    </row>
    <row r="327" spans="1:10" x14ac:dyDescent="0.25">
      <c r="A327">
        <v>701</v>
      </c>
      <c r="B327">
        <v>34</v>
      </c>
      <c r="C327" t="str">
        <f>VLOOKUP(Table2[[#This Row],[Age]],$L$9:$M$11,2,TRUE)</f>
        <v>Middle Age(30:49)</v>
      </c>
      <c r="D327" t="s">
        <v>9</v>
      </c>
      <c r="E327" t="s">
        <v>13</v>
      </c>
      <c r="F327" t="s">
        <v>14</v>
      </c>
      <c r="G327">
        <v>11</v>
      </c>
      <c r="H327" s="5">
        <v>4645</v>
      </c>
      <c r="I327" s="1">
        <v>45213</v>
      </c>
      <c r="J327" t="b">
        <v>1</v>
      </c>
    </row>
    <row r="328" spans="1:10" x14ac:dyDescent="0.25">
      <c r="A328">
        <v>789</v>
      </c>
      <c r="B328">
        <v>34</v>
      </c>
      <c r="C328" t="str">
        <f>VLOOKUP(Table2[[#This Row],[Age]],$L$9:$M$11,2,TRUE)</f>
        <v>Middle Age(30:49)</v>
      </c>
      <c r="D328" t="s">
        <v>9</v>
      </c>
      <c r="E328" t="s">
        <v>13</v>
      </c>
      <c r="F328" t="s">
        <v>16</v>
      </c>
      <c r="G328">
        <v>19</v>
      </c>
      <c r="H328" s="5">
        <v>1233</v>
      </c>
      <c r="I328" s="1">
        <v>45066</v>
      </c>
      <c r="J328" t="b">
        <v>0</v>
      </c>
    </row>
    <row r="329" spans="1:10" x14ac:dyDescent="0.25">
      <c r="A329">
        <v>913</v>
      </c>
      <c r="B329">
        <v>34</v>
      </c>
      <c r="C329" t="str">
        <f>VLOOKUP(Table2[[#This Row],[Age]],$L$9:$M$11,2,TRUE)</f>
        <v>Middle Age(30:49)</v>
      </c>
      <c r="D329" t="s">
        <v>17</v>
      </c>
      <c r="E329" t="s">
        <v>12</v>
      </c>
      <c r="F329" t="s">
        <v>14</v>
      </c>
      <c r="G329">
        <v>9</v>
      </c>
      <c r="H329" s="5">
        <v>4591</v>
      </c>
      <c r="I329" s="1">
        <v>45242</v>
      </c>
      <c r="J329" t="b">
        <v>0</v>
      </c>
    </row>
    <row r="330" spans="1:10" x14ac:dyDescent="0.25">
      <c r="A330">
        <v>937</v>
      </c>
      <c r="B330">
        <v>34</v>
      </c>
      <c r="C330" t="str">
        <f>VLOOKUP(Table2[[#This Row],[Age]],$L$9:$M$11,2,TRUE)</f>
        <v>Middle Age(30:49)</v>
      </c>
      <c r="D330" t="s">
        <v>9</v>
      </c>
      <c r="E330" t="s">
        <v>12</v>
      </c>
      <c r="F330" t="s">
        <v>11</v>
      </c>
      <c r="G330">
        <v>15</v>
      </c>
      <c r="H330" s="5">
        <v>2818</v>
      </c>
      <c r="I330" s="1">
        <v>45063</v>
      </c>
      <c r="J330" t="b">
        <v>0</v>
      </c>
    </row>
    <row r="331" spans="1:10" x14ac:dyDescent="0.25">
      <c r="A331">
        <v>945</v>
      </c>
      <c r="B331">
        <v>34</v>
      </c>
      <c r="C331" t="str">
        <f>VLOOKUP(Table2[[#This Row],[Age]],$L$9:$M$11,2,TRUE)</f>
        <v>Middle Age(30:49)</v>
      </c>
      <c r="D331" t="s">
        <v>17</v>
      </c>
      <c r="E331" t="s">
        <v>12</v>
      </c>
      <c r="F331" t="s">
        <v>14</v>
      </c>
      <c r="G331">
        <v>10</v>
      </c>
      <c r="H331" s="5">
        <v>2648</v>
      </c>
      <c r="I331" s="1">
        <v>45306</v>
      </c>
      <c r="J331" t="b">
        <v>0</v>
      </c>
    </row>
    <row r="332" spans="1:10" x14ac:dyDescent="0.25">
      <c r="A332">
        <v>959</v>
      </c>
      <c r="B332">
        <v>34</v>
      </c>
      <c r="C332" t="str">
        <f>VLOOKUP(Table2[[#This Row],[Age]],$L$9:$M$11,2,TRUE)</f>
        <v>Middle Age(30:49)</v>
      </c>
      <c r="D332" t="s">
        <v>9</v>
      </c>
      <c r="E332" t="s">
        <v>12</v>
      </c>
      <c r="F332" t="s">
        <v>16</v>
      </c>
      <c r="G332">
        <v>13</v>
      </c>
      <c r="H332" s="5">
        <v>147</v>
      </c>
      <c r="I332" s="1">
        <v>45364</v>
      </c>
      <c r="J332" t="b">
        <v>1</v>
      </c>
    </row>
    <row r="333" spans="1:10" x14ac:dyDescent="0.25">
      <c r="A333">
        <v>969</v>
      </c>
      <c r="B333">
        <v>34</v>
      </c>
      <c r="C333" t="str">
        <f>VLOOKUP(Table2[[#This Row],[Age]],$L$9:$M$11,2,TRUE)</f>
        <v>Middle Age(30:49)</v>
      </c>
      <c r="D333" t="s">
        <v>17</v>
      </c>
      <c r="E333" t="s">
        <v>12</v>
      </c>
      <c r="F333" t="s">
        <v>14</v>
      </c>
      <c r="G333">
        <v>7</v>
      </c>
      <c r="H333" s="5">
        <v>3743</v>
      </c>
      <c r="I333" s="1">
        <v>45272</v>
      </c>
      <c r="J333" t="b">
        <v>0</v>
      </c>
    </row>
    <row r="334" spans="1:10" x14ac:dyDescent="0.25">
      <c r="A334">
        <v>1000</v>
      </c>
      <c r="B334">
        <v>34</v>
      </c>
      <c r="C334" t="str">
        <f>VLOOKUP(Table2[[#This Row],[Age]],$L$9:$M$11,2,TRUE)</f>
        <v>Middle Age(30:49)</v>
      </c>
      <c r="D334" t="s">
        <v>9</v>
      </c>
      <c r="E334" t="s">
        <v>10</v>
      </c>
      <c r="F334" t="s">
        <v>16</v>
      </c>
      <c r="G334">
        <v>11</v>
      </c>
      <c r="H334" s="5">
        <v>2555</v>
      </c>
      <c r="I334" s="1">
        <v>45235</v>
      </c>
      <c r="J334" t="b">
        <v>0</v>
      </c>
    </row>
    <row r="335" spans="1:10" x14ac:dyDescent="0.25">
      <c r="A335">
        <v>23</v>
      </c>
      <c r="B335">
        <v>35</v>
      </c>
      <c r="C335" t="str">
        <f>VLOOKUP(Table2[[#This Row],[Age]],$L$9:$M$11,2,TRUE)</f>
        <v>Middle Age(30:49)</v>
      </c>
      <c r="D335" t="s">
        <v>17</v>
      </c>
      <c r="E335" t="s">
        <v>15</v>
      </c>
      <c r="F335" t="s">
        <v>11</v>
      </c>
      <c r="G335">
        <v>9</v>
      </c>
      <c r="H335" s="5">
        <v>4223</v>
      </c>
      <c r="I335" s="1">
        <v>45112</v>
      </c>
      <c r="J335" t="b">
        <v>0</v>
      </c>
    </row>
    <row r="336" spans="1:10" x14ac:dyDescent="0.25">
      <c r="A336">
        <v>65</v>
      </c>
      <c r="B336">
        <v>35</v>
      </c>
      <c r="C336" t="str">
        <f>VLOOKUP(Table2[[#This Row],[Age]],$L$9:$M$11,2,TRUE)</f>
        <v>Middle Age(30:49)</v>
      </c>
      <c r="D336" t="s">
        <v>9</v>
      </c>
      <c r="E336" t="s">
        <v>18</v>
      </c>
      <c r="F336" t="s">
        <v>14</v>
      </c>
      <c r="G336">
        <v>7</v>
      </c>
      <c r="H336" s="5">
        <v>3785</v>
      </c>
      <c r="I336" s="1">
        <v>45266</v>
      </c>
      <c r="J336" t="b">
        <v>0</v>
      </c>
    </row>
    <row r="337" spans="1:10" x14ac:dyDescent="0.25">
      <c r="A337">
        <v>142</v>
      </c>
      <c r="B337">
        <v>35</v>
      </c>
      <c r="C337" t="str">
        <f>VLOOKUP(Table2[[#This Row],[Age]],$L$9:$M$11,2,TRUE)</f>
        <v>Middle Age(30:49)</v>
      </c>
      <c r="D337" t="s">
        <v>9</v>
      </c>
      <c r="E337" t="s">
        <v>15</v>
      </c>
      <c r="F337" t="s">
        <v>11</v>
      </c>
      <c r="G337">
        <v>16</v>
      </c>
      <c r="H337" s="5">
        <v>2005</v>
      </c>
      <c r="I337" s="1">
        <v>45398</v>
      </c>
      <c r="J337" t="b">
        <v>0</v>
      </c>
    </row>
    <row r="338" spans="1:10" x14ac:dyDescent="0.25">
      <c r="A338">
        <v>294</v>
      </c>
      <c r="B338">
        <v>35</v>
      </c>
      <c r="C338" t="str">
        <f>VLOOKUP(Table2[[#This Row],[Age]],$L$9:$M$11,2,TRUE)</f>
        <v>Middle Age(30:49)</v>
      </c>
      <c r="D338" t="s">
        <v>17</v>
      </c>
      <c r="E338" t="s">
        <v>13</v>
      </c>
      <c r="F338" t="s">
        <v>11</v>
      </c>
      <c r="G338">
        <v>6</v>
      </c>
      <c r="H338" s="5">
        <v>1507</v>
      </c>
      <c r="I338" s="1">
        <v>45286</v>
      </c>
      <c r="J338" t="b">
        <v>1</v>
      </c>
    </row>
    <row r="339" spans="1:10" x14ac:dyDescent="0.25">
      <c r="A339">
        <v>311</v>
      </c>
      <c r="B339">
        <v>35</v>
      </c>
      <c r="C339" t="str">
        <f>VLOOKUP(Table2[[#This Row],[Age]],$L$9:$M$11,2,TRUE)</f>
        <v>Middle Age(30:49)</v>
      </c>
      <c r="D339" t="s">
        <v>17</v>
      </c>
      <c r="E339" t="s">
        <v>10</v>
      </c>
      <c r="F339" t="s">
        <v>11</v>
      </c>
      <c r="G339">
        <v>1</v>
      </c>
      <c r="H339" s="5">
        <v>1909</v>
      </c>
      <c r="I339" s="1">
        <v>45242</v>
      </c>
      <c r="J339" t="b">
        <v>0</v>
      </c>
    </row>
    <row r="340" spans="1:10" x14ac:dyDescent="0.25">
      <c r="A340">
        <v>328</v>
      </c>
      <c r="B340">
        <v>35</v>
      </c>
      <c r="C340" t="str">
        <f>VLOOKUP(Table2[[#This Row],[Age]],$L$9:$M$11,2,TRUE)</f>
        <v>Middle Age(30:49)</v>
      </c>
      <c r="D340" t="s">
        <v>17</v>
      </c>
      <c r="E340" t="s">
        <v>18</v>
      </c>
      <c r="F340" t="s">
        <v>11</v>
      </c>
      <c r="G340">
        <v>19</v>
      </c>
      <c r="H340" s="5">
        <v>2232</v>
      </c>
      <c r="I340" s="1">
        <v>45191</v>
      </c>
      <c r="J340" t="b">
        <v>0</v>
      </c>
    </row>
    <row r="341" spans="1:10" x14ac:dyDescent="0.25">
      <c r="A341">
        <v>348</v>
      </c>
      <c r="B341">
        <v>35</v>
      </c>
      <c r="C341" t="str">
        <f>VLOOKUP(Table2[[#This Row],[Age]],$L$9:$M$11,2,TRUE)</f>
        <v>Middle Age(30:49)</v>
      </c>
      <c r="D341" t="s">
        <v>9</v>
      </c>
      <c r="E341" t="s">
        <v>13</v>
      </c>
      <c r="F341" t="s">
        <v>14</v>
      </c>
      <c r="G341">
        <v>3</v>
      </c>
      <c r="H341" s="5">
        <v>3652</v>
      </c>
      <c r="I341" s="1">
        <v>45095</v>
      </c>
      <c r="J341" t="b">
        <v>1</v>
      </c>
    </row>
    <row r="342" spans="1:10" x14ac:dyDescent="0.25">
      <c r="A342">
        <v>370</v>
      </c>
      <c r="B342">
        <v>35</v>
      </c>
      <c r="C342" t="str">
        <f>VLOOKUP(Table2[[#This Row],[Age]],$L$9:$M$11,2,TRUE)</f>
        <v>Middle Age(30:49)</v>
      </c>
      <c r="D342" t="s">
        <v>9</v>
      </c>
      <c r="E342" t="s">
        <v>10</v>
      </c>
      <c r="F342" t="s">
        <v>11</v>
      </c>
      <c r="G342">
        <v>5</v>
      </c>
      <c r="H342" s="5">
        <v>2737</v>
      </c>
      <c r="I342" s="1">
        <v>45259</v>
      </c>
      <c r="J342" t="b">
        <v>0</v>
      </c>
    </row>
    <row r="343" spans="1:10" x14ac:dyDescent="0.25">
      <c r="A343">
        <v>442</v>
      </c>
      <c r="B343">
        <v>35</v>
      </c>
      <c r="C343" t="str">
        <f>VLOOKUP(Table2[[#This Row],[Age]],$L$9:$M$11,2,TRUE)</f>
        <v>Middle Age(30:49)</v>
      </c>
      <c r="D343" t="s">
        <v>9</v>
      </c>
      <c r="E343" t="s">
        <v>15</v>
      </c>
      <c r="F343" t="s">
        <v>11</v>
      </c>
      <c r="G343">
        <v>1</v>
      </c>
      <c r="H343" s="5">
        <v>1878</v>
      </c>
      <c r="I343" s="1">
        <v>45234</v>
      </c>
      <c r="J343" t="b">
        <v>1</v>
      </c>
    </row>
    <row r="344" spans="1:10" x14ac:dyDescent="0.25">
      <c r="A344">
        <v>476</v>
      </c>
      <c r="B344">
        <v>35</v>
      </c>
      <c r="C344" t="str">
        <f>VLOOKUP(Table2[[#This Row],[Age]],$L$9:$M$11,2,TRUE)</f>
        <v>Middle Age(30:49)</v>
      </c>
      <c r="D344" t="s">
        <v>9</v>
      </c>
      <c r="E344" t="s">
        <v>15</v>
      </c>
      <c r="F344" t="s">
        <v>14</v>
      </c>
      <c r="G344">
        <v>2</v>
      </c>
      <c r="H344" s="5">
        <v>2079</v>
      </c>
      <c r="I344" s="1">
        <v>45143</v>
      </c>
      <c r="J344" t="b">
        <v>1</v>
      </c>
    </row>
    <row r="345" spans="1:10" x14ac:dyDescent="0.25">
      <c r="A345">
        <v>587</v>
      </c>
      <c r="B345">
        <v>35</v>
      </c>
      <c r="C345" t="str">
        <f>VLOOKUP(Table2[[#This Row],[Age]],$L$9:$M$11,2,TRUE)</f>
        <v>Middle Age(30:49)</v>
      </c>
      <c r="D345" t="s">
        <v>17</v>
      </c>
      <c r="E345" t="s">
        <v>12</v>
      </c>
      <c r="F345" t="s">
        <v>14</v>
      </c>
      <c r="G345">
        <v>9</v>
      </c>
      <c r="H345" s="5">
        <v>101</v>
      </c>
      <c r="I345" s="1">
        <v>45208</v>
      </c>
      <c r="J345" t="b">
        <v>0</v>
      </c>
    </row>
    <row r="346" spans="1:10" x14ac:dyDescent="0.25">
      <c r="A346">
        <v>691</v>
      </c>
      <c r="B346">
        <v>35</v>
      </c>
      <c r="C346" t="str">
        <f>VLOOKUP(Table2[[#This Row],[Age]],$L$9:$M$11,2,TRUE)</f>
        <v>Middle Age(30:49)</v>
      </c>
      <c r="D346" t="s">
        <v>9</v>
      </c>
      <c r="E346" t="s">
        <v>12</v>
      </c>
      <c r="F346" t="s">
        <v>11</v>
      </c>
      <c r="G346">
        <v>17</v>
      </c>
      <c r="H346" s="5">
        <v>1653</v>
      </c>
      <c r="I346" s="1">
        <v>45291</v>
      </c>
      <c r="J346" t="b">
        <v>1</v>
      </c>
    </row>
    <row r="347" spans="1:10" x14ac:dyDescent="0.25">
      <c r="A347">
        <v>728</v>
      </c>
      <c r="B347">
        <v>35</v>
      </c>
      <c r="C347" t="str">
        <f>VLOOKUP(Table2[[#This Row],[Age]],$L$9:$M$11,2,TRUE)</f>
        <v>Middle Age(30:49)</v>
      </c>
      <c r="D347" t="s">
        <v>9</v>
      </c>
      <c r="E347" t="s">
        <v>10</v>
      </c>
      <c r="F347" t="s">
        <v>11</v>
      </c>
      <c r="G347">
        <v>13</v>
      </c>
      <c r="H347" s="5">
        <v>231</v>
      </c>
      <c r="I347" s="1">
        <v>45213</v>
      </c>
      <c r="J347" t="b">
        <v>0</v>
      </c>
    </row>
    <row r="348" spans="1:10" x14ac:dyDescent="0.25">
      <c r="A348">
        <v>748</v>
      </c>
      <c r="B348">
        <v>35</v>
      </c>
      <c r="C348" t="str">
        <f>VLOOKUP(Table2[[#This Row],[Age]],$L$9:$M$11,2,TRUE)</f>
        <v>Middle Age(30:49)</v>
      </c>
      <c r="D348" t="s">
        <v>9</v>
      </c>
      <c r="E348" t="s">
        <v>15</v>
      </c>
      <c r="F348" t="s">
        <v>16</v>
      </c>
      <c r="G348">
        <v>1</v>
      </c>
      <c r="H348" s="5">
        <v>3634</v>
      </c>
      <c r="I348" s="1">
        <v>45194</v>
      </c>
      <c r="J348" t="b">
        <v>0</v>
      </c>
    </row>
    <row r="349" spans="1:10" x14ac:dyDescent="0.25">
      <c r="A349">
        <v>951</v>
      </c>
      <c r="B349">
        <v>35</v>
      </c>
      <c r="C349" t="str">
        <f>VLOOKUP(Table2[[#This Row],[Age]],$L$9:$M$11,2,TRUE)</f>
        <v>Middle Age(30:49)</v>
      </c>
      <c r="D349" t="s">
        <v>9</v>
      </c>
      <c r="E349" t="s">
        <v>13</v>
      </c>
      <c r="F349" t="s">
        <v>16</v>
      </c>
      <c r="G349">
        <v>6</v>
      </c>
      <c r="H349" s="5">
        <v>1620</v>
      </c>
      <c r="I349" s="1">
        <v>45239</v>
      </c>
      <c r="J349" t="b">
        <v>0</v>
      </c>
    </row>
    <row r="350" spans="1:10" x14ac:dyDescent="0.25">
      <c r="A350">
        <v>981</v>
      </c>
      <c r="B350">
        <v>35</v>
      </c>
      <c r="C350" t="str">
        <f>VLOOKUP(Table2[[#This Row],[Age]],$L$9:$M$11,2,TRUE)</f>
        <v>Middle Age(30:49)</v>
      </c>
      <c r="D350" t="s">
        <v>9</v>
      </c>
      <c r="E350" t="s">
        <v>18</v>
      </c>
      <c r="F350" t="s">
        <v>14</v>
      </c>
      <c r="G350">
        <v>4</v>
      </c>
      <c r="H350" s="5">
        <v>2229</v>
      </c>
      <c r="I350" s="1">
        <v>45112</v>
      </c>
      <c r="J350" t="b">
        <v>1</v>
      </c>
    </row>
    <row r="351" spans="1:10" x14ac:dyDescent="0.25">
      <c r="A351">
        <v>994</v>
      </c>
      <c r="B351">
        <v>35</v>
      </c>
      <c r="C351" t="str">
        <f>VLOOKUP(Table2[[#This Row],[Age]],$L$9:$M$11,2,TRUE)</f>
        <v>Middle Age(30:49)</v>
      </c>
      <c r="D351" t="s">
        <v>9</v>
      </c>
      <c r="E351" t="s">
        <v>18</v>
      </c>
      <c r="F351" t="s">
        <v>14</v>
      </c>
      <c r="G351">
        <v>12</v>
      </c>
      <c r="H351" s="5">
        <v>530</v>
      </c>
      <c r="I351" s="1">
        <v>45137</v>
      </c>
      <c r="J351" t="b">
        <v>0</v>
      </c>
    </row>
    <row r="352" spans="1:10" x14ac:dyDescent="0.25">
      <c r="A352">
        <v>37</v>
      </c>
      <c r="B352">
        <v>36</v>
      </c>
      <c r="C352" t="str">
        <f>VLOOKUP(Table2[[#This Row],[Age]],$L$9:$M$11,2,TRUE)</f>
        <v>Middle Age(30:49)</v>
      </c>
      <c r="D352" t="s">
        <v>17</v>
      </c>
      <c r="E352" t="s">
        <v>18</v>
      </c>
      <c r="F352" t="s">
        <v>14</v>
      </c>
      <c r="G352">
        <v>9</v>
      </c>
      <c r="H352" s="5">
        <v>4906</v>
      </c>
      <c r="I352" s="1">
        <v>45141</v>
      </c>
      <c r="J352" t="b">
        <v>0</v>
      </c>
    </row>
    <row r="353" spans="1:10" x14ac:dyDescent="0.25">
      <c r="A353">
        <v>79</v>
      </c>
      <c r="B353">
        <v>36</v>
      </c>
      <c r="C353" t="str">
        <f>VLOOKUP(Table2[[#This Row],[Age]],$L$9:$M$11,2,TRUE)</f>
        <v>Middle Age(30:49)</v>
      </c>
      <c r="D353" t="s">
        <v>17</v>
      </c>
      <c r="E353" t="s">
        <v>13</v>
      </c>
      <c r="F353" t="s">
        <v>11</v>
      </c>
      <c r="G353">
        <v>11</v>
      </c>
      <c r="H353" s="5">
        <v>3184</v>
      </c>
      <c r="I353" s="1">
        <v>45313</v>
      </c>
      <c r="J353" t="b">
        <v>0</v>
      </c>
    </row>
    <row r="354" spans="1:10" x14ac:dyDescent="0.25">
      <c r="A354">
        <v>138</v>
      </c>
      <c r="B354">
        <v>36</v>
      </c>
      <c r="C354" t="str">
        <f>VLOOKUP(Table2[[#This Row],[Age]],$L$9:$M$11,2,TRUE)</f>
        <v>Middle Age(30:49)</v>
      </c>
      <c r="D354" t="s">
        <v>17</v>
      </c>
      <c r="E354" t="s">
        <v>18</v>
      </c>
      <c r="F354" t="s">
        <v>16</v>
      </c>
      <c r="G354">
        <v>7</v>
      </c>
      <c r="H354" s="5">
        <v>3765</v>
      </c>
      <c r="I354" s="1">
        <v>45161</v>
      </c>
      <c r="J354" t="b">
        <v>0</v>
      </c>
    </row>
    <row r="355" spans="1:10" x14ac:dyDescent="0.25">
      <c r="A355">
        <v>214</v>
      </c>
      <c r="B355">
        <v>36</v>
      </c>
      <c r="C355" t="str">
        <f>VLOOKUP(Table2[[#This Row],[Age]],$L$9:$M$11,2,TRUE)</f>
        <v>Middle Age(30:49)</v>
      </c>
      <c r="D355" t="s">
        <v>9</v>
      </c>
      <c r="E355" t="s">
        <v>18</v>
      </c>
      <c r="F355" t="s">
        <v>14</v>
      </c>
      <c r="G355">
        <v>14</v>
      </c>
      <c r="H355" s="5">
        <v>550</v>
      </c>
      <c r="I355" s="1">
        <v>45118</v>
      </c>
      <c r="J355" t="b">
        <v>1</v>
      </c>
    </row>
    <row r="356" spans="1:10" x14ac:dyDescent="0.25">
      <c r="A356">
        <v>227</v>
      </c>
      <c r="B356">
        <v>36</v>
      </c>
      <c r="C356" t="str">
        <f>VLOOKUP(Table2[[#This Row],[Age]],$L$9:$M$11,2,TRUE)</f>
        <v>Middle Age(30:49)</v>
      </c>
      <c r="D356" t="s">
        <v>9</v>
      </c>
      <c r="E356" t="s">
        <v>18</v>
      </c>
      <c r="F356" t="s">
        <v>16</v>
      </c>
      <c r="G356">
        <v>4</v>
      </c>
      <c r="H356" s="5">
        <v>3632</v>
      </c>
      <c r="I356" s="1">
        <v>45246</v>
      </c>
      <c r="J356" t="b">
        <v>1</v>
      </c>
    </row>
    <row r="357" spans="1:10" x14ac:dyDescent="0.25">
      <c r="A357">
        <v>310</v>
      </c>
      <c r="B357">
        <v>36</v>
      </c>
      <c r="C357" t="str">
        <f>VLOOKUP(Table2[[#This Row],[Age]],$L$9:$M$11,2,TRUE)</f>
        <v>Middle Age(30:49)</v>
      </c>
      <c r="D357" t="s">
        <v>9</v>
      </c>
      <c r="E357" t="s">
        <v>10</v>
      </c>
      <c r="F357" t="s">
        <v>14</v>
      </c>
      <c r="G357">
        <v>1</v>
      </c>
      <c r="H357" s="5">
        <v>2377</v>
      </c>
      <c r="I357" s="1">
        <v>45044</v>
      </c>
      <c r="J357" t="b">
        <v>1</v>
      </c>
    </row>
    <row r="358" spans="1:10" x14ac:dyDescent="0.25">
      <c r="A358">
        <v>331</v>
      </c>
      <c r="B358">
        <v>36</v>
      </c>
      <c r="C358" t="str">
        <f>VLOOKUP(Table2[[#This Row],[Age]],$L$9:$M$11,2,TRUE)</f>
        <v>Middle Age(30:49)</v>
      </c>
      <c r="D358" t="s">
        <v>17</v>
      </c>
      <c r="E358" t="s">
        <v>10</v>
      </c>
      <c r="F358" t="s">
        <v>16</v>
      </c>
      <c r="G358">
        <v>4</v>
      </c>
      <c r="H358" s="5">
        <v>4378</v>
      </c>
      <c r="I358" s="1">
        <v>45130</v>
      </c>
      <c r="J358" t="b">
        <v>0</v>
      </c>
    </row>
    <row r="359" spans="1:10" x14ac:dyDescent="0.25">
      <c r="A359">
        <v>382</v>
      </c>
      <c r="B359">
        <v>36</v>
      </c>
      <c r="C359" t="str">
        <f>VLOOKUP(Table2[[#This Row],[Age]],$L$9:$M$11,2,TRUE)</f>
        <v>Middle Age(30:49)</v>
      </c>
      <c r="D359" t="s">
        <v>17</v>
      </c>
      <c r="E359" t="s">
        <v>12</v>
      </c>
      <c r="F359" t="s">
        <v>16</v>
      </c>
      <c r="G359">
        <v>17</v>
      </c>
      <c r="H359" s="5">
        <v>2331</v>
      </c>
      <c r="I359" s="1">
        <v>45207</v>
      </c>
      <c r="J359" t="b">
        <v>0</v>
      </c>
    </row>
    <row r="360" spans="1:10" x14ac:dyDescent="0.25">
      <c r="A360">
        <v>408</v>
      </c>
      <c r="B360">
        <v>36</v>
      </c>
      <c r="C360" t="str">
        <f>VLOOKUP(Table2[[#This Row],[Age]],$L$9:$M$11,2,TRUE)</f>
        <v>Middle Age(30:49)</v>
      </c>
      <c r="D360" t="s">
        <v>17</v>
      </c>
      <c r="E360" t="s">
        <v>18</v>
      </c>
      <c r="F360" t="s">
        <v>14</v>
      </c>
      <c r="G360">
        <v>12</v>
      </c>
      <c r="H360" s="5">
        <v>3591</v>
      </c>
      <c r="I360" s="1">
        <v>45191</v>
      </c>
      <c r="J360" t="b">
        <v>0</v>
      </c>
    </row>
    <row r="361" spans="1:10" x14ac:dyDescent="0.25">
      <c r="A361">
        <v>413</v>
      </c>
      <c r="B361">
        <v>36</v>
      </c>
      <c r="C361" t="str">
        <f>VLOOKUP(Table2[[#This Row],[Age]],$L$9:$M$11,2,TRUE)</f>
        <v>Middle Age(30:49)</v>
      </c>
      <c r="D361" t="s">
        <v>9</v>
      </c>
      <c r="E361" t="s">
        <v>15</v>
      </c>
      <c r="F361" t="s">
        <v>14</v>
      </c>
      <c r="G361">
        <v>18</v>
      </c>
      <c r="H361" s="5">
        <v>2101</v>
      </c>
      <c r="I361" s="1">
        <v>45092</v>
      </c>
      <c r="J361" t="b">
        <v>0</v>
      </c>
    </row>
    <row r="362" spans="1:10" x14ac:dyDescent="0.25">
      <c r="A362">
        <v>503</v>
      </c>
      <c r="B362">
        <v>36</v>
      </c>
      <c r="C362" t="str">
        <f>VLOOKUP(Table2[[#This Row],[Age]],$L$9:$M$11,2,TRUE)</f>
        <v>Middle Age(30:49)</v>
      </c>
      <c r="D362" t="s">
        <v>17</v>
      </c>
      <c r="E362" t="s">
        <v>12</v>
      </c>
      <c r="F362" t="s">
        <v>14</v>
      </c>
      <c r="G362">
        <v>14</v>
      </c>
      <c r="H362" s="5">
        <v>932</v>
      </c>
      <c r="I362" s="1">
        <v>45292</v>
      </c>
      <c r="J362" t="b">
        <v>0</v>
      </c>
    </row>
    <row r="363" spans="1:10" x14ac:dyDescent="0.25">
      <c r="A363">
        <v>631</v>
      </c>
      <c r="B363">
        <v>36</v>
      </c>
      <c r="C363" t="str">
        <f>VLOOKUP(Table2[[#This Row],[Age]],$L$9:$M$11,2,TRUE)</f>
        <v>Middle Age(30:49)</v>
      </c>
      <c r="D363" t="s">
        <v>9</v>
      </c>
      <c r="E363" t="s">
        <v>12</v>
      </c>
      <c r="F363" t="s">
        <v>11</v>
      </c>
      <c r="G363">
        <v>11</v>
      </c>
      <c r="H363" s="5">
        <v>318</v>
      </c>
      <c r="I363" s="1">
        <v>45360</v>
      </c>
      <c r="J363" t="b">
        <v>0</v>
      </c>
    </row>
    <row r="364" spans="1:10" x14ac:dyDescent="0.25">
      <c r="A364">
        <v>725</v>
      </c>
      <c r="B364">
        <v>36</v>
      </c>
      <c r="C364" t="str">
        <f>VLOOKUP(Table2[[#This Row],[Age]],$L$9:$M$11,2,TRUE)</f>
        <v>Middle Age(30:49)</v>
      </c>
      <c r="D364" t="s">
        <v>9</v>
      </c>
      <c r="E364" t="s">
        <v>12</v>
      </c>
      <c r="F364" t="s">
        <v>11</v>
      </c>
      <c r="G364">
        <v>4</v>
      </c>
      <c r="H364" s="5">
        <v>4150</v>
      </c>
      <c r="I364" s="1">
        <v>45269</v>
      </c>
      <c r="J364" t="b">
        <v>0</v>
      </c>
    </row>
    <row r="365" spans="1:10" x14ac:dyDescent="0.25">
      <c r="A365">
        <v>739</v>
      </c>
      <c r="B365">
        <v>36</v>
      </c>
      <c r="C365" t="str">
        <f>VLOOKUP(Table2[[#This Row],[Age]],$L$9:$M$11,2,TRUE)</f>
        <v>Middle Age(30:49)</v>
      </c>
      <c r="D365" t="s">
        <v>9</v>
      </c>
      <c r="E365" t="s">
        <v>12</v>
      </c>
      <c r="F365" t="s">
        <v>16</v>
      </c>
      <c r="G365">
        <v>9</v>
      </c>
      <c r="H365" s="5">
        <v>3489</v>
      </c>
      <c r="I365" s="1">
        <v>45320</v>
      </c>
      <c r="J365" t="b">
        <v>0</v>
      </c>
    </row>
    <row r="366" spans="1:10" x14ac:dyDescent="0.25">
      <c r="A366">
        <v>765</v>
      </c>
      <c r="B366">
        <v>36</v>
      </c>
      <c r="C366" t="str">
        <f>VLOOKUP(Table2[[#This Row],[Age]],$L$9:$M$11,2,TRUE)</f>
        <v>Middle Age(30:49)</v>
      </c>
      <c r="D366" t="s">
        <v>17</v>
      </c>
      <c r="E366" t="s">
        <v>15</v>
      </c>
      <c r="F366" t="s">
        <v>11</v>
      </c>
      <c r="G366">
        <v>14</v>
      </c>
      <c r="H366" s="5">
        <v>2048</v>
      </c>
      <c r="I366" s="1">
        <v>45344</v>
      </c>
      <c r="J366" t="b">
        <v>0</v>
      </c>
    </row>
    <row r="367" spans="1:10" x14ac:dyDescent="0.25">
      <c r="A367">
        <v>775</v>
      </c>
      <c r="B367">
        <v>36</v>
      </c>
      <c r="C367" t="str">
        <f>VLOOKUP(Table2[[#This Row],[Age]],$L$9:$M$11,2,TRUE)</f>
        <v>Middle Age(30:49)</v>
      </c>
      <c r="D367" t="s">
        <v>9</v>
      </c>
      <c r="E367" t="s">
        <v>13</v>
      </c>
      <c r="F367" t="s">
        <v>14</v>
      </c>
      <c r="G367">
        <v>1</v>
      </c>
      <c r="H367" s="5">
        <v>3041</v>
      </c>
      <c r="I367" s="1">
        <v>45250</v>
      </c>
      <c r="J367" t="b">
        <v>0</v>
      </c>
    </row>
    <row r="368" spans="1:10" x14ac:dyDescent="0.25">
      <c r="A368">
        <v>820</v>
      </c>
      <c r="B368">
        <v>36</v>
      </c>
      <c r="C368" t="str">
        <f>VLOOKUP(Table2[[#This Row],[Age]],$L$9:$M$11,2,TRUE)</f>
        <v>Middle Age(30:49)</v>
      </c>
      <c r="D368" t="s">
        <v>9</v>
      </c>
      <c r="E368" t="s">
        <v>12</v>
      </c>
      <c r="F368" t="s">
        <v>14</v>
      </c>
      <c r="G368">
        <v>11</v>
      </c>
      <c r="H368" s="5">
        <v>2898</v>
      </c>
      <c r="I368" s="1">
        <v>45109</v>
      </c>
      <c r="J368" t="b">
        <v>0</v>
      </c>
    </row>
    <row r="369" spans="1:10" x14ac:dyDescent="0.25">
      <c r="A369">
        <v>825</v>
      </c>
      <c r="B369">
        <v>36</v>
      </c>
      <c r="C369" t="str">
        <f>VLOOKUP(Table2[[#This Row],[Age]],$L$9:$M$11,2,TRUE)</f>
        <v>Middle Age(30:49)</v>
      </c>
      <c r="D369" t="s">
        <v>17</v>
      </c>
      <c r="E369" t="s">
        <v>10</v>
      </c>
      <c r="F369" t="s">
        <v>11</v>
      </c>
      <c r="G369">
        <v>8</v>
      </c>
      <c r="H369" s="5">
        <v>2158</v>
      </c>
      <c r="I369" s="1">
        <v>45081</v>
      </c>
      <c r="J369" t="b">
        <v>0</v>
      </c>
    </row>
    <row r="370" spans="1:10" x14ac:dyDescent="0.25">
      <c r="A370">
        <v>832</v>
      </c>
      <c r="B370">
        <v>36</v>
      </c>
      <c r="C370" t="str">
        <f>VLOOKUP(Table2[[#This Row],[Age]],$L$9:$M$11,2,TRUE)</f>
        <v>Middle Age(30:49)</v>
      </c>
      <c r="D370" t="s">
        <v>17</v>
      </c>
      <c r="E370" t="s">
        <v>13</v>
      </c>
      <c r="F370" t="s">
        <v>11</v>
      </c>
      <c r="G370">
        <v>2</v>
      </c>
      <c r="H370" s="5">
        <v>3376</v>
      </c>
      <c r="I370" s="1">
        <v>45353</v>
      </c>
      <c r="J370" t="b">
        <v>1</v>
      </c>
    </row>
    <row r="371" spans="1:10" x14ac:dyDescent="0.25">
      <c r="A371">
        <v>891</v>
      </c>
      <c r="B371">
        <v>36</v>
      </c>
      <c r="C371" t="str">
        <f>VLOOKUP(Table2[[#This Row],[Age]],$L$9:$M$11,2,TRUE)</f>
        <v>Middle Age(30:49)</v>
      </c>
      <c r="D371" t="s">
        <v>9</v>
      </c>
      <c r="E371" t="s">
        <v>12</v>
      </c>
      <c r="F371" t="s">
        <v>11</v>
      </c>
      <c r="G371">
        <v>14</v>
      </c>
      <c r="H371" s="5">
        <v>1296</v>
      </c>
      <c r="I371" s="1">
        <v>45330</v>
      </c>
      <c r="J371" t="b">
        <v>0</v>
      </c>
    </row>
    <row r="372" spans="1:10" x14ac:dyDescent="0.25">
      <c r="A372">
        <v>8</v>
      </c>
      <c r="B372">
        <v>37</v>
      </c>
      <c r="C372" t="str">
        <f>VLOOKUP(Table2[[#This Row],[Age]],$L$9:$M$11,2,TRUE)</f>
        <v>Middle Age(30:49)</v>
      </c>
      <c r="D372" t="s">
        <v>9</v>
      </c>
      <c r="E372" t="s">
        <v>10</v>
      </c>
      <c r="F372" t="s">
        <v>11</v>
      </c>
      <c r="G372">
        <v>14</v>
      </c>
      <c r="H372" s="5">
        <v>3409</v>
      </c>
      <c r="I372" s="1">
        <v>45192</v>
      </c>
      <c r="J372" t="b">
        <v>0</v>
      </c>
    </row>
    <row r="373" spans="1:10" x14ac:dyDescent="0.25">
      <c r="A373">
        <v>43</v>
      </c>
      <c r="B373">
        <v>37</v>
      </c>
      <c r="C373" t="str">
        <f>VLOOKUP(Table2[[#This Row],[Age]],$L$9:$M$11,2,TRUE)</f>
        <v>Middle Age(30:49)</v>
      </c>
      <c r="D373" t="s">
        <v>17</v>
      </c>
      <c r="E373" t="s">
        <v>12</v>
      </c>
      <c r="F373" t="s">
        <v>11</v>
      </c>
      <c r="G373">
        <v>15</v>
      </c>
      <c r="H373" s="5">
        <v>3637</v>
      </c>
      <c r="I373" s="1">
        <v>45068</v>
      </c>
      <c r="J373" t="b">
        <v>1</v>
      </c>
    </row>
    <row r="374" spans="1:10" x14ac:dyDescent="0.25">
      <c r="A374">
        <v>44</v>
      </c>
      <c r="B374">
        <v>37</v>
      </c>
      <c r="C374" t="str">
        <f>VLOOKUP(Table2[[#This Row],[Age]],$L$9:$M$11,2,TRUE)</f>
        <v>Middle Age(30:49)</v>
      </c>
      <c r="D374" t="s">
        <v>9</v>
      </c>
      <c r="E374" t="s">
        <v>12</v>
      </c>
      <c r="F374" t="s">
        <v>16</v>
      </c>
      <c r="G374">
        <v>8</v>
      </c>
      <c r="H374" s="5">
        <v>4455</v>
      </c>
      <c r="I374" s="1">
        <v>45317</v>
      </c>
      <c r="J374" t="b">
        <v>0</v>
      </c>
    </row>
    <row r="375" spans="1:10" x14ac:dyDescent="0.25">
      <c r="A375">
        <v>160</v>
      </c>
      <c r="B375">
        <v>37</v>
      </c>
      <c r="C375" t="str">
        <f>VLOOKUP(Table2[[#This Row],[Age]],$L$9:$M$11,2,TRUE)</f>
        <v>Middle Age(30:49)</v>
      </c>
      <c r="D375" t="s">
        <v>17</v>
      </c>
      <c r="E375" t="s">
        <v>13</v>
      </c>
      <c r="F375" t="s">
        <v>14</v>
      </c>
      <c r="G375">
        <v>5</v>
      </c>
      <c r="H375" s="5">
        <v>4388</v>
      </c>
      <c r="I375" s="1">
        <v>45050</v>
      </c>
      <c r="J375" t="b">
        <v>0</v>
      </c>
    </row>
    <row r="376" spans="1:10" x14ac:dyDescent="0.25">
      <c r="A376">
        <v>177</v>
      </c>
      <c r="B376">
        <v>37</v>
      </c>
      <c r="C376" t="str">
        <f>VLOOKUP(Table2[[#This Row],[Age]],$L$9:$M$11,2,TRUE)</f>
        <v>Middle Age(30:49)</v>
      </c>
      <c r="D376" t="s">
        <v>17</v>
      </c>
      <c r="E376" t="s">
        <v>13</v>
      </c>
      <c r="F376" t="s">
        <v>14</v>
      </c>
      <c r="G376">
        <v>18</v>
      </c>
      <c r="H376" s="5">
        <v>4608</v>
      </c>
      <c r="I376" s="1">
        <v>45282</v>
      </c>
      <c r="J376" t="b">
        <v>0</v>
      </c>
    </row>
    <row r="377" spans="1:10" x14ac:dyDescent="0.25">
      <c r="A377">
        <v>201</v>
      </c>
      <c r="B377">
        <v>37</v>
      </c>
      <c r="C377" t="str">
        <f>VLOOKUP(Table2[[#This Row],[Age]],$L$9:$M$11,2,TRUE)</f>
        <v>Middle Age(30:49)</v>
      </c>
      <c r="D377" t="s">
        <v>9</v>
      </c>
      <c r="E377" t="s">
        <v>18</v>
      </c>
      <c r="F377" t="s">
        <v>11</v>
      </c>
      <c r="G377">
        <v>19</v>
      </c>
      <c r="H377" s="5">
        <v>992</v>
      </c>
      <c r="I377" s="1">
        <v>45395</v>
      </c>
      <c r="J377" t="b">
        <v>0</v>
      </c>
    </row>
    <row r="378" spans="1:10" x14ac:dyDescent="0.25">
      <c r="A378">
        <v>250</v>
      </c>
      <c r="B378">
        <v>37</v>
      </c>
      <c r="C378" t="str">
        <f>VLOOKUP(Table2[[#This Row],[Age]],$L$9:$M$11,2,TRUE)</f>
        <v>Middle Age(30:49)</v>
      </c>
      <c r="D378" t="s">
        <v>9</v>
      </c>
      <c r="E378" t="s">
        <v>15</v>
      </c>
      <c r="F378" t="s">
        <v>14</v>
      </c>
      <c r="G378">
        <v>16</v>
      </c>
      <c r="H378" s="5">
        <v>2158</v>
      </c>
      <c r="I378" s="1">
        <v>45349</v>
      </c>
      <c r="J378" t="b">
        <v>0</v>
      </c>
    </row>
    <row r="379" spans="1:10" x14ac:dyDescent="0.25">
      <c r="A379">
        <v>334</v>
      </c>
      <c r="B379">
        <v>37</v>
      </c>
      <c r="C379" t="str">
        <f>VLOOKUP(Table2[[#This Row],[Age]],$L$9:$M$11,2,TRUE)</f>
        <v>Middle Age(30:49)</v>
      </c>
      <c r="D379" t="s">
        <v>9</v>
      </c>
      <c r="E379" t="s">
        <v>12</v>
      </c>
      <c r="F379" t="s">
        <v>11</v>
      </c>
      <c r="G379">
        <v>17</v>
      </c>
      <c r="H379" s="5">
        <v>4096</v>
      </c>
      <c r="I379" s="1">
        <v>45240</v>
      </c>
      <c r="J379" t="b">
        <v>0</v>
      </c>
    </row>
    <row r="380" spans="1:10" x14ac:dyDescent="0.25">
      <c r="A380">
        <v>365</v>
      </c>
      <c r="B380">
        <v>37</v>
      </c>
      <c r="C380" t="str">
        <f>VLOOKUP(Table2[[#This Row],[Age]],$L$9:$M$11,2,TRUE)</f>
        <v>Middle Age(30:49)</v>
      </c>
      <c r="D380" t="s">
        <v>9</v>
      </c>
      <c r="E380" t="s">
        <v>10</v>
      </c>
      <c r="F380" t="s">
        <v>11</v>
      </c>
      <c r="G380">
        <v>9</v>
      </c>
      <c r="H380" s="5">
        <v>2751</v>
      </c>
      <c r="I380" s="1">
        <v>45290</v>
      </c>
      <c r="J380" t="b">
        <v>0</v>
      </c>
    </row>
    <row r="381" spans="1:10" x14ac:dyDescent="0.25">
      <c r="A381">
        <v>386</v>
      </c>
      <c r="B381">
        <v>37</v>
      </c>
      <c r="C381" t="str">
        <f>VLOOKUP(Table2[[#This Row],[Age]],$L$9:$M$11,2,TRUE)</f>
        <v>Middle Age(30:49)</v>
      </c>
      <c r="D381" t="s">
        <v>9</v>
      </c>
      <c r="E381" t="s">
        <v>10</v>
      </c>
      <c r="F381" t="s">
        <v>14</v>
      </c>
      <c r="G381">
        <v>6</v>
      </c>
      <c r="H381" s="5">
        <v>4454</v>
      </c>
      <c r="I381" s="1">
        <v>45210</v>
      </c>
      <c r="J381" t="b">
        <v>0</v>
      </c>
    </row>
    <row r="382" spans="1:10" x14ac:dyDescent="0.25">
      <c r="A382">
        <v>474</v>
      </c>
      <c r="B382">
        <v>37</v>
      </c>
      <c r="C382" t="str">
        <f>VLOOKUP(Table2[[#This Row],[Age]],$L$9:$M$11,2,TRUE)</f>
        <v>Middle Age(30:49)</v>
      </c>
      <c r="D382" t="s">
        <v>9</v>
      </c>
      <c r="E382" t="s">
        <v>13</v>
      </c>
      <c r="F382" t="s">
        <v>16</v>
      </c>
      <c r="G382">
        <v>1</v>
      </c>
      <c r="H382" s="5">
        <v>1674</v>
      </c>
      <c r="I382" s="1">
        <v>45240</v>
      </c>
      <c r="J382" t="b">
        <v>0</v>
      </c>
    </row>
    <row r="383" spans="1:10" x14ac:dyDescent="0.25">
      <c r="A383">
        <v>501</v>
      </c>
      <c r="B383">
        <v>37</v>
      </c>
      <c r="C383" t="str">
        <f>VLOOKUP(Table2[[#This Row],[Age]],$L$9:$M$11,2,TRUE)</f>
        <v>Middle Age(30:49)</v>
      </c>
      <c r="D383" t="s">
        <v>9</v>
      </c>
      <c r="E383" t="s">
        <v>13</v>
      </c>
      <c r="F383" t="s">
        <v>16</v>
      </c>
      <c r="G383">
        <v>9</v>
      </c>
      <c r="H383" s="5">
        <v>2118</v>
      </c>
      <c r="I383" s="1">
        <v>45202</v>
      </c>
      <c r="J383" t="b">
        <v>0</v>
      </c>
    </row>
    <row r="384" spans="1:10" x14ac:dyDescent="0.25">
      <c r="A384">
        <v>547</v>
      </c>
      <c r="B384">
        <v>37</v>
      </c>
      <c r="C384" t="str">
        <f>VLOOKUP(Table2[[#This Row],[Age]],$L$9:$M$11,2,TRUE)</f>
        <v>Middle Age(30:49)</v>
      </c>
      <c r="D384" t="s">
        <v>9</v>
      </c>
      <c r="E384" t="s">
        <v>12</v>
      </c>
      <c r="F384" t="s">
        <v>16</v>
      </c>
      <c r="G384">
        <v>12</v>
      </c>
      <c r="H384" s="5">
        <v>2668</v>
      </c>
      <c r="I384" s="1">
        <v>45054</v>
      </c>
      <c r="J384" t="b">
        <v>1</v>
      </c>
    </row>
    <row r="385" spans="1:10" x14ac:dyDescent="0.25">
      <c r="A385">
        <v>555</v>
      </c>
      <c r="B385">
        <v>37</v>
      </c>
      <c r="C385" t="str">
        <f>VLOOKUP(Table2[[#This Row],[Age]],$L$9:$M$11,2,TRUE)</f>
        <v>Middle Age(30:49)</v>
      </c>
      <c r="D385" t="s">
        <v>9</v>
      </c>
      <c r="E385" t="s">
        <v>18</v>
      </c>
      <c r="F385" t="s">
        <v>14</v>
      </c>
      <c r="G385">
        <v>9</v>
      </c>
      <c r="H385" s="5">
        <v>355</v>
      </c>
      <c r="I385" s="1">
        <v>45142</v>
      </c>
      <c r="J385" t="b">
        <v>0</v>
      </c>
    </row>
    <row r="386" spans="1:10" x14ac:dyDescent="0.25">
      <c r="A386">
        <v>573</v>
      </c>
      <c r="B386">
        <v>37</v>
      </c>
      <c r="C386" t="str">
        <f>VLOOKUP(Table2[[#This Row],[Age]],$L$9:$M$11,2,TRUE)</f>
        <v>Middle Age(30:49)</v>
      </c>
      <c r="D386" t="s">
        <v>9</v>
      </c>
      <c r="E386" t="s">
        <v>15</v>
      </c>
      <c r="F386" t="s">
        <v>16</v>
      </c>
      <c r="G386">
        <v>8</v>
      </c>
      <c r="H386" s="5">
        <v>2345</v>
      </c>
      <c r="I386" s="1">
        <v>45207</v>
      </c>
      <c r="J386" t="b">
        <v>0</v>
      </c>
    </row>
    <row r="387" spans="1:10" x14ac:dyDescent="0.25">
      <c r="A387">
        <v>671</v>
      </c>
      <c r="B387">
        <v>37</v>
      </c>
      <c r="C387" t="str">
        <f>VLOOKUP(Table2[[#This Row],[Age]],$L$9:$M$11,2,TRUE)</f>
        <v>Middle Age(30:49)</v>
      </c>
      <c r="D387" t="s">
        <v>9</v>
      </c>
      <c r="E387" t="s">
        <v>10</v>
      </c>
      <c r="F387" t="s">
        <v>16</v>
      </c>
      <c r="G387">
        <v>8</v>
      </c>
      <c r="H387" s="5">
        <v>3569</v>
      </c>
      <c r="I387" s="1">
        <v>45296</v>
      </c>
      <c r="J387" t="b">
        <v>0</v>
      </c>
    </row>
    <row r="388" spans="1:10" x14ac:dyDescent="0.25">
      <c r="A388">
        <v>835</v>
      </c>
      <c r="B388">
        <v>37</v>
      </c>
      <c r="C388" t="str">
        <f>VLOOKUP(Table2[[#This Row],[Age]],$L$9:$M$11,2,TRUE)</f>
        <v>Middle Age(30:49)</v>
      </c>
      <c r="D388" t="s">
        <v>9</v>
      </c>
      <c r="E388" t="s">
        <v>15</v>
      </c>
      <c r="F388" t="s">
        <v>14</v>
      </c>
      <c r="G388">
        <v>5</v>
      </c>
      <c r="H388" s="5">
        <v>1981</v>
      </c>
      <c r="I388" s="1">
        <v>45148</v>
      </c>
      <c r="J388" t="b">
        <v>1</v>
      </c>
    </row>
    <row r="389" spans="1:10" x14ac:dyDescent="0.25">
      <c r="A389">
        <v>844</v>
      </c>
      <c r="B389">
        <v>37</v>
      </c>
      <c r="C389" t="str">
        <f>VLOOKUP(Table2[[#This Row],[Age]],$L$9:$M$11,2,TRUE)</f>
        <v>Middle Age(30:49)</v>
      </c>
      <c r="D389" t="s">
        <v>17</v>
      </c>
      <c r="E389" t="s">
        <v>18</v>
      </c>
      <c r="F389" t="s">
        <v>11</v>
      </c>
      <c r="G389">
        <v>11</v>
      </c>
      <c r="H389" s="5">
        <v>1006</v>
      </c>
      <c r="I389" s="1">
        <v>45398</v>
      </c>
      <c r="J389" t="b">
        <v>0</v>
      </c>
    </row>
    <row r="390" spans="1:10" x14ac:dyDescent="0.25">
      <c r="A390">
        <v>923</v>
      </c>
      <c r="B390">
        <v>37</v>
      </c>
      <c r="C390" t="str">
        <f>VLOOKUP(Table2[[#This Row],[Age]],$L$9:$M$11,2,TRUE)</f>
        <v>Middle Age(30:49)</v>
      </c>
      <c r="D390" t="s">
        <v>9</v>
      </c>
      <c r="E390" t="s">
        <v>10</v>
      </c>
      <c r="F390" t="s">
        <v>16</v>
      </c>
      <c r="G390">
        <v>5</v>
      </c>
      <c r="H390" s="5">
        <v>2642</v>
      </c>
      <c r="I390" s="1">
        <v>45249</v>
      </c>
      <c r="J390" t="b">
        <v>0</v>
      </c>
    </row>
    <row r="391" spans="1:10" x14ac:dyDescent="0.25">
      <c r="A391">
        <v>926</v>
      </c>
      <c r="B391">
        <v>37</v>
      </c>
      <c r="C391" t="str">
        <f>VLOOKUP(Table2[[#This Row],[Age]],$L$9:$M$11,2,TRUE)</f>
        <v>Middle Age(30:49)</v>
      </c>
      <c r="D391" t="s">
        <v>9</v>
      </c>
      <c r="E391" t="s">
        <v>12</v>
      </c>
      <c r="F391" t="s">
        <v>14</v>
      </c>
      <c r="G391">
        <v>10</v>
      </c>
      <c r="H391" s="5">
        <v>935</v>
      </c>
      <c r="I391" s="1">
        <v>45287</v>
      </c>
      <c r="J391" t="b">
        <v>0</v>
      </c>
    </row>
    <row r="392" spans="1:10" x14ac:dyDescent="0.25">
      <c r="A392">
        <v>933</v>
      </c>
      <c r="B392">
        <v>37</v>
      </c>
      <c r="C392" t="str">
        <f>VLOOKUP(Table2[[#This Row],[Age]],$L$9:$M$11,2,TRUE)</f>
        <v>Middle Age(30:49)</v>
      </c>
      <c r="D392" t="s">
        <v>9</v>
      </c>
      <c r="E392" t="s">
        <v>18</v>
      </c>
      <c r="F392" t="s">
        <v>14</v>
      </c>
      <c r="G392">
        <v>11</v>
      </c>
      <c r="H392" s="5">
        <v>2446</v>
      </c>
      <c r="I392" s="1">
        <v>45264</v>
      </c>
      <c r="J392" t="b">
        <v>1</v>
      </c>
    </row>
    <row r="393" spans="1:10" x14ac:dyDescent="0.25">
      <c r="A393">
        <v>990</v>
      </c>
      <c r="B393">
        <v>37</v>
      </c>
      <c r="C393" t="str">
        <f>VLOOKUP(Table2[[#This Row],[Age]],$L$9:$M$11,2,TRUE)</f>
        <v>Middle Age(30:49)</v>
      </c>
      <c r="D393" t="s">
        <v>9</v>
      </c>
      <c r="E393" t="s">
        <v>15</v>
      </c>
      <c r="F393" t="s">
        <v>16</v>
      </c>
      <c r="G393">
        <v>17</v>
      </c>
      <c r="H393" s="5">
        <v>1193</v>
      </c>
      <c r="I393" s="1">
        <v>45255</v>
      </c>
      <c r="J393" t="b">
        <v>0</v>
      </c>
    </row>
    <row r="394" spans="1:10" x14ac:dyDescent="0.25">
      <c r="A394">
        <v>29</v>
      </c>
      <c r="B394">
        <v>38</v>
      </c>
      <c r="C394" t="str">
        <f>VLOOKUP(Table2[[#This Row],[Age]],$L$9:$M$11,2,TRUE)</f>
        <v>Middle Age(30:49)</v>
      </c>
      <c r="D394" t="s">
        <v>9</v>
      </c>
      <c r="E394" t="s">
        <v>12</v>
      </c>
      <c r="F394" t="s">
        <v>11</v>
      </c>
      <c r="G394">
        <v>2</v>
      </c>
      <c r="H394" s="5">
        <v>1300</v>
      </c>
      <c r="I394" s="1">
        <v>45278</v>
      </c>
      <c r="J394" t="b">
        <v>0</v>
      </c>
    </row>
    <row r="395" spans="1:10" x14ac:dyDescent="0.25">
      <c r="A395">
        <v>86</v>
      </c>
      <c r="B395">
        <v>38</v>
      </c>
      <c r="C395" t="str">
        <f>VLOOKUP(Table2[[#This Row],[Age]],$L$9:$M$11,2,TRUE)</f>
        <v>Middle Age(30:49)</v>
      </c>
      <c r="D395" t="s">
        <v>17</v>
      </c>
      <c r="E395" t="s">
        <v>10</v>
      </c>
      <c r="F395" t="s">
        <v>16</v>
      </c>
      <c r="G395">
        <v>17</v>
      </c>
      <c r="H395" s="5">
        <v>1526</v>
      </c>
      <c r="I395" s="1">
        <v>45083</v>
      </c>
      <c r="J395" t="b">
        <v>0</v>
      </c>
    </row>
    <row r="396" spans="1:10" x14ac:dyDescent="0.25">
      <c r="A396">
        <v>98</v>
      </c>
      <c r="B396">
        <v>38</v>
      </c>
      <c r="C396" t="str">
        <f>VLOOKUP(Table2[[#This Row],[Age]],$L$9:$M$11,2,TRUE)</f>
        <v>Middle Age(30:49)</v>
      </c>
      <c r="D396" t="s">
        <v>9</v>
      </c>
      <c r="E396" t="s">
        <v>15</v>
      </c>
      <c r="F396" t="s">
        <v>11</v>
      </c>
      <c r="G396">
        <v>8</v>
      </c>
      <c r="H396" s="5">
        <v>1723</v>
      </c>
      <c r="I396" s="1">
        <v>45373</v>
      </c>
      <c r="J396" t="b">
        <v>0</v>
      </c>
    </row>
    <row r="397" spans="1:10" x14ac:dyDescent="0.25">
      <c r="A397">
        <v>141</v>
      </c>
      <c r="B397">
        <v>38</v>
      </c>
      <c r="C397" t="str">
        <f>VLOOKUP(Table2[[#This Row],[Age]],$L$9:$M$11,2,TRUE)</f>
        <v>Middle Age(30:49)</v>
      </c>
      <c r="D397" t="s">
        <v>17</v>
      </c>
      <c r="E397" t="s">
        <v>18</v>
      </c>
      <c r="F397" t="s">
        <v>14</v>
      </c>
      <c r="G397">
        <v>7</v>
      </c>
      <c r="H397" s="5">
        <v>949</v>
      </c>
      <c r="I397" s="1">
        <v>45096</v>
      </c>
      <c r="J397" t="b">
        <v>0</v>
      </c>
    </row>
    <row r="398" spans="1:10" x14ac:dyDescent="0.25">
      <c r="A398">
        <v>241</v>
      </c>
      <c r="B398">
        <v>38</v>
      </c>
      <c r="C398" t="str">
        <f>VLOOKUP(Table2[[#This Row],[Age]],$L$9:$M$11,2,TRUE)</f>
        <v>Middle Age(30:49)</v>
      </c>
      <c r="D398" t="s">
        <v>17</v>
      </c>
      <c r="E398" t="s">
        <v>13</v>
      </c>
      <c r="F398" t="s">
        <v>14</v>
      </c>
      <c r="G398">
        <v>9</v>
      </c>
      <c r="H398" s="5">
        <v>2248</v>
      </c>
      <c r="I398" s="1">
        <v>45077</v>
      </c>
      <c r="J398" t="b">
        <v>0</v>
      </c>
    </row>
    <row r="399" spans="1:10" x14ac:dyDescent="0.25">
      <c r="A399">
        <v>255</v>
      </c>
      <c r="B399">
        <v>38</v>
      </c>
      <c r="C399" t="str">
        <f>VLOOKUP(Table2[[#This Row],[Age]],$L$9:$M$11,2,TRUE)</f>
        <v>Middle Age(30:49)</v>
      </c>
      <c r="D399" t="s">
        <v>9</v>
      </c>
      <c r="E399" t="s">
        <v>18</v>
      </c>
      <c r="F399" t="s">
        <v>16</v>
      </c>
      <c r="G399">
        <v>18</v>
      </c>
      <c r="H399" s="5">
        <v>752</v>
      </c>
      <c r="I399" s="1">
        <v>45361</v>
      </c>
      <c r="J399" t="b">
        <v>0</v>
      </c>
    </row>
    <row r="400" spans="1:10" x14ac:dyDescent="0.25">
      <c r="A400">
        <v>313</v>
      </c>
      <c r="B400">
        <v>38</v>
      </c>
      <c r="C400" t="str">
        <f>VLOOKUP(Table2[[#This Row],[Age]],$L$9:$M$11,2,TRUE)</f>
        <v>Middle Age(30:49)</v>
      </c>
      <c r="D400" t="s">
        <v>9</v>
      </c>
      <c r="E400" t="s">
        <v>12</v>
      </c>
      <c r="F400" t="s">
        <v>16</v>
      </c>
      <c r="G400">
        <v>16</v>
      </c>
      <c r="H400" s="5">
        <v>1611</v>
      </c>
      <c r="I400" s="1">
        <v>45250</v>
      </c>
      <c r="J400" t="b">
        <v>0</v>
      </c>
    </row>
    <row r="401" spans="1:10" x14ac:dyDescent="0.25">
      <c r="A401">
        <v>381</v>
      </c>
      <c r="B401">
        <v>38</v>
      </c>
      <c r="C401" t="str">
        <f>VLOOKUP(Table2[[#This Row],[Age]],$L$9:$M$11,2,TRUE)</f>
        <v>Middle Age(30:49)</v>
      </c>
      <c r="D401" t="s">
        <v>9</v>
      </c>
      <c r="E401" t="s">
        <v>13</v>
      </c>
      <c r="F401" t="s">
        <v>11</v>
      </c>
      <c r="G401">
        <v>11</v>
      </c>
      <c r="H401" s="5">
        <v>973</v>
      </c>
      <c r="I401" s="1">
        <v>45175</v>
      </c>
      <c r="J401" t="b">
        <v>0</v>
      </c>
    </row>
    <row r="402" spans="1:10" x14ac:dyDescent="0.25">
      <c r="A402">
        <v>444</v>
      </c>
      <c r="B402">
        <v>38</v>
      </c>
      <c r="C402" t="str">
        <f>VLOOKUP(Table2[[#This Row],[Age]],$L$9:$M$11,2,TRUE)</f>
        <v>Middle Age(30:49)</v>
      </c>
      <c r="D402" t="s">
        <v>9</v>
      </c>
      <c r="E402" t="s">
        <v>15</v>
      </c>
      <c r="F402" t="s">
        <v>11</v>
      </c>
      <c r="G402">
        <v>6</v>
      </c>
      <c r="H402" s="5">
        <v>3145</v>
      </c>
      <c r="I402" s="1">
        <v>45087</v>
      </c>
      <c r="J402" t="b">
        <v>0</v>
      </c>
    </row>
    <row r="403" spans="1:10" x14ac:dyDescent="0.25">
      <c r="A403">
        <v>459</v>
      </c>
      <c r="B403">
        <v>38</v>
      </c>
      <c r="C403" t="str">
        <f>VLOOKUP(Table2[[#This Row],[Age]],$L$9:$M$11,2,TRUE)</f>
        <v>Middle Age(30:49)</v>
      </c>
      <c r="D403" t="s">
        <v>9</v>
      </c>
      <c r="E403" t="s">
        <v>15</v>
      </c>
      <c r="F403" t="s">
        <v>11</v>
      </c>
      <c r="G403">
        <v>13</v>
      </c>
      <c r="H403" s="5">
        <v>1277</v>
      </c>
      <c r="I403" s="1">
        <v>45336</v>
      </c>
      <c r="J403" t="b">
        <v>0</v>
      </c>
    </row>
    <row r="404" spans="1:10" x14ac:dyDescent="0.25">
      <c r="A404">
        <v>477</v>
      </c>
      <c r="B404">
        <v>38</v>
      </c>
      <c r="C404" t="str">
        <f>VLOOKUP(Table2[[#This Row],[Age]],$L$9:$M$11,2,TRUE)</f>
        <v>Middle Age(30:49)</v>
      </c>
      <c r="D404" t="s">
        <v>9</v>
      </c>
      <c r="E404" t="s">
        <v>13</v>
      </c>
      <c r="F404" t="s">
        <v>14</v>
      </c>
      <c r="G404">
        <v>4</v>
      </c>
      <c r="H404" s="5">
        <v>1314</v>
      </c>
      <c r="I404" s="1">
        <v>45365</v>
      </c>
      <c r="J404" t="b">
        <v>0</v>
      </c>
    </row>
    <row r="405" spans="1:10" x14ac:dyDescent="0.25">
      <c r="A405">
        <v>482</v>
      </c>
      <c r="B405">
        <v>38</v>
      </c>
      <c r="C405" t="str">
        <f>VLOOKUP(Table2[[#This Row],[Age]],$L$9:$M$11,2,TRUE)</f>
        <v>Middle Age(30:49)</v>
      </c>
      <c r="D405" t="s">
        <v>9</v>
      </c>
      <c r="E405" t="s">
        <v>10</v>
      </c>
      <c r="F405" t="s">
        <v>14</v>
      </c>
      <c r="G405">
        <v>4</v>
      </c>
      <c r="H405" s="5">
        <v>4609</v>
      </c>
      <c r="I405" s="1">
        <v>45090</v>
      </c>
      <c r="J405" t="b">
        <v>0</v>
      </c>
    </row>
    <row r="406" spans="1:10" x14ac:dyDescent="0.25">
      <c r="A406">
        <v>495</v>
      </c>
      <c r="B406">
        <v>38</v>
      </c>
      <c r="C406" t="str">
        <f>VLOOKUP(Table2[[#This Row],[Age]],$L$9:$M$11,2,TRUE)</f>
        <v>Middle Age(30:49)</v>
      </c>
      <c r="D406" t="s">
        <v>9</v>
      </c>
      <c r="E406" t="s">
        <v>12</v>
      </c>
      <c r="F406" t="s">
        <v>16</v>
      </c>
      <c r="G406">
        <v>15</v>
      </c>
      <c r="H406" s="5">
        <v>1142</v>
      </c>
      <c r="I406" s="1">
        <v>45363</v>
      </c>
      <c r="J406" t="b">
        <v>0</v>
      </c>
    </row>
    <row r="407" spans="1:10" x14ac:dyDescent="0.25">
      <c r="A407">
        <v>537</v>
      </c>
      <c r="B407">
        <v>38</v>
      </c>
      <c r="C407" t="str">
        <f>VLOOKUP(Table2[[#This Row],[Age]],$L$9:$M$11,2,TRUE)</f>
        <v>Middle Age(30:49)</v>
      </c>
      <c r="D407" t="s">
        <v>17</v>
      </c>
      <c r="E407" t="s">
        <v>10</v>
      </c>
      <c r="F407" t="s">
        <v>14</v>
      </c>
      <c r="G407">
        <v>6</v>
      </c>
      <c r="H407" s="5">
        <v>769</v>
      </c>
      <c r="I407" s="1">
        <v>45206</v>
      </c>
      <c r="J407" t="b">
        <v>0</v>
      </c>
    </row>
    <row r="408" spans="1:10" x14ac:dyDescent="0.25">
      <c r="A408">
        <v>545</v>
      </c>
      <c r="B408">
        <v>38</v>
      </c>
      <c r="C408" t="str">
        <f>VLOOKUP(Table2[[#This Row],[Age]],$L$9:$M$11,2,TRUE)</f>
        <v>Middle Age(30:49)</v>
      </c>
      <c r="D408" t="s">
        <v>9</v>
      </c>
      <c r="E408" t="s">
        <v>12</v>
      </c>
      <c r="F408" t="s">
        <v>16</v>
      </c>
      <c r="G408">
        <v>14</v>
      </c>
      <c r="H408" s="5">
        <v>4869</v>
      </c>
      <c r="I408" s="1">
        <v>45308</v>
      </c>
      <c r="J408" t="b">
        <v>0</v>
      </c>
    </row>
    <row r="409" spans="1:10" x14ac:dyDescent="0.25">
      <c r="A409">
        <v>590</v>
      </c>
      <c r="B409">
        <v>38</v>
      </c>
      <c r="C409" t="str">
        <f>VLOOKUP(Table2[[#This Row],[Age]],$L$9:$M$11,2,TRUE)</f>
        <v>Middle Age(30:49)</v>
      </c>
      <c r="D409" t="s">
        <v>9</v>
      </c>
      <c r="E409" t="s">
        <v>18</v>
      </c>
      <c r="F409" t="s">
        <v>11</v>
      </c>
      <c r="G409">
        <v>15</v>
      </c>
      <c r="H409" s="5">
        <v>536</v>
      </c>
      <c r="I409" s="1">
        <v>45283</v>
      </c>
      <c r="J409" t="b">
        <v>1</v>
      </c>
    </row>
    <row r="410" spans="1:10" x14ac:dyDescent="0.25">
      <c r="A410">
        <v>674</v>
      </c>
      <c r="B410">
        <v>38</v>
      </c>
      <c r="C410" t="str">
        <f>VLOOKUP(Table2[[#This Row],[Age]],$L$9:$M$11,2,TRUE)</f>
        <v>Middle Age(30:49)</v>
      </c>
      <c r="D410" t="s">
        <v>17</v>
      </c>
      <c r="E410" t="s">
        <v>18</v>
      </c>
      <c r="F410" t="s">
        <v>11</v>
      </c>
      <c r="G410">
        <v>5</v>
      </c>
      <c r="H410" s="5">
        <v>701</v>
      </c>
      <c r="I410" s="1">
        <v>45111</v>
      </c>
      <c r="J410" t="b">
        <v>0</v>
      </c>
    </row>
    <row r="411" spans="1:10" x14ac:dyDescent="0.25">
      <c r="A411">
        <v>785</v>
      </c>
      <c r="B411">
        <v>38</v>
      </c>
      <c r="C411" t="str">
        <f>VLOOKUP(Table2[[#This Row],[Age]],$L$9:$M$11,2,TRUE)</f>
        <v>Middle Age(30:49)</v>
      </c>
      <c r="D411" t="s">
        <v>9</v>
      </c>
      <c r="E411" t="s">
        <v>12</v>
      </c>
      <c r="F411" t="s">
        <v>11</v>
      </c>
      <c r="G411">
        <v>1</v>
      </c>
      <c r="H411" s="5">
        <v>1441</v>
      </c>
      <c r="I411" s="1">
        <v>45360</v>
      </c>
      <c r="J411" t="b">
        <v>0</v>
      </c>
    </row>
    <row r="412" spans="1:10" x14ac:dyDescent="0.25">
      <c r="A412">
        <v>788</v>
      </c>
      <c r="B412">
        <v>38</v>
      </c>
      <c r="C412" t="str">
        <f>VLOOKUP(Table2[[#This Row],[Age]],$L$9:$M$11,2,TRUE)</f>
        <v>Middle Age(30:49)</v>
      </c>
      <c r="D412" t="s">
        <v>17</v>
      </c>
      <c r="E412" t="s">
        <v>10</v>
      </c>
      <c r="F412" t="s">
        <v>11</v>
      </c>
      <c r="G412">
        <v>12</v>
      </c>
      <c r="H412" s="5">
        <v>1651</v>
      </c>
      <c r="I412" s="1">
        <v>45307</v>
      </c>
      <c r="J412" t="b">
        <v>0</v>
      </c>
    </row>
    <row r="413" spans="1:10" x14ac:dyDescent="0.25">
      <c r="A413">
        <v>821</v>
      </c>
      <c r="B413">
        <v>38</v>
      </c>
      <c r="C413" t="str">
        <f>VLOOKUP(Table2[[#This Row],[Age]],$L$9:$M$11,2,TRUE)</f>
        <v>Middle Age(30:49)</v>
      </c>
      <c r="D413" t="s">
        <v>17</v>
      </c>
      <c r="E413" t="s">
        <v>18</v>
      </c>
      <c r="F413" t="s">
        <v>16</v>
      </c>
      <c r="G413">
        <v>14</v>
      </c>
      <c r="H413" s="5">
        <v>2271</v>
      </c>
      <c r="I413" s="1">
        <v>45218</v>
      </c>
      <c r="J413" t="b">
        <v>0</v>
      </c>
    </row>
    <row r="414" spans="1:10" x14ac:dyDescent="0.25">
      <c r="A414">
        <v>849</v>
      </c>
      <c r="B414">
        <v>38</v>
      </c>
      <c r="C414" t="str">
        <f>VLOOKUP(Table2[[#This Row],[Age]],$L$9:$M$11,2,TRUE)</f>
        <v>Middle Age(30:49)</v>
      </c>
      <c r="D414" t="s">
        <v>9</v>
      </c>
      <c r="E414" t="s">
        <v>13</v>
      </c>
      <c r="F414" t="s">
        <v>14</v>
      </c>
      <c r="G414">
        <v>4</v>
      </c>
      <c r="H414" s="5">
        <v>1660</v>
      </c>
      <c r="I414" s="1">
        <v>45155</v>
      </c>
      <c r="J414" t="b">
        <v>0</v>
      </c>
    </row>
    <row r="415" spans="1:10" x14ac:dyDescent="0.25">
      <c r="A415">
        <v>948</v>
      </c>
      <c r="B415">
        <v>38</v>
      </c>
      <c r="C415" t="str">
        <f>VLOOKUP(Table2[[#This Row],[Age]],$L$9:$M$11,2,TRUE)</f>
        <v>Middle Age(30:49)</v>
      </c>
      <c r="D415" t="s">
        <v>9</v>
      </c>
      <c r="E415" t="s">
        <v>10</v>
      </c>
      <c r="F415" t="s">
        <v>14</v>
      </c>
      <c r="G415">
        <v>13</v>
      </c>
      <c r="H415" s="5">
        <v>2158</v>
      </c>
      <c r="I415" s="1">
        <v>45078</v>
      </c>
      <c r="J415" t="b">
        <v>0</v>
      </c>
    </row>
    <row r="416" spans="1:10" x14ac:dyDescent="0.25">
      <c r="A416">
        <v>9</v>
      </c>
      <c r="B416">
        <v>39</v>
      </c>
      <c r="C416" t="str">
        <f>VLOOKUP(Table2[[#This Row],[Age]],$L$9:$M$11,2,TRUE)</f>
        <v>Middle Age(30:49)</v>
      </c>
      <c r="D416" t="s">
        <v>9</v>
      </c>
      <c r="E416" t="s">
        <v>13</v>
      </c>
      <c r="F416" t="s">
        <v>14</v>
      </c>
      <c r="G416">
        <v>2</v>
      </c>
      <c r="H416" s="5">
        <v>3116</v>
      </c>
      <c r="I416" s="1">
        <v>45281</v>
      </c>
      <c r="J416" t="b">
        <v>0</v>
      </c>
    </row>
    <row r="417" spans="1:10" x14ac:dyDescent="0.25">
      <c r="A417">
        <v>103</v>
      </c>
      <c r="B417">
        <v>39</v>
      </c>
      <c r="C417" t="str">
        <f>VLOOKUP(Table2[[#This Row],[Age]],$L$9:$M$11,2,TRUE)</f>
        <v>Middle Age(30:49)</v>
      </c>
      <c r="D417" t="s">
        <v>9</v>
      </c>
      <c r="E417" t="s">
        <v>12</v>
      </c>
      <c r="F417" t="s">
        <v>16</v>
      </c>
      <c r="G417">
        <v>11</v>
      </c>
      <c r="H417" s="5">
        <v>1789</v>
      </c>
      <c r="I417" s="1">
        <v>45384</v>
      </c>
      <c r="J417" t="b">
        <v>0</v>
      </c>
    </row>
    <row r="418" spans="1:10" x14ac:dyDescent="0.25">
      <c r="A418">
        <v>126</v>
      </c>
      <c r="B418">
        <v>39</v>
      </c>
      <c r="C418" t="str">
        <f>VLOOKUP(Table2[[#This Row],[Age]],$L$9:$M$11,2,TRUE)</f>
        <v>Middle Age(30:49)</v>
      </c>
      <c r="D418" t="s">
        <v>9</v>
      </c>
      <c r="E418" t="s">
        <v>10</v>
      </c>
      <c r="F418" t="s">
        <v>14</v>
      </c>
      <c r="G418">
        <v>2</v>
      </c>
      <c r="H418" s="5">
        <v>3831</v>
      </c>
      <c r="I418" s="1">
        <v>45365</v>
      </c>
      <c r="J418" t="b">
        <v>0</v>
      </c>
    </row>
    <row r="419" spans="1:10" x14ac:dyDescent="0.25">
      <c r="A419">
        <v>197</v>
      </c>
      <c r="B419">
        <v>39</v>
      </c>
      <c r="C419" t="str">
        <f>VLOOKUP(Table2[[#This Row],[Age]],$L$9:$M$11,2,TRUE)</f>
        <v>Middle Age(30:49)</v>
      </c>
      <c r="D419" t="s">
        <v>17</v>
      </c>
      <c r="E419" t="s">
        <v>15</v>
      </c>
      <c r="F419" t="s">
        <v>16</v>
      </c>
      <c r="G419">
        <v>16</v>
      </c>
      <c r="H419" s="5">
        <v>682</v>
      </c>
      <c r="I419" s="1">
        <v>45276</v>
      </c>
      <c r="J419" t="b">
        <v>0</v>
      </c>
    </row>
    <row r="420" spans="1:10" x14ac:dyDescent="0.25">
      <c r="A420">
        <v>207</v>
      </c>
      <c r="B420">
        <v>39</v>
      </c>
      <c r="C420" t="str">
        <f>VLOOKUP(Table2[[#This Row],[Age]],$L$9:$M$11,2,TRUE)</f>
        <v>Middle Age(30:49)</v>
      </c>
      <c r="D420" t="s">
        <v>9</v>
      </c>
      <c r="E420" t="s">
        <v>18</v>
      </c>
      <c r="F420" t="s">
        <v>11</v>
      </c>
      <c r="G420">
        <v>8</v>
      </c>
      <c r="H420" s="5">
        <v>382</v>
      </c>
      <c r="I420" s="1">
        <v>45328</v>
      </c>
      <c r="J420" t="b">
        <v>0</v>
      </c>
    </row>
    <row r="421" spans="1:10" x14ac:dyDescent="0.25">
      <c r="A421">
        <v>277</v>
      </c>
      <c r="B421">
        <v>39</v>
      </c>
      <c r="C421" t="str">
        <f>VLOOKUP(Table2[[#This Row],[Age]],$L$9:$M$11,2,TRUE)</f>
        <v>Middle Age(30:49)</v>
      </c>
      <c r="D421" t="s">
        <v>9</v>
      </c>
      <c r="E421" t="s">
        <v>13</v>
      </c>
      <c r="F421" t="s">
        <v>11</v>
      </c>
      <c r="G421">
        <v>3</v>
      </c>
      <c r="H421" s="5">
        <v>3217</v>
      </c>
      <c r="I421" s="1">
        <v>45249</v>
      </c>
      <c r="J421" t="b">
        <v>0</v>
      </c>
    </row>
    <row r="422" spans="1:10" x14ac:dyDescent="0.25">
      <c r="A422">
        <v>322</v>
      </c>
      <c r="B422">
        <v>39</v>
      </c>
      <c r="C422" t="str">
        <f>VLOOKUP(Table2[[#This Row],[Age]],$L$9:$M$11,2,TRUE)</f>
        <v>Middle Age(30:49)</v>
      </c>
      <c r="D422" t="s">
        <v>9</v>
      </c>
      <c r="E422" t="s">
        <v>10</v>
      </c>
      <c r="F422" t="s">
        <v>14</v>
      </c>
      <c r="G422">
        <v>1</v>
      </c>
      <c r="H422" s="5">
        <v>2641</v>
      </c>
      <c r="I422" s="1">
        <v>45087</v>
      </c>
      <c r="J422" t="b">
        <v>0</v>
      </c>
    </row>
    <row r="423" spans="1:10" x14ac:dyDescent="0.25">
      <c r="A423">
        <v>339</v>
      </c>
      <c r="B423">
        <v>39</v>
      </c>
      <c r="C423" t="str">
        <f>VLOOKUP(Table2[[#This Row],[Age]],$L$9:$M$11,2,TRUE)</f>
        <v>Middle Age(30:49)</v>
      </c>
      <c r="D423" t="s">
        <v>9</v>
      </c>
      <c r="E423" t="s">
        <v>13</v>
      </c>
      <c r="F423" t="s">
        <v>14</v>
      </c>
      <c r="G423">
        <v>7</v>
      </c>
      <c r="H423" s="5">
        <v>2738</v>
      </c>
      <c r="I423" s="1">
        <v>45268</v>
      </c>
      <c r="J423" t="b">
        <v>0</v>
      </c>
    </row>
    <row r="424" spans="1:10" x14ac:dyDescent="0.25">
      <c r="A424">
        <v>540</v>
      </c>
      <c r="B424">
        <v>39</v>
      </c>
      <c r="C424" t="str">
        <f>VLOOKUP(Table2[[#This Row],[Age]],$L$9:$M$11,2,TRUE)</f>
        <v>Middle Age(30:49)</v>
      </c>
      <c r="D424" t="s">
        <v>9</v>
      </c>
      <c r="E424" t="s">
        <v>12</v>
      </c>
      <c r="F424" t="s">
        <v>11</v>
      </c>
      <c r="G424">
        <v>17</v>
      </c>
      <c r="H424" s="5">
        <v>1863</v>
      </c>
      <c r="I424" s="1">
        <v>45372</v>
      </c>
      <c r="J424" t="b">
        <v>0</v>
      </c>
    </row>
    <row r="425" spans="1:10" x14ac:dyDescent="0.25">
      <c r="A425">
        <v>557</v>
      </c>
      <c r="B425">
        <v>39</v>
      </c>
      <c r="C425" t="str">
        <f>VLOOKUP(Table2[[#This Row],[Age]],$L$9:$M$11,2,TRUE)</f>
        <v>Middle Age(30:49)</v>
      </c>
      <c r="D425" t="s">
        <v>17</v>
      </c>
      <c r="E425" t="s">
        <v>18</v>
      </c>
      <c r="F425" t="s">
        <v>16</v>
      </c>
      <c r="G425">
        <v>11</v>
      </c>
      <c r="H425" s="5">
        <v>4924</v>
      </c>
      <c r="I425" s="1">
        <v>45311</v>
      </c>
      <c r="J425" t="b">
        <v>0</v>
      </c>
    </row>
    <row r="426" spans="1:10" x14ac:dyDescent="0.25">
      <c r="A426">
        <v>689</v>
      </c>
      <c r="B426">
        <v>39</v>
      </c>
      <c r="C426" t="str">
        <f>VLOOKUP(Table2[[#This Row],[Age]],$L$9:$M$11,2,TRUE)</f>
        <v>Middle Age(30:49)</v>
      </c>
      <c r="D426" t="s">
        <v>9</v>
      </c>
      <c r="E426" t="s">
        <v>12</v>
      </c>
      <c r="F426" t="s">
        <v>14</v>
      </c>
      <c r="G426">
        <v>18</v>
      </c>
      <c r="H426" s="5">
        <v>2200</v>
      </c>
      <c r="I426" s="1">
        <v>45250</v>
      </c>
      <c r="J426" t="b">
        <v>1</v>
      </c>
    </row>
    <row r="427" spans="1:10" x14ac:dyDescent="0.25">
      <c r="A427">
        <v>697</v>
      </c>
      <c r="B427">
        <v>39</v>
      </c>
      <c r="C427" t="str">
        <f>VLOOKUP(Table2[[#This Row],[Age]],$L$9:$M$11,2,TRUE)</f>
        <v>Middle Age(30:49)</v>
      </c>
      <c r="D427" t="s">
        <v>9</v>
      </c>
      <c r="E427" t="s">
        <v>18</v>
      </c>
      <c r="F427" t="s">
        <v>11</v>
      </c>
      <c r="G427">
        <v>19</v>
      </c>
      <c r="H427" s="5">
        <v>3684</v>
      </c>
      <c r="I427" s="1">
        <v>45099</v>
      </c>
      <c r="J427" t="b">
        <v>1</v>
      </c>
    </row>
    <row r="428" spans="1:10" x14ac:dyDescent="0.25">
      <c r="A428">
        <v>872</v>
      </c>
      <c r="B428">
        <v>39</v>
      </c>
      <c r="C428" t="str">
        <f>VLOOKUP(Table2[[#This Row],[Age]],$L$9:$M$11,2,TRUE)</f>
        <v>Middle Age(30:49)</v>
      </c>
      <c r="D428" t="s">
        <v>9</v>
      </c>
      <c r="E428" t="s">
        <v>15</v>
      </c>
      <c r="F428" t="s">
        <v>11</v>
      </c>
      <c r="G428">
        <v>8</v>
      </c>
      <c r="H428" s="5">
        <v>1844</v>
      </c>
      <c r="I428" s="1">
        <v>45137</v>
      </c>
      <c r="J428" t="b">
        <v>1</v>
      </c>
    </row>
    <row r="429" spans="1:10" x14ac:dyDescent="0.25">
      <c r="A429">
        <v>890</v>
      </c>
      <c r="B429">
        <v>39</v>
      </c>
      <c r="C429" t="str">
        <f>VLOOKUP(Table2[[#This Row],[Age]],$L$9:$M$11,2,TRUE)</f>
        <v>Middle Age(30:49)</v>
      </c>
      <c r="D429" t="s">
        <v>17</v>
      </c>
      <c r="E429" t="s">
        <v>13</v>
      </c>
      <c r="F429" t="s">
        <v>11</v>
      </c>
      <c r="G429">
        <v>2</v>
      </c>
      <c r="H429" s="5">
        <v>169</v>
      </c>
      <c r="I429" s="1">
        <v>45105</v>
      </c>
      <c r="J429" t="b">
        <v>0</v>
      </c>
    </row>
    <row r="430" spans="1:10" x14ac:dyDescent="0.25">
      <c r="A430">
        <v>898</v>
      </c>
      <c r="B430">
        <v>39</v>
      </c>
      <c r="C430" t="str">
        <f>VLOOKUP(Table2[[#This Row],[Age]],$L$9:$M$11,2,TRUE)</f>
        <v>Middle Age(30:49)</v>
      </c>
      <c r="D430" t="s">
        <v>9</v>
      </c>
      <c r="E430" t="s">
        <v>15</v>
      </c>
      <c r="F430" t="s">
        <v>16</v>
      </c>
      <c r="G430">
        <v>4</v>
      </c>
      <c r="H430" s="5">
        <v>388</v>
      </c>
      <c r="I430" s="1">
        <v>45361</v>
      </c>
      <c r="J430" t="b">
        <v>0</v>
      </c>
    </row>
    <row r="431" spans="1:10" x14ac:dyDescent="0.25">
      <c r="A431">
        <v>150</v>
      </c>
      <c r="B431">
        <v>40</v>
      </c>
      <c r="C431" t="str">
        <f>VLOOKUP(Table2[[#This Row],[Age]],$L$9:$M$11,2,TRUE)</f>
        <v>Middle Age(30:49)</v>
      </c>
      <c r="D431" t="s">
        <v>17</v>
      </c>
      <c r="E431" t="s">
        <v>13</v>
      </c>
      <c r="F431" t="s">
        <v>14</v>
      </c>
      <c r="G431">
        <v>11</v>
      </c>
      <c r="H431" s="5">
        <v>3629</v>
      </c>
      <c r="I431" s="1">
        <v>45111</v>
      </c>
      <c r="J431" t="b">
        <v>0</v>
      </c>
    </row>
    <row r="432" spans="1:10" x14ac:dyDescent="0.25">
      <c r="A432">
        <v>190</v>
      </c>
      <c r="B432">
        <v>40</v>
      </c>
      <c r="C432" t="str">
        <f>VLOOKUP(Table2[[#This Row],[Age]],$L$9:$M$11,2,TRUE)</f>
        <v>Middle Age(30:49)</v>
      </c>
      <c r="D432" t="s">
        <v>17</v>
      </c>
      <c r="E432" t="s">
        <v>10</v>
      </c>
      <c r="F432" t="s">
        <v>14</v>
      </c>
      <c r="G432">
        <v>9</v>
      </c>
      <c r="H432" s="5">
        <v>4003</v>
      </c>
      <c r="I432" s="1">
        <v>45368</v>
      </c>
      <c r="J432" t="b">
        <v>0</v>
      </c>
    </row>
    <row r="433" spans="1:10" x14ac:dyDescent="0.25">
      <c r="A433">
        <v>234</v>
      </c>
      <c r="B433">
        <v>40</v>
      </c>
      <c r="C433" t="str">
        <f>VLOOKUP(Table2[[#This Row],[Age]],$L$9:$M$11,2,TRUE)</f>
        <v>Middle Age(30:49)</v>
      </c>
      <c r="D433" t="s">
        <v>17</v>
      </c>
      <c r="E433" t="s">
        <v>12</v>
      </c>
      <c r="F433" t="s">
        <v>11</v>
      </c>
      <c r="G433">
        <v>15</v>
      </c>
      <c r="H433" s="5">
        <v>1559</v>
      </c>
      <c r="I433" s="1">
        <v>45373</v>
      </c>
      <c r="J433" t="b">
        <v>0</v>
      </c>
    </row>
    <row r="434" spans="1:10" x14ac:dyDescent="0.25">
      <c r="A434">
        <v>326</v>
      </c>
      <c r="B434">
        <v>40</v>
      </c>
      <c r="C434" t="str">
        <f>VLOOKUP(Table2[[#This Row],[Age]],$L$9:$M$11,2,TRUE)</f>
        <v>Middle Age(30:49)</v>
      </c>
      <c r="D434" t="s">
        <v>9</v>
      </c>
      <c r="E434" t="s">
        <v>15</v>
      </c>
      <c r="F434" t="s">
        <v>16</v>
      </c>
      <c r="G434">
        <v>16</v>
      </c>
      <c r="H434" s="5">
        <v>2065</v>
      </c>
      <c r="I434" s="1">
        <v>45369</v>
      </c>
      <c r="J434" t="b">
        <v>0</v>
      </c>
    </row>
    <row r="435" spans="1:10" x14ac:dyDescent="0.25">
      <c r="A435">
        <v>351</v>
      </c>
      <c r="B435">
        <v>40</v>
      </c>
      <c r="C435" t="str">
        <f>VLOOKUP(Table2[[#This Row],[Age]],$L$9:$M$11,2,TRUE)</f>
        <v>Middle Age(30:49)</v>
      </c>
      <c r="D435" t="s">
        <v>17</v>
      </c>
      <c r="E435" t="s">
        <v>15</v>
      </c>
      <c r="F435" t="s">
        <v>16</v>
      </c>
      <c r="G435">
        <v>14</v>
      </c>
      <c r="H435" s="5">
        <v>4096</v>
      </c>
      <c r="I435" s="1">
        <v>45046</v>
      </c>
      <c r="J435" t="b">
        <v>0</v>
      </c>
    </row>
    <row r="436" spans="1:10" x14ac:dyDescent="0.25">
      <c r="A436">
        <v>379</v>
      </c>
      <c r="B436">
        <v>40</v>
      </c>
      <c r="C436" t="str">
        <f>VLOOKUP(Table2[[#This Row],[Age]],$L$9:$M$11,2,TRUE)</f>
        <v>Middle Age(30:49)</v>
      </c>
      <c r="D436" t="s">
        <v>17</v>
      </c>
      <c r="E436" t="s">
        <v>15</v>
      </c>
      <c r="F436" t="s">
        <v>11</v>
      </c>
      <c r="G436">
        <v>4</v>
      </c>
      <c r="H436" s="5">
        <v>3821</v>
      </c>
      <c r="I436" s="1">
        <v>45107</v>
      </c>
      <c r="J436" t="b">
        <v>0</v>
      </c>
    </row>
    <row r="437" spans="1:10" x14ac:dyDescent="0.25">
      <c r="A437">
        <v>384</v>
      </c>
      <c r="B437">
        <v>40</v>
      </c>
      <c r="C437" t="str">
        <f>VLOOKUP(Table2[[#This Row],[Age]],$L$9:$M$11,2,TRUE)</f>
        <v>Middle Age(30:49)</v>
      </c>
      <c r="D437" t="s">
        <v>17</v>
      </c>
      <c r="E437" t="s">
        <v>15</v>
      </c>
      <c r="F437" t="s">
        <v>16</v>
      </c>
      <c r="G437">
        <v>6</v>
      </c>
      <c r="H437" s="5">
        <v>4394</v>
      </c>
      <c r="I437" s="1">
        <v>45225</v>
      </c>
      <c r="J437" t="b">
        <v>0</v>
      </c>
    </row>
    <row r="438" spans="1:10" x14ac:dyDescent="0.25">
      <c r="A438">
        <v>436</v>
      </c>
      <c r="B438">
        <v>40</v>
      </c>
      <c r="C438" t="str">
        <f>VLOOKUP(Table2[[#This Row],[Age]],$L$9:$M$11,2,TRUE)</f>
        <v>Middle Age(30:49)</v>
      </c>
      <c r="D438" t="s">
        <v>9</v>
      </c>
      <c r="E438" t="s">
        <v>18</v>
      </c>
      <c r="F438" t="s">
        <v>16</v>
      </c>
      <c r="G438">
        <v>18</v>
      </c>
      <c r="H438" s="5">
        <v>1077</v>
      </c>
      <c r="I438" s="1">
        <v>45081</v>
      </c>
      <c r="J438" t="b">
        <v>0</v>
      </c>
    </row>
    <row r="439" spans="1:10" x14ac:dyDescent="0.25">
      <c r="A439">
        <v>468</v>
      </c>
      <c r="B439">
        <v>40</v>
      </c>
      <c r="C439" t="str">
        <f>VLOOKUP(Table2[[#This Row],[Age]],$L$9:$M$11,2,TRUE)</f>
        <v>Middle Age(30:49)</v>
      </c>
      <c r="D439" t="s">
        <v>9</v>
      </c>
      <c r="E439" t="s">
        <v>13</v>
      </c>
      <c r="F439" t="s">
        <v>11</v>
      </c>
      <c r="G439">
        <v>11</v>
      </c>
      <c r="H439" s="5">
        <v>709</v>
      </c>
      <c r="I439" s="1">
        <v>45306</v>
      </c>
      <c r="J439" t="b">
        <v>1</v>
      </c>
    </row>
    <row r="440" spans="1:10" x14ac:dyDescent="0.25">
      <c r="A440">
        <v>607</v>
      </c>
      <c r="B440">
        <v>40</v>
      </c>
      <c r="C440" t="str">
        <f>VLOOKUP(Table2[[#This Row],[Age]],$L$9:$M$11,2,TRUE)</f>
        <v>Middle Age(30:49)</v>
      </c>
      <c r="D440" t="s">
        <v>9</v>
      </c>
      <c r="E440" t="s">
        <v>10</v>
      </c>
      <c r="F440" t="s">
        <v>14</v>
      </c>
      <c r="G440">
        <v>17</v>
      </c>
      <c r="H440" s="5">
        <v>3514</v>
      </c>
      <c r="I440" s="1">
        <v>45088</v>
      </c>
      <c r="J440" t="b">
        <v>0</v>
      </c>
    </row>
    <row r="441" spans="1:10" x14ac:dyDescent="0.25">
      <c r="A441">
        <v>700</v>
      </c>
      <c r="B441">
        <v>40</v>
      </c>
      <c r="C441" t="str">
        <f>VLOOKUP(Table2[[#This Row],[Age]],$L$9:$M$11,2,TRUE)</f>
        <v>Middle Age(30:49)</v>
      </c>
      <c r="D441" t="s">
        <v>17</v>
      </c>
      <c r="E441" t="s">
        <v>15</v>
      </c>
      <c r="F441" t="s">
        <v>11</v>
      </c>
      <c r="G441">
        <v>5</v>
      </c>
      <c r="H441" s="5">
        <v>3777</v>
      </c>
      <c r="I441" s="1">
        <v>45052</v>
      </c>
      <c r="J441" t="b">
        <v>0</v>
      </c>
    </row>
    <row r="442" spans="1:10" x14ac:dyDescent="0.25">
      <c r="A442">
        <v>922</v>
      </c>
      <c r="B442">
        <v>40</v>
      </c>
      <c r="C442" t="str">
        <f>VLOOKUP(Table2[[#This Row],[Age]],$L$9:$M$11,2,TRUE)</f>
        <v>Middle Age(30:49)</v>
      </c>
      <c r="D442" t="s">
        <v>9</v>
      </c>
      <c r="E442" t="s">
        <v>12</v>
      </c>
      <c r="F442" t="s">
        <v>11</v>
      </c>
      <c r="G442">
        <v>7</v>
      </c>
      <c r="H442" s="5">
        <v>766</v>
      </c>
      <c r="I442" s="1">
        <v>45279</v>
      </c>
      <c r="J442" t="b">
        <v>1</v>
      </c>
    </row>
    <row r="443" spans="1:10" x14ac:dyDescent="0.25">
      <c r="A443">
        <v>966</v>
      </c>
      <c r="B443">
        <v>40</v>
      </c>
      <c r="C443" t="str">
        <f>VLOOKUP(Table2[[#This Row],[Age]],$L$9:$M$11,2,TRUE)</f>
        <v>Middle Age(30:49)</v>
      </c>
      <c r="D443" t="s">
        <v>9</v>
      </c>
      <c r="E443" t="s">
        <v>15</v>
      </c>
      <c r="F443" t="s">
        <v>14</v>
      </c>
      <c r="G443">
        <v>3</v>
      </c>
      <c r="H443" s="5">
        <v>910</v>
      </c>
      <c r="I443" s="1">
        <v>45134</v>
      </c>
      <c r="J443" t="b">
        <v>0</v>
      </c>
    </row>
    <row r="444" spans="1:10" x14ac:dyDescent="0.25">
      <c r="A444">
        <v>12</v>
      </c>
      <c r="B444">
        <v>41</v>
      </c>
      <c r="C444" t="str">
        <f>VLOOKUP(Table2[[#This Row],[Age]],$L$9:$M$11,2,TRUE)</f>
        <v>Middle Age(30:49)</v>
      </c>
      <c r="D444" t="s">
        <v>17</v>
      </c>
      <c r="E444" t="s">
        <v>10</v>
      </c>
      <c r="F444" t="s">
        <v>11</v>
      </c>
      <c r="G444">
        <v>5</v>
      </c>
      <c r="H444" s="5">
        <v>1348</v>
      </c>
      <c r="I444" s="1">
        <v>45148</v>
      </c>
      <c r="J444" t="b">
        <v>0</v>
      </c>
    </row>
    <row r="445" spans="1:10" x14ac:dyDescent="0.25">
      <c r="A445">
        <v>20</v>
      </c>
      <c r="B445">
        <v>41</v>
      </c>
      <c r="C445" t="str">
        <f>VLOOKUP(Table2[[#This Row],[Age]],$L$9:$M$11,2,TRUE)</f>
        <v>Middle Age(30:49)</v>
      </c>
      <c r="D445" t="s">
        <v>9</v>
      </c>
      <c r="E445" t="s">
        <v>10</v>
      </c>
      <c r="F445" t="s">
        <v>16</v>
      </c>
      <c r="G445">
        <v>10</v>
      </c>
      <c r="H445" s="5">
        <v>3177</v>
      </c>
      <c r="I445" s="1">
        <v>45309</v>
      </c>
      <c r="J445" t="b">
        <v>0</v>
      </c>
    </row>
    <row r="446" spans="1:10" x14ac:dyDescent="0.25">
      <c r="A446">
        <v>53</v>
      </c>
      <c r="B446">
        <v>41</v>
      </c>
      <c r="C446" t="str">
        <f>VLOOKUP(Table2[[#This Row],[Age]],$L$9:$M$11,2,TRUE)</f>
        <v>Middle Age(30:49)</v>
      </c>
      <c r="D446" t="s">
        <v>9</v>
      </c>
      <c r="E446" t="s">
        <v>13</v>
      </c>
      <c r="F446" t="s">
        <v>14</v>
      </c>
      <c r="G446">
        <v>19</v>
      </c>
      <c r="H446" s="5">
        <v>4986</v>
      </c>
      <c r="I446" s="1">
        <v>45289</v>
      </c>
      <c r="J446" t="b">
        <v>0</v>
      </c>
    </row>
    <row r="447" spans="1:10" x14ac:dyDescent="0.25">
      <c r="A447">
        <v>100</v>
      </c>
      <c r="B447">
        <v>41</v>
      </c>
      <c r="C447" t="str">
        <f>VLOOKUP(Table2[[#This Row],[Age]],$L$9:$M$11,2,TRUE)</f>
        <v>Middle Age(30:49)</v>
      </c>
      <c r="D447" t="s">
        <v>9</v>
      </c>
      <c r="E447" t="s">
        <v>13</v>
      </c>
      <c r="F447" t="s">
        <v>14</v>
      </c>
      <c r="G447">
        <v>6</v>
      </c>
      <c r="H447" s="5">
        <v>2287</v>
      </c>
      <c r="I447" s="1">
        <v>45280</v>
      </c>
      <c r="J447" t="b">
        <v>1</v>
      </c>
    </row>
    <row r="448" spans="1:10" x14ac:dyDescent="0.25">
      <c r="A448">
        <v>132</v>
      </c>
      <c r="B448">
        <v>41</v>
      </c>
      <c r="C448" t="str">
        <f>VLOOKUP(Table2[[#This Row],[Age]],$L$9:$M$11,2,TRUE)</f>
        <v>Middle Age(30:49)</v>
      </c>
      <c r="D448" t="s">
        <v>17</v>
      </c>
      <c r="E448" t="s">
        <v>18</v>
      </c>
      <c r="F448" t="s">
        <v>16</v>
      </c>
      <c r="G448">
        <v>2</v>
      </c>
      <c r="H448" s="5">
        <v>4386</v>
      </c>
      <c r="I448" s="1">
        <v>45096</v>
      </c>
      <c r="J448" t="b">
        <v>1</v>
      </c>
    </row>
    <row r="449" spans="1:10" x14ac:dyDescent="0.25">
      <c r="A449">
        <v>236</v>
      </c>
      <c r="B449">
        <v>41</v>
      </c>
      <c r="C449" t="str">
        <f>VLOOKUP(Table2[[#This Row],[Age]],$L$9:$M$11,2,TRUE)</f>
        <v>Middle Age(30:49)</v>
      </c>
      <c r="D449" t="s">
        <v>9</v>
      </c>
      <c r="E449" t="s">
        <v>15</v>
      </c>
      <c r="F449" t="s">
        <v>11</v>
      </c>
      <c r="G449">
        <v>4</v>
      </c>
      <c r="H449" s="5">
        <v>4858</v>
      </c>
      <c r="I449" s="1">
        <v>45115</v>
      </c>
      <c r="J449" t="b">
        <v>0</v>
      </c>
    </row>
    <row r="450" spans="1:10" x14ac:dyDescent="0.25">
      <c r="A450">
        <v>252</v>
      </c>
      <c r="B450">
        <v>41</v>
      </c>
      <c r="C450" t="str">
        <f>VLOOKUP(Table2[[#This Row],[Age]],$L$9:$M$11,2,TRUE)</f>
        <v>Middle Age(30:49)</v>
      </c>
      <c r="D450" t="s">
        <v>9</v>
      </c>
      <c r="E450" t="s">
        <v>15</v>
      </c>
      <c r="F450" t="s">
        <v>16</v>
      </c>
      <c r="G450">
        <v>1</v>
      </c>
      <c r="H450" s="5">
        <v>2288</v>
      </c>
      <c r="I450" s="1">
        <v>45381</v>
      </c>
      <c r="J450" t="b">
        <v>0</v>
      </c>
    </row>
    <row r="451" spans="1:10" x14ac:dyDescent="0.25">
      <c r="A451">
        <v>263</v>
      </c>
      <c r="B451">
        <v>41</v>
      </c>
      <c r="C451" t="str">
        <f>VLOOKUP(Table2[[#This Row],[Age]],$L$9:$M$11,2,TRUE)</f>
        <v>Middle Age(30:49)</v>
      </c>
      <c r="D451" t="s">
        <v>9</v>
      </c>
      <c r="E451" t="s">
        <v>12</v>
      </c>
      <c r="F451" t="s">
        <v>14</v>
      </c>
      <c r="G451">
        <v>6</v>
      </c>
      <c r="H451" s="5">
        <v>3626</v>
      </c>
      <c r="I451" s="1">
        <v>45037</v>
      </c>
      <c r="J451" t="b">
        <v>0</v>
      </c>
    </row>
    <row r="452" spans="1:10" x14ac:dyDescent="0.25">
      <c r="A452">
        <v>363</v>
      </c>
      <c r="B452">
        <v>41</v>
      </c>
      <c r="C452" t="str">
        <f>VLOOKUP(Table2[[#This Row],[Age]],$L$9:$M$11,2,TRUE)</f>
        <v>Middle Age(30:49)</v>
      </c>
      <c r="D452" t="s">
        <v>9</v>
      </c>
      <c r="E452" t="s">
        <v>15</v>
      </c>
      <c r="F452" t="s">
        <v>11</v>
      </c>
      <c r="G452">
        <v>17</v>
      </c>
      <c r="H452" s="5">
        <v>1649</v>
      </c>
      <c r="I452" s="1">
        <v>45348</v>
      </c>
      <c r="J452" t="b">
        <v>0</v>
      </c>
    </row>
    <row r="453" spans="1:10" x14ac:dyDescent="0.25">
      <c r="A453">
        <v>368</v>
      </c>
      <c r="B453">
        <v>41</v>
      </c>
      <c r="C453" t="str">
        <f>VLOOKUP(Table2[[#This Row],[Age]],$L$9:$M$11,2,TRUE)</f>
        <v>Middle Age(30:49)</v>
      </c>
      <c r="D453" t="s">
        <v>9</v>
      </c>
      <c r="E453" t="s">
        <v>10</v>
      </c>
      <c r="F453" t="s">
        <v>11</v>
      </c>
      <c r="G453">
        <v>7</v>
      </c>
      <c r="H453" s="5">
        <v>2945</v>
      </c>
      <c r="I453" s="1">
        <v>45271</v>
      </c>
      <c r="J453" t="b">
        <v>1</v>
      </c>
    </row>
    <row r="454" spans="1:10" x14ac:dyDescent="0.25">
      <c r="A454">
        <v>415</v>
      </c>
      <c r="B454">
        <v>41</v>
      </c>
      <c r="C454" t="str">
        <f>VLOOKUP(Table2[[#This Row],[Age]],$L$9:$M$11,2,TRUE)</f>
        <v>Middle Age(30:49)</v>
      </c>
      <c r="D454" t="s">
        <v>9</v>
      </c>
      <c r="E454" t="s">
        <v>18</v>
      </c>
      <c r="F454" t="s">
        <v>16</v>
      </c>
      <c r="G454">
        <v>19</v>
      </c>
      <c r="H454" s="5">
        <v>1345</v>
      </c>
      <c r="I454" s="1">
        <v>45324</v>
      </c>
      <c r="J454" t="b">
        <v>0</v>
      </c>
    </row>
    <row r="455" spans="1:10" x14ac:dyDescent="0.25">
      <c r="A455">
        <v>450</v>
      </c>
      <c r="B455">
        <v>41</v>
      </c>
      <c r="C455" t="str">
        <f>VLOOKUP(Table2[[#This Row],[Age]],$L$9:$M$11,2,TRUE)</f>
        <v>Middle Age(30:49)</v>
      </c>
      <c r="D455" t="s">
        <v>9</v>
      </c>
      <c r="E455" t="s">
        <v>10</v>
      </c>
      <c r="F455" t="s">
        <v>16</v>
      </c>
      <c r="G455">
        <v>5</v>
      </c>
      <c r="H455" s="5">
        <v>3607</v>
      </c>
      <c r="I455" s="1">
        <v>45287</v>
      </c>
      <c r="J455" t="b">
        <v>0</v>
      </c>
    </row>
    <row r="456" spans="1:10" x14ac:dyDescent="0.25">
      <c r="A456">
        <v>456</v>
      </c>
      <c r="B456">
        <v>41</v>
      </c>
      <c r="C456" t="str">
        <f>VLOOKUP(Table2[[#This Row],[Age]],$L$9:$M$11,2,TRUE)</f>
        <v>Middle Age(30:49)</v>
      </c>
      <c r="D456" t="s">
        <v>17</v>
      </c>
      <c r="E456" t="s">
        <v>10</v>
      </c>
      <c r="F456" t="s">
        <v>14</v>
      </c>
      <c r="G456">
        <v>14</v>
      </c>
      <c r="H456" s="5">
        <v>4897</v>
      </c>
      <c r="I456" s="1">
        <v>45225</v>
      </c>
      <c r="J456" t="b">
        <v>0</v>
      </c>
    </row>
    <row r="457" spans="1:10" x14ac:dyDescent="0.25">
      <c r="A457">
        <v>462</v>
      </c>
      <c r="B457">
        <v>41</v>
      </c>
      <c r="C457" t="str">
        <f>VLOOKUP(Table2[[#This Row],[Age]],$L$9:$M$11,2,TRUE)</f>
        <v>Middle Age(30:49)</v>
      </c>
      <c r="D457" t="s">
        <v>9</v>
      </c>
      <c r="E457" t="s">
        <v>15</v>
      </c>
      <c r="F457" t="s">
        <v>16</v>
      </c>
      <c r="G457">
        <v>2</v>
      </c>
      <c r="H457" s="5">
        <v>1589</v>
      </c>
      <c r="I457" s="1">
        <v>45135</v>
      </c>
      <c r="J457" t="b">
        <v>1</v>
      </c>
    </row>
    <row r="458" spans="1:10" x14ac:dyDescent="0.25">
      <c r="A458">
        <v>571</v>
      </c>
      <c r="B458">
        <v>41</v>
      </c>
      <c r="C458" t="str">
        <f>VLOOKUP(Table2[[#This Row],[Age]],$L$9:$M$11,2,TRUE)</f>
        <v>Middle Age(30:49)</v>
      </c>
      <c r="D458" t="s">
        <v>17</v>
      </c>
      <c r="E458" t="s">
        <v>13</v>
      </c>
      <c r="F458" t="s">
        <v>11</v>
      </c>
      <c r="G458">
        <v>8</v>
      </c>
      <c r="H458" s="5">
        <v>3193</v>
      </c>
      <c r="I458" s="1">
        <v>45328</v>
      </c>
      <c r="J458" t="b">
        <v>0</v>
      </c>
    </row>
    <row r="459" spans="1:10" x14ac:dyDescent="0.25">
      <c r="A459">
        <v>601</v>
      </c>
      <c r="B459">
        <v>41</v>
      </c>
      <c r="C459" t="str">
        <f>VLOOKUP(Table2[[#This Row],[Age]],$L$9:$M$11,2,TRUE)</f>
        <v>Middle Age(30:49)</v>
      </c>
      <c r="D459" t="s">
        <v>9</v>
      </c>
      <c r="E459" t="s">
        <v>12</v>
      </c>
      <c r="F459" t="s">
        <v>14</v>
      </c>
      <c r="G459">
        <v>3</v>
      </c>
      <c r="H459" s="5">
        <v>4554</v>
      </c>
      <c r="I459" s="1">
        <v>45055</v>
      </c>
      <c r="J459" t="b">
        <v>0</v>
      </c>
    </row>
    <row r="460" spans="1:10" x14ac:dyDescent="0.25">
      <c r="A460">
        <v>755</v>
      </c>
      <c r="B460">
        <v>41</v>
      </c>
      <c r="C460" t="str">
        <f>VLOOKUP(Table2[[#This Row],[Age]],$L$9:$M$11,2,TRUE)</f>
        <v>Middle Age(30:49)</v>
      </c>
      <c r="D460" t="s">
        <v>9</v>
      </c>
      <c r="E460" t="s">
        <v>18</v>
      </c>
      <c r="F460" t="s">
        <v>16</v>
      </c>
      <c r="G460">
        <v>15</v>
      </c>
      <c r="H460" s="5">
        <v>4373</v>
      </c>
      <c r="I460" s="1">
        <v>45297</v>
      </c>
      <c r="J460" t="b">
        <v>0</v>
      </c>
    </row>
    <row r="461" spans="1:10" x14ac:dyDescent="0.25">
      <c r="A461">
        <v>794</v>
      </c>
      <c r="B461">
        <v>41</v>
      </c>
      <c r="C461" t="str">
        <f>VLOOKUP(Table2[[#This Row],[Age]],$L$9:$M$11,2,TRUE)</f>
        <v>Middle Age(30:49)</v>
      </c>
      <c r="D461" t="s">
        <v>17</v>
      </c>
      <c r="E461" t="s">
        <v>18</v>
      </c>
      <c r="F461" t="s">
        <v>16</v>
      </c>
      <c r="G461">
        <v>6</v>
      </c>
      <c r="H461" s="5">
        <v>4009</v>
      </c>
      <c r="I461" s="1">
        <v>45201</v>
      </c>
      <c r="J461" t="b">
        <v>0</v>
      </c>
    </row>
    <row r="462" spans="1:10" x14ac:dyDescent="0.25">
      <c r="A462">
        <v>860</v>
      </c>
      <c r="B462">
        <v>41</v>
      </c>
      <c r="C462" t="str">
        <f>VLOOKUP(Table2[[#This Row],[Age]],$L$9:$M$11,2,TRUE)</f>
        <v>Middle Age(30:49)</v>
      </c>
      <c r="D462" t="s">
        <v>9</v>
      </c>
      <c r="E462" t="s">
        <v>10</v>
      </c>
      <c r="F462" t="s">
        <v>14</v>
      </c>
      <c r="G462">
        <v>6</v>
      </c>
      <c r="H462" s="5">
        <v>4629</v>
      </c>
      <c r="I462" s="1">
        <v>45168</v>
      </c>
      <c r="J462" t="b">
        <v>0</v>
      </c>
    </row>
    <row r="463" spans="1:10" x14ac:dyDescent="0.25">
      <c r="A463">
        <v>940</v>
      </c>
      <c r="B463">
        <v>41</v>
      </c>
      <c r="C463" t="str">
        <f>VLOOKUP(Table2[[#This Row],[Age]],$L$9:$M$11,2,TRUE)</f>
        <v>Middle Age(30:49)</v>
      </c>
      <c r="D463" t="s">
        <v>17</v>
      </c>
      <c r="E463" t="s">
        <v>10</v>
      </c>
      <c r="F463" t="s">
        <v>16</v>
      </c>
      <c r="G463">
        <v>19</v>
      </c>
      <c r="H463" s="5">
        <v>475</v>
      </c>
      <c r="I463" s="1">
        <v>45050</v>
      </c>
      <c r="J463" t="b">
        <v>1</v>
      </c>
    </row>
    <row r="464" spans="1:10" x14ac:dyDescent="0.25">
      <c r="A464">
        <v>962</v>
      </c>
      <c r="B464">
        <v>41</v>
      </c>
      <c r="C464" t="str">
        <f>VLOOKUP(Table2[[#This Row],[Age]],$L$9:$M$11,2,TRUE)</f>
        <v>Middle Age(30:49)</v>
      </c>
      <c r="D464" t="s">
        <v>9</v>
      </c>
      <c r="E464" t="s">
        <v>10</v>
      </c>
      <c r="F464" t="s">
        <v>14</v>
      </c>
      <c r="G464">
        <v>13</v>
      </c>
      <c r="H464" s="5">
        <v>2103</v>
      </c>
      <c r="I464" s="1">
        <v>45153</v>
      </c>
      <c r="J464" t="b">
        <v>1</v>
      </c>
    </row>
    <row r="465" spans="1:10" x14ac:dyDescent="0.25">
      <c r="A465">
        <v>975</v>
      </c>
      <c r="B465">
        <v>41</v>
      </c>
      <c r="C465" t="str">
        <f>VLOOKUP(Table2[[#This Row],[Age]],$L$9:$M$11,2,TRUE)</f>
        <v>Middle Age(30:49)</v>
      </c>
      <c r="D465" t="s">
        <v>9</v>
      </c>
      <c r="E465" t="s">
        <v>15</v>
      </c>
      <c r="F465" t="s">
        <v>14</v>
      </c>
      <c r="G465">
        <v>2</v>
      </c>
      <c r="H465" s="5">
        <v>188</v>
      </c>
      <c r="I465" s="1">
        <v>45368</v>
      </c>
      <c r="J465" t="b">
        <v>0</v>
      </c>
    </row>
    <row r="466" spans="1:10" x14ac:dyDescent="0.25">
      <c r="A466">
        <v>14</v>
      </c>
      <c r="B466">
        <v>42</v>
      </c>
      <c r="C466" t="str">
        <f>VLOOKUP(Table2[[#This Row],[Age]],$L$9:$M$11,2,TRUE)</f>
        <v>Middle Age(30:49)</v>
      </c>
      <c r="D466" t="s">
        <v>17</v>
      </c>
      <c r="E466" t="s">
        <v>13</v>
      </c>
      <c r="F466" t="s">
        <v>11</v>
      </c>
      <c r="G466">
        <v>14</v>
      </c>
      <c r="H466" s="5">
        <v>3811</v>
      </c>
      <c r="I466" s="1">
        <v>45108</v>
      </c>
      <c r="J466" t="b">
        <v>1</v>
      </c>
    </row>
    <row r="467" spans="1:10" x14ac:dyDescent="0.25">
      <c r="A467">
        <v>15</v>
      </c>
      <c r="B467">
        <v>42</v>
      </c>
      <c r="C467" t="str">
        <f>VLOOKUP(Table2[[#This Row],[Age]],$L$9:$M$11,2,TRUE)</f>
        <v>Middle Age(30:49)</v>
      </c>
      <c r="D467" t="s">
        <v>17</v>
      </c>
      <c r="E467" t="s">
        <v>18</v>
      </c>
      <c r="F467" t="s">
        <v>11</v>
      </c>
      <c r="G467">
        <v>15</v>
      </c>
      <c r="H467" s="5">
        <v>2851</v>
      </c>
      <c r="I467" s="1">
        <v>45181</v>
      </c>
      <c r="J467" t="b">
        <v>0</v>
      </c>
    </row>
    <row r="468" spans="1:10" x14ac:dyDescent="0.25">
      <c r="A468">
        <v>22</v>
      </c>
      <c r="B468">
        <v>42</v>
      </c>
      <c r="C468" t="str">
        <f>VLOOKUP(Table2[[#This Row],[Age]],$L$9:$M$11,2,TRUE)</f>
        <v>Middle Age(30:49)</v>
      </c>
      <c r="D468" t="s">
        <v>17</v>
      </c>
      <c r="E468" t="s">
        <v>15</v>
      </c>
      <c r="F468" t="s">
        <v>11</v>
      </c>
      <c r="G468">
        <v>9</v>
      </c>
      <c r="H468" s="5">
        <v>1265</v>
      </c>
      <c r="I468" s="1">
        <v>45345</v>
      </c>
      <c r="J468" t="b">
        <v>0</v>
      </c>
    </row>
    <row r="469" spans="1:10" x14ac:dyDescent="0.25">
      <c r="A469">
        <v>39</v>
      </c>
      <c r="B469">
        <v>42</v>
      </c>
      <c r="C469" t="str">
        <f>VLOOKUP(Table2[[#This Row],[Age]],$L$9:$M$11,2,TRUE)</f>
        <v>Middle Age(30:49)</v>
      </c>
      <c r="D469" t="s">
        <v>9</v>
      </c>
      <c r="E469" t="s">
        <v>18</v>
      </c>
      <c r="F469" t="s">
        <v>14</v>
      </c>
      <c r="G469">
        <v>8</v>
      </c>
      <c r="H469" s="5">
        <v>901</v>
      </c>
      <c r="I469" s="1">
        <v>45281</v>
      </c>
      <c r="J469" t="b">
        <v>0</v>
      </c>
    </row>
    <row r="470" spans="1:10" x14ac:dyDescent="0.25">
      <c r="A470">
        <v>167</v>
      </c>
      <c r="B470">
        <v>42</v>
      </c>
      <c r="C470" t="str">
        <f>VLOOKUP(Table2[[#This Row],[Age]],$L$9:$M$11,2,TRUE)</f>
        <v>Middle Age(30:49)</v>
      </c>
      <c r="D470" t="s">
        <v>9</v>
      </c>
      <c r="E470" t="s">
        <v>15</v>
      </c>
      <c r="F470" t="s">
        <v>14</v>
      </c>
      <c r="G470">
        <v>5</v>
      </c>
      <c r="H470" s="5">
        <v>1230</v>
      </c>
      <c r="I470" s="1">
        <v>45237</v>
      </c>
      <c r="J470" t="b">
        <v>1</v>
      </c>
    </row>
    <row r="471" spans="1:10" x14ac:dyDescent="0.25">
      <c r="A471">
        <v>195</v>
      </c>
      <c r="B471">
        <v>42</v>
      </c>
      <c r="C471" t="str">
        <f>VLOOKUP(Table2[[#This Row],[Age]],$L$9:$M$11,2,TRUE)</f>
        <v>Middle Age(30:49)</v>
      </c>
      <c r="D471" t="s">
        <v>9</v>
      </c>
      <c r="E471" t="s">
        <v>12</v>
      </c>
      <c r="F471" t="s">
        <v>11</v>
      </c>
      <c r="G471">
        <v>1</v>
      </c>
      <c r="H471" s="5">
        <v>2174</v>
      </c>
      <c r="I471" s="1">
        <v>45068</v>
      </c>
      <c r="J471" t="b">
        <v>0</v>
      </c>
    </row>
    <row r="472" spans="1:10" x14ac:dyDescent="0.25">
      <c r="A472">
        <v>211</v>
      </c>
      <c r="B472">
        <v>42</v>
      </c>
      <c r="C472" t="str">
        <f>VLOOKUP(Table2[[#This Row],[Age]],$L$9:$M$11,2,TRUE)</f>
        <v>Middle Age(30:49)</v>
      </c>
      <c r="D472" t="s">
        <v>9</v>
      </c>
      <c r="E472" t="s">
        <v>18</v>
      </c>
      <c r="F472" t="s">
        <v>16</v>
      </c>
      <c r="G472">
        <v>12</v>
      </c>
      <c r="H472" s="5">
        <v>3035</v>
      </c>
      <c r="I472" s="1">
        <v>45141</v>
      </c>
      <c r="J472" t="b">
        <v>0</v>
      </c>
    </row>
    <row r="473" spans="1:10" x14ac:dyDescent="0.25">
      <c r="A473">
        <v>224</v>
      </c>
      <c r="B473">
        <v>42</v>
      </c>
      <c r="C473" t="str">
        <f>VLOOKUP(Table2[[#This Row],[Age]],$L$9:$M$11,2,TRUE)</f>
        <v>Middle Age(30:49)</v>
      </c>
      <c r="D473" t="s">
        <v>9</v>
      </c>
      <c r="E473" t="s">
        <v>18</v>
      </c>
      <c r="F473" t="s">
        <v>14</v>
      </c>
      <c r="G473">
        <v>9</v>
      </c>
      <c r="H473" s="5">
        <v>1497</v>
      </c>
      <c r="I473" s="1">
        <v>45043</v>
      </c>
      <c r="J473" t="b">
        <v>0</v>
      </c>
    </row>
    <row r="474" spans="1:10" x14ac:dyDescent="0.25">
      <c r="A474">
        <v>225</v>
      </c>
      <c r="B474">
        <v>42</v>
      </c>
      <c r="C474" t="str">
        <f>VLOOKUP(Table2[[#This Row],[Age]],$L$9:$M$11,2,TRUE)</f>
        <v>Middle Age(30:49)</v>
      </c>
      <c r="D474" t="s">
        <v>9</v>
      </c>
      <c r="E474" t="s">
        <v>13</v>
      </c>
      <c r="F474" t="s">
        <v>14</v>
      </c>
      <c r="G474">
        <v>4</v>
      </c>
      <c r="H474" s="5">
        <v>2625</v>
      </c>
      <c r="I474" s="1">
        <v>45278</v>
      </c>
      <c r="J474" t="b">
        <v>1</v>
      </c>
    </row>
    <row r="475" spans="1:10" x14ac:dyDescent="0.25">
      <c r="A475">
        <v>282</v>
      </c>
      <c r="B475">
        <v>42</v>
      </c>
      <c r="C475" t="str">
        <f>VLOOKUP(Table2[[#This Row],[Age]],$L$9:$M$11,2,TRUE)</f>
        <v>Middle Age(30:49)</v>
      </c>
      <c r="D475" t="s">
        <v>9</v>
      </c>
      <c r="E475" t="s">
        <v>18</v>
      </c>
      <c r="F475" t="s">
        <v>14</v>
      </c>
      <c r="G475">
        <v>18</v>
      </c>
      <c r="H475" s="5">
        <v>4194</v>
      </c>
      <c r="I475" s="1">
        <v>45251</v>
      </c>
      <c r="J475" t="b">
        <v>1</v>
      </c>
    </row>
    <row r="476" spans="1:10" x14ac:dyDescent="0.25">
      <c r="A476">
        <v>356</v>
      </c>
      <c r="B476">
        <v>42</v>
      </c>
      <c r="C476" t="str">
        <f>VLOOKUP(Table2[[#This Row],[Age]],$L$9:$M$11,2,TRUE)</f>
        <v>Middle Age(30:49)</v>
      </c>
      <c r="D476" t="s">
        <v>9</v>
      </c>
      <c r="E476" t="s">
        <v>18</v>
      </c>
      <c r="F476" t="s">
        <v>14</v>
      </c>
      <c r="G476">
        <v>17</v>
      </c>
      <c r="H476" s="5">
        <v>3051</v>
      </c>
      <c r="I476" s="1">
        <v>45169</v>
      </c>
      <c r="J476" t="b">
        <v>0</v>
      </c>
    </row>
    <row r="477" spans="1:10" x14ac:dyDescent="0.25">
      <c r="A477">
        <v>451</v>
      </c>
      <c r="B477">
        <v>42</v>
      </c>
      <c r="C477" t="str">
        <f>VLOOKUP(Table2[[#This Row],[Age]],$L$9:$M$11,2,TRUE)</f>
        <v>Middle Age(30:49)</v>
      </c>
      <c r="D477" t="s">
        <v>17</v>
      </c>
      <c r="E477" t="s">
        <v>10</v>
      </c>
      <c r="F477" t="s">
        <v>16</v>
      </c>
      <c r="G477">
        <v>17</v>
      </c>
      <c r="H477" s="5">
        <v>3041</v>
      </c>
      <c r="I477" s="1">
        <v>45336</v>
      </c>
      <c r="J477" t="b">
        <v>0</v>
      </c>
    </row>
    <row r="478" spans="1:10" x14ac:dyDescent="0.25">
      <c r="A478">
        <v>516</v>
      </c>
      <c r="B478">
        <v>42</v>
      </c>
      <c r="C478" t="str">
        <f>VLOOKUP(Table2[[#This Row],[Age]],$L$9:$M$11,2,TRUE)</f>
        <v>Middle Age(30:49)</v>
      </c>
      <c r="D478" t="s">
        <v>9</v>
      </c>
      <c r="E478" t="s">
        <v>13</v>
      </c>
      <c r="F478" t="s">
        <v>16</v>
      </c>
      <c r="G478">
        <v>3</v>
      </c>
      <c r="H478" s="5">
        <v>3071</v>
      </c>
      <c r="I478" s="1">
        <v>45305</v>
      </c>
      <c r="J478" t="b">
        <v>0</v>
      </c>
    </row>
    <row r="479" spans="1:10" x14ac:dyDescent="0.25">
      <c r="A479">
        <v>664</v>
      </c>
      <c r="B479">
        <v>42</v>
      </c>
      <c r="C479" t="str">
        <f>VLOOKUP(Table2[[#This Row],[Age]],$L$9:$M$11,2,TRUE)</f>
        <v>Middle Age(30:49)</v>
      </c>
      <c r="D479" t="s">
        <v>9</v>
      </c>
      <c r="E479" t="s">
        <v>12</v>
      </c>
      <c r="F479" t="s">
        <v>11</v>
      </c>
      <c r="G479">
        <v>18</v>
      </c>
      <c r="H479" s="5">
        <v>1792</v>
      </c>
      <c r="I479" s="1">
        <v>45154</v>
      </c>
      <c r="J479" t="b">
        <v>1</v>
      </c>
    </row>
    <row r="480" spans="1:10" x14ac:dyDescent="0.25">
      <c r="A480">
        <v>672</v>
      </c>
      <c r="B480">
        <v>42</v>
      </c>
      <c r="C480" t="str">
        <f>VLOOKUP(Table2[[#This Row],[Age]],$L$9:$M$11,2,TRUE)</f>
        <v>Middle Age(30:49)</v>
      </c>
      <c r="D480" t="s">
        <v>9</v>
      </c>
      <c r="E480" t="s">
        <v>15</v>
      </c>
      <c r="F480" t="s">
        <v>11</v>
      </c>
      <c r="G480">
        <v>8</v>
      </c>
      <c r="H480" s="5">
        <v>211</v>
      </c>
      <c r="I480" s="1">
        <v>45193</v>
      </c>
      <c r="J480" t="b">
        <v>1</v>
      </c>
    </row>
    <row r="481" spans="1:10" x14ac:dyDescent="0.25">
      <c r="A481">
        <v>731</v>
      </c>
      <c r="B481">
        <v>42</v>
      </c>
      <c r="C481" t="str">
        <f>VLOOKUP(Table2[[#This Row],[Age]],$L$9:$M$11,2,TRUE)</f>
        <v>Middle Age(30:49)</v>
      </c>
      <c r="D481" t="s">
        <v>9</v>
      </c>
      <c r="E481" t="s">
        <v>18</v>
      </c>
      <c r="F481" t="s">
        <v>11</v>
      </c>
      <c r="G481">
        <v>1</v>
      </c>
      <c r="H481" s="5">
        <v>196</v>
      </c>
      <c r="I481" s="1">
        <v>45103</v>
      </c>
      <c r="J481" t="b">
        <v>0</v>
      </c>
    </row>
    <row r="482" spans="1:10" x14ac:dyDescent="0.25">
      <c r="A482">
        <v>737</v>
      </c>
      <c r="B482">
        <v>42</v>
      </c>
      <c r="C482" t="str">
        <f>VLOOKUP(Table2[[#This Row],[Age]],$L$9:$M$11,2,TRUE)</f>
        <v>Middle Age(30:49)</v>
      </c>
      <c r="D482" t="s">
        <v>9</v>
      </c>
      <c r="E482" t="s">
        <v>13</v>
      </c>
      <c r="F482" t="s">
        <v>16</v>
      </c>
      <c r="G482">
        <v>11</v>
      </c>
      <c r="H482" s="5">
        <v>3057</v>
      </c>
      <c r="I482" s="1">
        <v>45186</v>
      </c>
      <c r="J482" t="b">
        <v>0</v>
      </c>
    </row>
    <row r="483" spans="1:10" x14ac:dyDescent="0.25">
      <c r="A483">
        <v>819</v>
      </c>
      <c r="B483">
        <v>42</v>
      </c>
      <c r="C483" t="str">
        <f>VLOOKUP(Table2[[#This Row],[Age]],$L$9:$M$11,2,TRUE)</f>
        <v>Middle Age(30:49)</v>
      </c>
      <c r="D483" t="s">
        <v>17</v>
      </c>
      <c r="E483" t="s">
        <v>13</v>
      </c>
      <c r="F483" t="s">
        <v>11</v>
      </c>
      <c r="G483">
        <v>2</v>
      </c>
      <c r="H483" s="5">
        <v>2866</v>
      </c>
      <c r="I483" s="1">
        <v>45304</v>
      </c>
      <c r="J483" t="b">
        <v>0</v>
      </c>
    </row>
    <row r="484" spans="1:10" x14ac:dyDescent="0.25">
      <c r="A484">
        <v>827</v>
      </c>
      <c r="B484">
        <v>42</v>
      </c>
      <c r="C484" t="str">
        <f>VLOOKUP(Table2[[#This Row],[Age]],$L$9:$M$11,2,TRUE)</f>
        <v>Middle Age(30:49)</v>
      </c>
      <c r="D484" t="s">
        <v>9</v>
      </c>
      <c r="E484" t="s">
        <v>18</v>
      </c>
      <c r="F484" t="s">
        <v>11</v>
      </c>
      <c r="G484">
        <v>15</v>
      </c>
      <c r="H484" s="5">
        <v>4109</v>
      </c>
      <c r="I484" s="1">
        <v>45141</v>
      </c>
      <c r="J484" t="b">
        <v>0</v>
      </c>
    </row>
    <row r="485" spans="1:10" x14ac:dyDescent="0.25">
      <c r="A485">
        <v>831</v>
      </c>
      <c r="B485">
        <v>42</v>
      </c>
      <c r="C485" t="str">
        <f>VLOOKUP(Table2[[#This Row],[Age]],$L$9:$M$11,2,TRUE)</f>
        <v>Middle Age(30:49)</v>
      </c>
      <c r="D485" t="s">
        <v>9</v>
      </c>
      <c r="E485" t="s">
        <v>15</v>
      </c>
      <c r="F485" t="s">
        <v>16</v>
      </c>
      <c r="G485">
        <v>12</v>
      </c>
      <c r="H485" s="5">
        <v>3351</v>
      </c>
      <c r="I485" s="1">
        <v>45266</v>
      </c>
      <c r="J485" t="b">
        <v>0</v>
      </c>
    </row>
    <row r="486" spans="1:10" x14ac:dyDescent="0.25">
      <c r="A486">
        <v>25</v>
      </c>
      <c r="B486">
        <v>43</v>
      </c>
      <c r="C486" t="str">
        <f>VLOOKUP(Table2[[#This Row],[Age]],$L$9:$M$11,2,TRUE)</f>
        <v>Middle Age(30:49)</v>
      </c>
      <c r="D486" t="s">
        <v>9</v>
      </c>
      <c r="E486" t="s">
        <v>15</v>
      </c>
      <c r="F486" t="s">
        <v>11</v>
      </c>
      <c r="G486">
        <v>19</v>
      </c>
      <c r="H486" s="5">
        <v>1691</v>
      </c>
      <c r="I486" s="1">
        <v>45087</v>
      </c>
      <c r="J486" t="b">
        <v>0</v>
      </c>
    </row>
    <row r="487" spans="1:10" x14ac:dyDescent="0.25">
      <c r="A487">
        <v>199</v>
      </c>
      <c r="B487">
        <v>43</v>
      </c>
      <c r="C487" t="str">
        <f>VLOOKUP(Table2[[#This Row],[Age]],$L$9:$M$11,2,TRUE)</f>
        <v>Middle Age(30:49)</v>
      </c>
      <c r="D487" t="s">
        <v>9</v>
      </c>
      <c r="E487" t="s">
        <v>12</v>
      </c>
      <c r="F487" t="s">
        <v>16</v>
      </c>
      <c r="G487">
        <v>1</v>
      </c>
      <c r="H487" s="5">
        <v>2153</v>
      </c>
      <c r="I487" s="1">
        <v>45342</v>
      </c>
      <c r="J487" t="b">
        <v>0</v>
      </c>
    </row>
    <row r="488" spans="1:10" x14ac:dyDescent="0.25">
      <c r="A488">
        <v>251</v>
      </c>
      <c r="B488">
        <v>43</v>
      </c>
      <c r="C488" t="str">
        <f>VLOOKUP(Table2[[#This Row],[Age]],$L$9:$M$11,2,TRUE)</f>
        <v>Middle Age(30:49)</v>
      </c>
      <c r="D488" t="s">
        <v>9</v>
      </c>
      <c r="E488" t="s">
        <v>12</v>
      </c>
      <c r="F488" t="s">
        <v>14</v>
      </c>
      <c r="G488">
        <v>3</v>
      </c>
      <c r="H488" s="5">
        <v>1168</v>
      </c>
      <c r="I488" s="1">
        <v>45184</v>
      </c>
      <c r="J488" t="b">
        <v>0</v>
      </c>
    </row>
    <row r="489" spans="1:10" x14ac:dyDescent="0.25">
      <c r="A489">
        <v>301</v>
      </c>
      <c r="B489">
        <v>43</v>
      </c>
      <c r="C489" t="str">
        <f>VLOOKUP(Table2[[#This Row],[Age]],$L$9:$M$11,2,TRUE)</f>
        <v>Middle Age(30:49)</v>
      </c>
      <c r="D489" t="s">
        <v>9</v>
      </c>
      <c r="E489" t="s">
        <v>18</v>
      </c>
      <c r="F489" t="s">
        <v>14</v>
      </c>
      <c r="G489">
        <v>17</v>
      </c>
      <c r="H489" s="5">
        <v>4341</v>
      </c>
      <c r="I489" s="1">
        <v>45196</v>
      </c>
      <c r="J489" t="b">
        <v>0</v>
      </c>
    </row>
    <row r="490" spans="1:10" x14ac:dyDescent="0.25">
      <c r="A490">
        <v>341</v>
      </c>
      <c r="B490">
        <v>43</v>
      </c>
      <c r="C490" t="str">
        <f>VLOOKUP(Table2[[#This Row],[Age]],$L$9:$M$11,2,TRUE)</f>
        <v>Middle Age(30:49)</v>
      </c>
      <c r="D490" t="s">
        <v>17</v>
      </c>
      <c r="E490" t="s">
        <v>12</v>
      </c>
      <c r="F490" t="s">
        <v>14</v>
      </c>
      <c r="G490">
        <v>7</v>
      </c>
      <c r="H490" s="5">
        <v>2184</v>
      </c>
      <c r="I490" s="1">
        <v>45168</v>
      </c>
      <c r="J490" t="b">
        <v>0</v>
      </c>
    </row>
    <row r="491" spans="1:10" x14ac:dyDescent="0.25">
      <c r="A491">
        <v>375</v>
      </c>
      <c r="B491">
        <v>43</v>
      </c>
      <c r="C491" t="str">
        <f>VLOOKUP(Table2[[#This Row],[Age]],$L$9:$M$11,2,TRUE)</f>
        <v>Middle Age(30:49)</v>
      </c>
      <c r="D491" t="s">
        <v>17</v>
      </c>
      <c r="E491" t="s">
        <v>18</v>
      </c>
      <c r="F491" t="s">
        <v>16</v>
      </c>
      <c r="G491">
        <v>3</v>
      </c>
      <c r="H491" s="5">
        <v>2047</v>
      </c>
      <c r="I491" s="1">
        <v>45229</v>
      </c>
      <c r="J491" t="b">
        <v>0</v>
      </c>
    </row>
    <row r="492" spans="1:10" x14ac:dyDescent="0.25">
      <c r="A492">
        <v>438</v>
      </c>
      <c r="B492">
        <v>43</v>
      </c>
      <c r="C492" t="str">
        <f>VLOOKUP(Table2[[#This Row],[Age]],$L$9:$M$11,2,TRUE)</f>
        <v>Middle Age(30:49)</v>
      </c>
      <c r="D492" t="s">
        <v>9</v>
      </c>
      <c r="E492" t="s">
        <v>10</v>
      </c>
      <c r="F492" t="s">
        <v>14</v>
      </c>
      <c r="G492">
        <v>9</v>
      </c>
      <c r="H492" s="5">
        <v>850</v>
      </c>
      <c r="I492" s="1">
        <v>45080</v>
      </c>
      <c r="J492" t="b">
        <v>0</v>
      </c>
    </row>
    <row r="493" spans="1:10" x14ac:dyDescent="0.25">
      <c r="A493">
        <v>445</v>
      </c>
      <c r="B493">
        <v>43</v>
      </c>
      <c r="C493" t="str">
        <f>VLOOKUP(Table2[[#This Row],[Age]],$L$9:$M$11,2,TRUE)</f>
        <v>Middle Age(30:49)</v>
      </c>
      <c r="D493" t="s">
        <v>9</v>
      </c>
      <c r="E493" t="s">
        <v>10</v>
      </c>
      <c r="F493" t="s">
        <v>11</v>
      </c>
      <c r="G493">
        <v>7</v>
      </c>
      <c r="H493" s="5">
        <v>917</v>
      </c>
      <c r="I493" s="1">
        <v>45238</v>
      </c>
      <c r="J493" t="b">
        <v>0</v>
      </c>
    </row>
    <row r="494" spans="1:10" x14ac:dyDescent="0.25">
      <c r="A494">
        <v>458</v>
      </c>
      <c r="B494">
        <v>43</v>
      </c>
      <c r="C494" t="str">
        <f>VLOOKUP(Table2[[#This Row],[Age]],$L$9:$M$11,2,TRUE)</f>
        <v>Middle Age(30:49)</v>
      </c>
      <c r="D494" t="s">
        <v>17</v>
      </c>
      <c r="E494" t="s">
        <v>12</v>
      </c>
      <c r="F494" t="s">
        <v>11</v>
      </c>
      <c r="G494">
        <v>2</v>
      </c>
      <c r="H494" s="5">
        <v>806</v>
      </c>
      <c r="I494" s="1">
        <v>45170</v>
      </c>
      <c r="J494" t="b">
        <v>0</v>
      </c>
    </row>
    <row r="495" spans="1:10" x14ac:dyDescent="0.25">
      <c r="A495">
        <v>567</v>
      </c>
      <c r="B495">
        <v>43</v>
      </c>
      <c r="C495" t="str">
        <f>VLOOKUP(Table2[[#This Row],[Age]],$L$9:$M$11,2,TRUE)</f>
        <v>Middle Age(30:49)</v>
      </c>
      <c r="D495" t="s">
        <v>9</v>
      </c>
      <c r="E495" t="s">
        <v>18</v>
      </c>
      <c r="F495" t="s">
        <v>11</v>
      </c>
      <c r="G495">
        <v>2</v>
      </c>
      <c r="H495" s="5">
        <v>2528</v>
      </c>
      <c r="I495" s="1">
        <v>45037</v>
      </c>
      <c r="J495" t="b">
        <v>1</v>
      </c>
    </row>
    <row r="496" spans="1:10" x14ac:dyDescent="0.25">
      <c r="A496">
        <v>696</v>
      </c>
      <c r="B496">
        <v>43</v>
      </c>
      <c r="C496" t="str">
        <f>VLOOKUP(Table2[[#This Row],[Age]],$L$9:$M$11,2,TRUE)</f>
        <v>Middle Age(30:49)</v>
      </c>
      <c r="D496" t="s">
        <v>17</v>
      </c>
      <c r="E496" t="s">
        <v>18</v>
      </c>
      <c r="F496" t="s">
        <v>11</v>
      </c>
      <c r="G496">
        <v>5</v>
      </c>
      <c r="H496" s="5">
        <v>1438</v>
      </c>
      <c r="I496" s="1">
        <v>45073</v>
      </c>
      <c r="J496" t="b">
        <v>0</v>
      </c>
    </row>
    <row r="497" spans="1:10" x14ac:dyDescent="0.25">
      <c r="A497">
        <v>702</v>
      </c>
      <c r="B497">
        <v>43</v>
      </c>
      <c r="C497" t="str">
        <f>VLOOKUP(Table2[[#This Row],[Age]],$L$9:$M$11,2,TRUE)</f>
        <v>Middle Age(30:49)</v>
      </c>
      <c r="D497" t="s">
        <v>9</v>
      </c>
      <c r="E497" t="s">
        <v>15</v>
      </c>
      <c r="F497" t="s">
        <v>11</v>
      </c>
      <c r="G497">
        <v>2</v>
      </c>
      <c r="H497" s="5">
        <v>4082</v>
      </c>
      <c r="I497" s="1">
        <v>45215</v>
      </c>
      <c r="J497" t="b">
        <v>0</v>
      </c>
    </row>
    <row r="498" spans="1:10" x14ac:dyDescent="0.25">
      <c r="A498">
        <v>722</v>
      </c>
      <c r="B498">
        <v>43</v>
      </c>
      <c r="C498" t="str">
        <f>VLOOKUP(Table2[[#This Row],[Age]],$L$9:$M$11,2,TRUE)</f>
        <v>Middle Age(30:49)</v>
      </c>
      <c r="D498" t="s">
        <v>9</v>
      </c>
      <c r="E498" t="s">
        <v>12</v>
      </c>
      <c r="F498" t="s">
        <v>16</v>
      </c>
      <c r="G498">
        <v>16</v>
      </c>
      <c r="H498" s="5">
        <v>1472</v>
      </c>
      <c r="I498" s="1">
        <v>45156</v>
      </c>
      <c r="J498" t="b">
        <v>0</v>
      </c>
    </row>
    <row r="499" spans="1:10" x14ac:dyDescent="0.25">
      <c r="A499">
        <v>756</v>
      </c>
      <c r="B499">
        <v>43</v>
      </c>
      <c r="C499" t="str">
        <f>VLOOKUP(Table2[[#This Row],[Age]],$L$9:$M$11,2,TRUE)</f>
        <v>Middle Age(30:49)</v>
      </c>
      <c r="D499" t="s">
        <v>9</v>
      </c>
      <c r="E499" t="s">
        <v>15</v>
      </c>
      <c r="F499" t="s">
        <v>16</v>
      </c>
      <c r="G499">
        <v>4</v>
      </c>
      <c r="H499" s="5">
        <v>4719</v>
      </c>
      <c r="I499" s="1">
        <v>45161</v>
      </c>
      <c r="J499" t="b">
        <v>0</v>
      </c>
    </row>
    <row r="500" spans="1:10" x14ac:dyDescent="0.25">
      <c r="A500">
        <v>802</v>
      </c>
      <c r="B500">
        <v>43</v>
      </c>
      <c r="C500" t="str">
        <f>VLOOKUP(Table2[[#This Row],[Age]],$L$9:$M$11,2,TRUE)</f>
        <v>Middle Age(30:49)</v>
      </c>
      <c r="D500" t="s">
        <v>9</v>
      </c>
      <c r="E500" t="s">
        <v>15</v>
      </c>
      <c r="F500" t="s">
        <v>11</v>
      </c>
      <c r="G500">
        <v>10</v>
      </c>
      <c r="H500" s="5">
        <v>2987</v>
      </c>
      <c r="I500" s="1">
        <v>45092</v>
      </c>
      <c r="J500" t="b">
        <v>0</v>
      </c>
    </row>
    <row r="501" spans="1:10" x14ac:dyDescent="0.25">
      <c r="A501">
        <v>817</v>
      </c>
      <c r="B501">
        <v>43</v>
      </c>
      <c r="C501" t="str">
        <f>VLOOKUP(Table2[[#This Row],[Age]],$L$9:$M$11,2,TRUE)</f>
        <v>Middle Age(30:49)</v>
      </c>
      <c r="D501" t="s">
        <v>17</v>
      </c>
      <c r="E501" t="s">
        <v>12</v>
      </c>
      <c r="F501" t="s">
        <v>11</v>
      </c>
      <c r="G501">
        <v>14</v>
      </c>
      <c r="H501" s="5">
        <v>543</v>
      </c>
      <c r="I501" s="1">
        <v>45269</v>
      </c>
      <c r="J501" t="b">
        <v>0</v>
      </c>
    </row>
    <row r="502" spans="1:10" x14ac:dyDescent="0.25">
      <c r="A502">
        <v>826</v>
      </c>
      <c r="B502">
        <v>43</v>
      </c>
      <c r="C502" t="str">
        <f>VLOOKUP(Table2[[#This Row],[Age]],$L$9:$M$11,2,TRUE)</f>
        <v>Middle Age(30:49)</v>
      </c>
      <c r="D502" t="s">
        <v>17</v>
      </c>
      <c r="E502" t="s">
        <v>13</v>
      </c>
      <c r="F502" t="s">
        <v>14</v>
      </c>
      <c r="G502">
        <v>4</v>
      </c>
      <c r="H502" s="5">
        <v>1273</v>
      </c>
      <c r="I502" s="1">
        <v>45284</v>
      </c>
      <c r="J502" t="b">
        <v>0</v>
      </c>
    </row>
    <row r="503" spans="1:10" x14ac:dyDescent="0.25">
      <c r="A503">
        <v>892</v>
      </c>
      <c r="B503">
        <v>43</v>
      </c>
      <c r="C503" t="str">
        <f>VLOOKUP(Table2[[#This Row],[Age]],$L$9:$M$11,2,TRUE)</f>
        <v>Middle Age(30:49)</v>
      </c>
      <c r="D503" t="s">
        <v>17</v>
      </c>
      <c r="E503" t="s">
        <v>13</v>
      </c>
      <c r="F503" t="s">
        <v>14</v>
      </c>
      <c r="G503">
        <v>11</v>
      </c>
      <c r="H503" s="5">
        <v>2910</v>
      </c>
      <c r="I503" s="1">
        <v>45304</v>
      </c>
      <c r="J503" t="b">
        <v>0</v>
      </c>
    </row>
    <row r="504" spans="1:10" x14ac:dyDescent="0.25">
      <c r="A504">
        <v>180</v>
      </c>
      <c r="B504">
        <v>44</v>
      </c>
      <c r="C504" t="str">
        <f>VLOOKUP(Table2[[#This Row],[Age]],$L$9:$M$11,2,TRUE)</f>
        <v>Middle Age(30:49)</v>
      </c>
      <c r="D504" t="s">
        <v>9</v>
      </c>
      <c r="E504" t="s">
        <v>18</v>
      </c>
      <c r="F504" t="s">
        <v>16</v>
      </c>
      <c r="G504">
        <v>2</v>
      </c>
      <c r="H504" s="5">
        <v>2800</v>
      </c>
      <c r="I504" s="1">
        <v>45384</v>
      </c>
      <c r="J504" t="b">
        <v>1</v>
      </c>
    </row>
    <row r="505" spans="1:10" x14ac:dyDescent="0.25">
      <c r="A505">
        <v>266</v>
      </c>
      <c r="B505">
        <v>44</v>
      </c>
      <c r="C505" t="str">
        <f>VLOOKUP(Table2[[#This Row],[Age]],$L$9:$M$11,2,TRUE)</f>
        <v>Middle Age(30:49)</v>
      </c>
      <c r="D505" t="s">
        <v>17</v>
      </c>
      <c r="E505" t="s">
        <v>10</v>
      </c>
      <c r="F505" t="s">
        <v>14</v>
      </c>
      <c r="G505">
        <v>15</v>
      </c>
      <c r="H505" s="5">
        <v>1255</v>
      </c>
      <c r="I505" s="1">
        <v>45394</v>
      </c>
      <c r="J505" t="b">
        <v>1</v>
      </c>
    </row>
    <row r="506" spans="1:10" x14ac:dyDescent="0.25">
      <c r="A506">
        <v>400</v>
      </c>
      <c r="B506">
        <v>44</v>
      </c>
      <c r="C506" t="str">
        <f>VLOOKUP(Table2[[#This Row],[Age]],$L$9:$M$11,2,TRUE)</f>
        <v>Middle Age(30:49)</v>
      </c>
      <c r="D506" t="s">
        <v>9</v>
      </c>
      <c r="E506" t="s">
        <v>12</v>
      </c>
      <c r="F506" t="s">
        <v>11</v>
      </c>
      <c r="G506">
        <v>1</v>
      </c>
      <c r="H506" s="5">
        <v>2358</v>
      </c>
      <c r="I506" s="1">
        <v>45095</v>
      </c>
      <c r="J506" t="b">
        <v>0</v>
      </c>
    </row>
    <row r="507" spans="1:10" x14ac:dyDescent="0.25">
      <c r="A507">
        <v>422</v>
      </c>
      <c r="B507">
        <v>44</v>
      </c>
      <c r="C507" t="str">
        <f>VLOOKUP(Table2[[#This Row],[Age]],$L$9:$M$11,2,TRUE)</f>
        <v>Middle Age(30:49)</v>
      </c>
      <c r="D507" t="s">
        <v>17</v>
      </c>
      <c r="E507" t="s">
        <v>10</v>
      </c>
      <c r="F507" t="s">
        <v>16</v>
      </c>
      <c r="G507">
        <v>8</v>
      </c>
      <c r="H507" s="5">
        <v>692</v>
      </c>
      <c r="I507" s="1">
        <v>45096</v>
      </c>
      <c r="J507" t="b">
        <v>0</v>
      </c>
    </row>
    <row r="508" spans="1:10" x14ac:dyDescent="0.25">
      <c r="A508">
        <v>527</v>
      </c>
      <c r="B508">
        <v>44</v>
      </c>
      <c r="C508" t="str">
        <f>VLOOKUP(Table2[[#This Row],[Age]],$L$9:$M$11,2,TRUE)</f>
        <v>Middle Age(30:49)</v>
      </c>
      <c r="D508" t="s">
        <v>9</v>
      </c>
      <c r="E508" t="s">
        <v>15</v>
      </c>
      <c r="F508" t="s">
        <v>11</v>
      </c>
      <c r="G508">
        <v>17</v>
      </c>
      <c r="H508" s="5">
        <v>816</v>
      </c>
      <c r="I508" s="1">
        <v>45080</v>
      </c>
      <c r="J508" t="b">
        <v>0</v>
      </c>
    </row>
    <row r="509" spans="1:10" x14ac:dyDescent="0.25">
      <c r="A509">
        <v>574</v>
      </c>
      <c r="B509">
        <v>44</v>
      </c>
      <c r="C509" t="str">
        <f>VLOOKUP(Table2[[#This Row],[Age]],$L$9:$M$11,2,TRUE)</f>
        <v>Middle Age(30:49)</v>
      </c>
      <c r="D509" t="s">
        <v>17</v>
      </c>
      <c r="E509" t="s">
        <v>13</v>
      </c>
      <c r="F509" t="s">
        <v>11</v>
      </c>
      <c r="G509">
        <v>2</v>
      </c>
      <c r="H509" s="5">
        <v>2431</v>
      </c>
      <c r="I509" s="1">
        <v>45070</v>
      </c>
      <c r="J509" t="b">
        <v>1</v>
      </c>
    </row>
    <row r="510" spans="1:10" x14ac:dyDescent="0.25">
      <c r="A510">
        <v>605</v>
      </c>
      <c r="B510">
        <v>44</v>
      </c>
      <c r="C510" t="str">
        <f>VLOOKUP(Table2[[#This Row],[Age]],$L$9:$M$11,2,TRUE)</f>
        <v>Middle Age(30:49)</v>
      </c>
      <c r="D510" t="s">
        <v>17</v>
      </c>
      <c r="E510" t="s">
        <v>18</v>
      </c>
      <c r="F510" t="s">
        <v>14</v>
      </c>
      <c r="G510">
        <v>17</v>
      </c>
      <c r="H510" s="5">
        <v>1976</v>
      </c>
      <c r="I510" s="1">
        <v>45271</v>
      </c>
      <c r="J510" t="b">
        <v>0</v>
      </c>
    </row>
    <row r="511" spans="1:10" x14ac:dyDescent="0.25">
      <c r="A511">
        <v>606</v>
      </c>
      <c r="B511">
        <v>44</v>
      </c>
      <c r="C511" t="str">
        <f>VLOOKUP(Table2[[#This Row],[Age]],$L$9:$M$11,2,TRUE)</f>
        <v>Middle Age(30:49)</v>
      </c>
      <c r="D511" t="s">
        <v>9</v>
      </c>
      <c r="E511" t="s">
        <v>13</v>
      </c>
      <c r="F511" t="s">
        <v>11</v>
      </c>
      <c r="G511">
        <v>10</v>
      </c>
      <c r="H511" s="5">
        <v>3888</v>
      </c>
      <c r="I511" s="1">
        <v>45061</v>
      </c>
      <c r="J511" t="b">
        <v>0</v>
      </c>
    </row>
    <row r="512" spans="1:10" x14ac:dyDescent="0.25">
      <c r="A512">
        <v>611</v>
      </c>
      <c r="B512">
        <v>44</v>
      </c>
      <c r="C512" t="str">
        <f>VLOOKUP(Table2[[#This Row],[Age]],$L$9:$M$11,2,TRUE)</f>
        <v>Middle Age(30:49)</v>
      </c>
      <c r="D512" t="s">
        <v>17</v>
      </c>
      <c r="E512" t="s">
        <v>18</v>
      </c>
      <c r="F512" t="s">
        <v>14</v>
      </c>
      <c r="G512">
        <v>2</v>
      </c>
      <c r="H512" s="5">
        <v>3359</v>
      </c>
      <c r="I512" s="1">
        <v>45053</v>
      </c>
      <c r="J512" t="b">
        <v>0</v>
      </c>
    </row>
    <row r="513" spans="1:10" x14ac:dyDescent="0.25">
      <c r="A513">
        <v>659</v>
      </c>
      <c r="B513">
        <v>44</v>
      </c>
      <c r="C513" t="str">
        <f>VLOOKUP(Table2[[#This Row],[Age]],$L$9:$M$11,2,TRUE)</f>
        <v>Middle Age(30:49)</v>
      </c>
      <c r="D513" t="s">
        <v>9</v>
      </c>
      <c r="E513" t="s">
        <v>15</v>
      </c>
      <c r="F513" t="s">
        <v>14</v>
      </c>
      <c r="G513">
        <v>7</v>
      </c>
      <c r="H513" s="5">
        <v>864</v>
      </c>
      <c r="I513" s="1">
        <v>45303</v>
      </c>
      <c r="J513" t="b">
        <v>0</v>
      </c>
    </row>
    <row r="514" spans="1:10" x14ac:dyDescent="0.25">
      <c r="A514">
        <v>709</v>
      </c>
      <c r="B514">
        <v>44</v>
      </c>
      <c r="C514" t="str">
        <f>VLOOKUP(Table2[[#This Row],[Age]],$L$9:$M$11,2,TRUE)</f>
        <v>Middle Age(30:49)</v>
      </c>
      <c r="D514" t="s">
        <v>9</v>
      </c>
      <c r="E514" t="s">
        <v>13</v>
      </c>
      <c r="F514" t="s">
        <v>14</v>
      </c>
      <c r="G514">
        <v>4</v>
      </c>
      <c r="H514" s="5">
        <v>2738</v>
      </c>
      <c r="I514" s="1">
        <v>45110</v>
      </c>
      <c r="J514" t="b">
        <v>0</v>
      </c>
    </row>
    <row r="515" spans="1:10" x14ac:dyDescent="0.25">
      <c r="A515">
        <v>779</v>
      </c>
      <c r="B515">
        <v>44</v>
      </c>
      <c r="C515" t="str">
        <f>VLOOKUP(Table2[[#This Row],[Age]],$L$9:$M$11,2,TRUE)</f>
        <v>Middle Age(30:49)</v>
      </c>
      <c r="D515" t="s">
        <v>17</v>
      </c>
      <c r="E515" t="s">
        <v>10</v>
      </c>
      <c r="F515" t="s">
        <v>11</v>
      </c>
      <c r="G515">
        <v>16</v>
      </c>
      <c r="H515" s="5">
        <v>987</v>
      </c>
      <c r="I515" s="1">
        <v>45189</v>
      </c>
      <c r="J515" t="b">
        <v>0</v>
      </c>
    </row>
    <row r="516" spans="1:10" x14ac:dyDescent="0.25">
      <c r="A516">
        <v>793</v>
      </c>
      <c r="B516">
        <v>44</v>
      </c>
      <c r="C516" t="str">
        <f>VLOOKUP(Table2[[#This Row],[Age]],$L$9:$M$11,2,TRUE)</f>
        <v>Middle Age(30:49)</v>
      </c>
      <c r="D516" t="s">
        <v>9</v>
      </c>
      <c r="E516" t="s">
        <v>18</v>
      </c>
      <c r="F516" t="s">
        <v>11</v>
      </c>
      <c r="G516">
        <v>4</v>
      </c>
      <c r="H516" s="5">
        <v>634</v>
      </c>
      <c r="I516" s="1">
        <v>45250</v>
      </c>
      <c r="J516" t="b">
        <v>0</v>
      </c>
    </row>
    <row r="517" spans="1:10" x14ac:dyDescent="0.25">
      <c r="A517">
        <v>804</v>
      </c>
      <c r="B517">
        <v>44</v>
      </c>
      <c r="C517" t="str">
        <f>VLOOKUP(Table2[[#This Row],[Age]],$L$9:$M$11,2,TRUE)</f>
        <v>Middle Age(30:49)</v>
      </c>
      <c r="D517" t="s">
        <v>17</v>
      </c>
      <c r="E517" t="s">
        <v>10</v>
      </c>
      <c r="F517" t="s">
        <v>14</v>
      </c>
      <c r="G517">
        <v>5</v>
      </c>
      <c r="H517" s="5">
        <v>4763</v>
      </c>
      <c r="I517" s="1">
        <v>45094</v>
      </c>
      <c r="J517" t="b">
        <v>0</v>
      </c>
    </row>
    <row r="518" spans="1:10" x14ac:dyDescent="0.25">
      <c r="A518">
        <v>815</v>
      </c>
      <c r="B518">
        <v>44</v>
      </c>
      <c r="C518" t="str">
        <f>VLOOKUP(Table2[[#This Row],[Age]],$L$9:$M$11,2,TRUE)</f>
        <v>Middle Age(30:49)</v>
      </c>
      <c r="D518" t="s">
        <v>17</v>
      </c>
      <c r="E518" t="s">
        <v>15</v>
      </c>
      <c r="F518" t="s">
        <v>16</v>
      </c>
      <c r="G518">
        <v>12</v>
      </c>
      <c r="H518" s="5">
        <v>184</v>
      </c>
      <c r="I518" s="1">
        <v>45126</v>
      </c>
      <c r="J518" t="b">
        <v>0</v>
      </c>
    </row>
    <row r="519" spans="1:10" x14ac:dyDescent="0.25">
      <c r="A519">
        <v>903</v>
      </c>
      <c r="B519">
        <v>44</v>
      </c>
      <c r="C519" t="str">
        <f>VLOOKUP(Table2[[#This Row],[Age]],$L$9:$M$11,2,TRUE)</f>
        <v>Middle Age(30:49)</v>
      </c>
      <c r="D519" t="s">
        <v>9</v>
      </c>
      <c r="E519" t="s">
        <v>10</v>
      </c>
      <c r="F519" t="s">
        <v>11</v>
      </c>
      <c r="G519">
        <v>2</v>
      </c>
      <c r="H519" s="5">
        <v>4598</v>
      </c>
      <c r="I519" s="1">
        <v>45263</v>
      </c>
      <c r="J519" t="b">
        <v>1</v>
      </c>
    </row>
    <row r="520" spans="1:10" x14ac:dyDescent="0.25">
      <c r="A520">
        <v>920</v>
      </c>
      <c r="B520">
        <v>44</v>
      </c>
      <c r="C520" t="str">
        <f>VLOOKUP(Table2[[#This Row],[Age]],$L$9:$M$11,2,TRUE)</f>
        <v>Middle Age(30:49)</v>
      </c>
      <c r="D520" t="s">
        <v>9</v>
      </c>
      <c r="E520" t="s">
        <v>18</v>
      </c>
      <c r="F520" t="s">
        <v>14</v>
      </c>
      <c r="G520">
        <v>1</v>
      </c>
      <c r="H520" s="5">
        <v>4003</v>
      </c>
      <c r="I520" s="1">
        <v>45218</v>
      </c>
      <c r="J520" t="b">
        <v>0</v>
      </c>
    </row>
    <row r="521" spans="1:10" x14ac:dyDescent="0.25">
      <c r="A521">
        <v>931</v>
      </c>
      <c r="B521">
        <v>44</v>
      </c>
      <c r="C521" t="str">
        <f>VLOOKUP(Table2[[#This Row],[Age]],$L$9:$M$11,2,TRUE)</f>
        <v>Middle Age(30:49)</v>
      </c>
      <c r="D521" t="s">
        <v>17</v>
      </c>
      <c r="E521" t="s">
        <v>10</v>
      </c>
      <c r="F521" t="s">
        <v>16</v>
      </c>
      <c r="G521">
        <v>10</v>
      </c>
      <c r="H521" s="5">
        <v>3818</v>
      </c>
      <c r="I521" s="1">
        <v>45370</v>
      </c>
      <c r="J521" t="b">
        <v>0</v>
      </c>
    </row>
    <row r="522" spans="1:10" x14ac:dyDescent="0.25">
      <c r="A522">
        <v>979</v>
      </c>
      <c r="B522">
        <v>44</v>
      </c>
      <c r="C522" t="str">
        <f>VLOOKUP(Table2[[#This Row],[Age]],$L$9:$M$11,2,TRUE)</f>
        <v>Middle Age(30:49)</v>
      </c>
      <c r="D522" t="s">
        <v>9</v>
      </c>
      <c r="E522" t="s">
        <v>18</v>
      </c>
      <c r="F522" t="s">
        <v>11</v>
      </c>
      <c r="G522">
        <v>19</v>
      </c>
      <c r="H522" s="5">
        <v>2856</v>
      </c>
      <c r="I522" s="1">
        <v>45266</v>
      </c>
      <c r="J522" t="b">
        <v>0</v>
      </c>
    </row>
    <row r="523" spans="1:10" x14ac:dyDescent="0.25">
      <c r="A523">
        <v>80</v>
      </c>
      <c r="B523">
        <v>45</v>
      </c>
      <c r="C523" t="str">
        <f>VLOOKUP(Table2[[#This Row],[Age]],$L$9:$M$11,2,TRUE)</f>
        <v>Middle Age(30:49)</v>
      </c>
      <c r="D523" t="s">
        <v>9</v>
      </c>
      <c r="E523" t="s">
        <v>18</v>
      </c>
      <c r="F523" t="s">
        <v>11</v>
      </c>
      <c r="G523">
        <v>5</v>
      </c>
      <c r="H523" s="5">
        <v>159</v>
      </c>
      <c r="I523" s="1">
        <v>45141</v>
      </c>
      <c r="J523" t="b">
        <v>0</v>
      </c>
    </row>
    <row r="524" spans="1:10" x14ac:dyDescent="0.25">
      <c r="A524">
        <v>144</v>
      </c>
      <c r="B524">
        <v>45</v>
      </c>
      <c r="C524" t="str">
        <f>VLOOKUP(Table2[[#This Row],[Age]],$L$9:$M$11,2,TRUE)</f>
        <v>Middle Age(30:49)</v>
      </c>
      <c r="D524" t="s">
        <v>9</v>
      </c>
      <c r="E524" t="s">
        <v>10</v>
      </c>
      <c r="F524" t="s">
        <v>11</v>
      </c>
      <c r="G524">
        <v>17</v>
      </c>
      <c r="H524" s="5">
        <v>1023</v>
      </c>
      <c r="I524" s="1">
        <v>45227</v>
      </c>
      <c r="J524" t="b">
        <v>0</v>
      </c>
    </row>
    <row r="525" spans="1:10" x14ac:dyDescent="0.25">
      <c r="A525">
        <v>249</v>
      </c>
      <c r="B525">
        <v>45</v>
      </c>
      <c r="C525" t="str">
        <f>VLOOKUP(Table2[[#This Row],[Age]],$L$9:$M$11,2,TRUE)</f>
        <v>Middle Age(30:49)</v>
      </c>
      <c r="D525" t="s">
        <v>9</v>
      </c>
      <c r="E525" t="s">
        <v>15</v>
      </c>
      <c r="F525" t="s">
        <v>11</v>
      </c>
      <c r="G525">
        <v>13</v>
      </c>
      <c r="H525" s="5">
        <v>3066</v>
      </c>
      <c r="I525" s="1">
        <v>45217</v>
      </c>
      <c r="J525" t="b">
        <v>1</v>
      </c>
    </row>
    <row r="526" spans="1:10" x14ac:dyDescent="0.25">
      <c r="A526">
        <v>273</v>
      </c>
      <c r="B526">
        <v>45</v>
      </c>
      <c r="C526" t="str">
        <f>VLOOKUP(Table2[[#This Row],[Age]],$L$9:$M$11,2,TRUE)</f>
        <v>Middle Age(30:49)</v>
      </c>
      <c r="D526" t="s">
        <v>9</v>
      </c>
      <c r="E526" t="s">
        <v>15</v>
      </c>
      <c r="F526" t="s">
        <v>11</v>
      </c>
      <c r="G526">
        <v>2</v>
      </c>
      <c r="H526" s="5">
        <v>4232</v>
      </c>
      <c r="I526" s="1">
        <v>45230</v>
      </c>
      <c r="J526" t="b">
        <v>0</v>
      </c>
    </row>
    <row r="527" spans="1:10" x14ac:dyDescent="0.25">
      <c r="A527">
        <v>297</v>
      </c>
      <c r="B527">
        <v>45</v>
      </c>
      <c r="C527" t="str">
        <f>VLOOKUP(Table2[[#This Row],[Age]],$L$9:$M$11,2,TRUE)</f>
        <v>Middle Age(30:49)</v>
      </c>
      <c r="D527" t="s">
        <v>9</v>
      </c>
      <c r="E527" t="s">
        <v>12</v>
      </c>
      <c r="F527" t="s">
        <v>14</v>
      </c>
      <c r="G527">
        <v>7</v>
      </c>
      <c r="H527" s="5">
        <v>1624</v>
      </c>
      <c r="I527" s="1">
        <v>45037</v>
      </c>
      <c r="J527" t="b">
        <v>0</v>
      </c>
    </row>
    <row r="528" spans="1:10" x14ac:dyDescent="0.25">
      <c r="A528">
        <v>321</v>
      </c>
      <c r="B528">
        <v>45</v>
      </c>
      <c r="C528" t="str">
        <f>VLOOKUP(Table2[[#This Row],[Age]],$L$9:$M$11,2,TRUE)</f>
        <v>Middle Age(30:49)</v>
      </c>
      <c r="D528" t="s">
        <v>9</v>
      </c>
      <c r="E528" t="s">
        <v>12</v>
      </c>
      <c r="F528" t="s">
        <v>16</v>
      </c>
      <c r="G528">
        <v>5</v>
      </c>
      <c r="H528" s="5">
        <v>2790</v>
      </c>
      <c r="I528" s="1">
        <v>45350</v>
      </c>
      <c r="J528" t="b">
        <v>1</v>
      </c>
    </row>
    <row r="529" spans="1:10" x14ac:dyDescent="0.25">
      <c r="A529">
        <v>344</v>
      </c>
      <c r="B529">
        <v>45</v>
      </c>
      <c r="C529" t="str">
        <f>VLOOKUP(Table2[[#This Row],[Age]],$L$9:$M$11,2,TRUE)</f>
        <v>Middle Age(30:49)</v>
      </c>
      <c r="D529" t="s">
        <v>9</v>
      </c>
      <c r="E529" t="s">
        <v>15</v>
      </c>
      <c r="F529" t="s">
        <v>16</v>
      </c>
      <c r="G529">
        <v>14</v>
      </c>
      <c r="H529" s="5">
        <v>4721</v>
      </c>
      <c r="I529" s="1">
        <v>45303</v>
      </c>
      <c r="J529" t="b">
        <v>0</v>
      </c>
    </row>
    <row r="530" spans="1:10" x14ac:dyDescent="0.25">
      <c r="A530">
        <v>360</v>
      </c>
      <c r="B530">
        <v>45</v>
      </c>
      <c r="C530" t="str">
        <f>VLOOKUP(Table2[[#This Row],[Age]],$L$9:$M$11,2,TRUE)</f>
        <v>Middle Age(30:49)</v>
      </c>
      <c r="D530" t="s">
        <v>9</v>
      </c>
      <c r="E530" t="s">
        <v>15</v>
      </c>
      <c r="F530" t="s">
        <v>11</v>
      </c>
      <c r="G530">
        <v>5</v>
      </c>
      <c r="H530" s="5">
        <v>951</v>
      </c>
      <c r="I530" s="1">
        <v>45327</v>
      </c>
      <c r="J530" t="b">
        <v>0</v>
      </c>
    </row>
    <row r="531" spans="1:10" x14ac:dyDescent="0.25">
      <c r="A531">
        <v>404</v>
      </c>
      <c r="B531">
        <v>45</v>
      </c>
      <c r="C531" t="str">
        <f>VLOOKUP(Table2[[#This Row],[Age]],$L$9:$M$11,2,TRUE)</f>
        <v>Middle Age(30:49)</v>
      </c>
      <c r="D531" t="s">
        <v>9</v>
      </c>
      <c r="E531" t="s">
        <v>12</v>
      </c>
      <c r="F531" t="s">
        <v>16</v>
      </c>
      <c r="G531">
        <v>6</v>
      </c>
      <c r="H531" s="5">
        <v>1262</v>
      </c>
      <c r="I531" s="1">
        <v>45194</v>
      </c>
      <c r="J531" t="b">
        <v>1</v>
      </c>
    </row>
    <row r="532" spans="1:10" x14ac:dyDescent="0.25">
      <c r="A532">
        <v>463</v>
      </c>
      <c r="B532">
        <v>45</v>
      </c>
      <c r="C532" t="str">
        <f>VLOOKUP(Table2[[#This Row],[Age]],$L$9:$M$11,2,TRUE)</f>
        <v>Middle Age(30:49)</v>
      </c>
      <c r="D532" t="s">
        <v>9</v>
      </c>
      <c r="E532" t="s">
        <v>18</v>
      </c>
      <c r="F532" t="s">
        <v>16</v>
      </c>
      <c r="G532">
        <v>9</v>
      </c>
      <c r="H532" s="5">
        <v>2351</v>
      </c>
      <c r="I532" s="1">
        <v>45220</v>
      </c>
      <c r="J532" t="b">
        <v>0</v>
      </c>
    </row>
    <row r="533" spans="1:10" x14ac:dyDescent="0.25">
      <c r="A533">
        <v>492</v>
      </c>
      <c r="B533">
        <v>45</v>
      </c>
      <c r="C533" t="str">
        <f>VLOOKUP(Table2[[#This Row],[Age]],$L$9:$M$11,2,TRUE)</f>
        <v>Middle Age(30:49)</v>
      </c>
      <c r="D533" t="s">
        <v>9</v>
      </c>
      <c r="E533" t="s">
        <v>12</v>
      </c>
      <c r="F533" t="s">
        <v>11</v>
      </c>
      <c r="G533">
        <v>15</v>
      </c>
      <c r="H533" s="5">
        <v>973</v>
      </c>
      <c r="I533" s="1">
        <v>45112</v>
      </c>
      <c r="J533" t="b">
        <v>1</v>
      </c>
    </row>
    <row r="534" spans="1:10" x14ac:dyDescent="0.25">
      <c r="A534">
        <v>498</v>
      </c>
      <c r="B534">
        <v>45</v>
      </c>
      <c r="C534" t="str">
        <f>VLOOKUP(Table2[[#This Row],[Age]],$L$9:$M$11,2,TRUE)</f>
        <v>Middle Age(30:49)</v>
      </c>
      <c r="D534" t="s">
        <v>9</v>
      </c>
      <c r="E534" t="s">
        <v>15</v>
      </c>
      <c r="F534" t="s">
        <v>16</v>
      </c>
      <c r="G534">
        <v>4</v>
      </c>
      <c r="H534" s="5">
        <v>4610</v>
      </c>
      <c r="I534" s="1">
        <v>45303</v>
      </c>
      <c r="J534" t="b">
        <v>0</v>
      </c>
    </row>
    <row r="535" spans="1:10" x14ac:dyDescent="0.25">
      <c r="A535">
        <v>541</v>
      </c>
      <c r="B535">
        <v>45</v>
      </c>
      <c r="C535" t="str">
        <f>VLOOKUP(Table2[[#This Row],[Age]],$L$9:$M$11,2,TRUE)</f>
        <v>Middle Age(30:49)</v>
      </c>
      <c r="D535" t="s">
        <v>9</v>
      </c>
      <c r="E535" t="s">
        <v>10</v>
      </c>
      <c r="F535" t="s">
        <v>14</v>
      </c>
      <c r="G535">
        <v>14</v>
      </c>
      <c r="H535" s="5">
        <v>4284</v>
      </c>
      <c r="I535" s="1">
        <v>45272</v>
      </c>
      <c r="J535" t="b">
        <v>0</v>
      </c>
    </row>
    <row r="536" spans="1:10" x14ac:dyDescent="0.25">
      <c r="A536">
        <v>551</v>
      </c>
      <c r="B536">
        <v>45</v>
      </c>
      <c r="C536" t="str">
        <f>VLOOKUP(Table2[[#This Row],[Age]],$L$9:$M$11,2,TRUE)</f>
        <v>Middle Age(30:49)</v>
      </c>
      <c r="D536" t="s">
        <v>9</v>
      </c>
      <c r="E536" t="s">
        <v>13</v>
      </c>
      <c r="F536" t="s">
        <v>14</v>
      </c>
      <c r="G536">
        <v>2</v>
      </c>
      <c r="H536" s="5">
        <v>3723</v>
      </c>
      <c r="I536" s="1">
        <v>45302</v>
      </c>
      <c r="J536" t="b">
        <v>1</v>
      </c>
    </row>
    <row r="537" spans="1:10" x14ac:dyDescent="0.25">
      <c r="A537">
        <v>586</v>
      </c>
      <c r="B537">
        <v>45</v>
      </c>
      <c r="C537" t="str">
        <f>VLOOKUP(Table2[[#This Row],[Age]],$L$9:$M$11,2,TRUE)</f>
        <v>Middle Age(30:49)</v>
      </c>
      <c r="D537" t="s">
        <v>9</v>
      </c>
      <c r="E537" t="s">
        <v>13</v>
      </c>
      <c r="F537" t="s">
        <v>11</v>
      </c>
      <c r="G537">
        <v>6</v>
      </c>
      <c r="H537" s="5">
        <v>3881</v>
      </c>
      <c r="I537" s="1">
        <v>45183</v>
      </c>
      <c r="J537" t="b">
        <v>0</v>
      </c>
    </row>
    <row r="538" spans="1:10" x14ac:dyDescent="0.25">
      <c r="A538">
        <v>641</v>
      </c>
      <c r="B538">
        <v>45</v>
      </c>
      <c r="C538" t="str">
        <f>VLOOKUP(Table2[[#This Row],[Age]],$L$9:$M$11,2,TRUE)</f>
        <v>Middle Age(30:49)</v>
      </c>
      <c r="D538" t="s">
        <v>9</v>
      </c>
      <c r="E538" t="s">
        <v>12</v>
      </c>
      <c r="F538" t="s">
        <v>14</v>
      </c>
      <c r="G538">
        <v>7</v>
      </c>
      <c r="H538" s="5">
        <v>4361</v>
      </c>
      <c r="I538" s="1">
        <v>45385</v>
      </c>
      <c r="J538" t="b">
        <v>0</v>
      </c>
    </row>
    <row r="539" spans="1:10" x14ac:dyDescent="0.25">
      <c r="A539">
        <v>660</v>
      </c>
      <c r="B539">
        <v>45</v>
      </c>
      <c r="C539" t="str">
        <f>VLOOKUP(Table2[[#This Row],[Age]],$L$9:$M$11,2,TRUE)</f>
        <v>Middle Age(30:49)</v>
      </c>
      <c r="D539" t="s">
        <v>17</v>
      </c>
      <c r="E539" t="s">
        <v>10</v>
      </c>
      <c r="F539" t="s">
        <v>11</v>
      </c>
      <c r="G539">
        <v>3</v>
      </c>
      <c r="H539" s="5">
        <v>2035</v>
      </c>
      <c r="I539" s="1">
        <v>45378</v>
      </c>
      <c r="J539" t="b">
        <v>1</v>
      </c>
    </row>
    <row r="540" spans="1:10" x14ac:dyDescent="0.25">
      <c r="A540">
        <v>721</v>
      </c>
      <c r="B540">
        <v>45</v>
      </c>
      <c r="C540" t="str">
        <f>VLOOKUP(Table2[[#This Row],[Age]],$L$9:$M$11,2,TRUE)</f>
        <v>Middle Age(30:49)</v>
      </c>
      <c r="D540" t="s">
        <v>9</v>
      </c>
      <c r="E540" t="s">
        <v>13</v>
      </c>
      <c r="F540" t="s">
        <v>16</v>
      </c>
      <c r="G540">
        <v>12</v>
      </c>
      <c r="H540" s="5">
        <v>4594</v>
      </c>
      <c r="I540" s="1">
        <v>45346</v>
      </c>
      <c r="J540" t="b">
        <v>0</v>
      </c>
    </row>
    <row r="541" spans="1:10" x14ac:dyDescent="0.25">
      <c r="A541">
        <v>841</v>
      </c>
      <c r="B541">
        <v>45</v>
      </c>
      <c r="C541" t="str">
        <f>VLOOKUP(Table2[[#This Row],[Age]],$L$9:$M$11,2,TRUE)</f>
        <v>Middle Age(30:49)</v>
      </c>
      <c r="D541" t="s">
        <v>17</v>
      </c>
      <c r="E541" t="s">
        <v>15</v>
      </c>
      <c r="F541" t="s">
        <v>11</v>
      </c>
      <c r="G541">
        <v>3</v>
      </c>
      <c r="H541" s="5">
        <v>2757</v>
      </c>
      <c r="I541" s="1">
        <v>45348</v>
      </c>
      <c r="J541" t="b">
        <v>0</v>
      </c>
    </row>
    <row r="542" spans="1:10" x14ac:dyDescent="0.25">
      <c r="A542">
        <v>963</v>
      </c>
      <c r="B542">
        <v>45</v>
      </c>
      <c r="C542" t="str">
        <f>VLOOKUP(Table2[[#This Row],[Age]],$L$9:$M$11,2,TRUE)</f>
        <v>Middle Age(30:49)</v>
      </c>
      <c r="D542" t="s">
        <v>17</v>
      </c>
      <c r="E542" t="s">
        <v>18</v>
      </c>
      <c r="F542" t="s">
        <v>16</v>
      </c>
      <c r="G542">
        <v>18</v>
      </c>
      <c r="H542" s="5">
        <v>1260</v>
      </c>
      <c r="I542" s="1">
        <v>45109</v>
      </c>
      <c r="J542" t="b">
        <v>0</v>
      </c>
    </row>
    <row r="543" spans="1:10" x14ac:dyDescent="0.25">
      <c r="A543">
        <v>970</v>
      </c>
      <c r="B543">
        <v>45</v>
      </c>
      <c r="C543" t="str">
        <f>VLOOKUP(Table2[[#This Row],[Age]],$L$9:$M$11,2,TRUE)</f>
        <v>Middle Age(30:49)</v>
      </c>
      <c r="D543" t="s">
        <v>17</v>
      </c>
      <c r="E543" t="s">
        <v>18</v>
      </c>
      <c r="F543" t="s">
        <v>16</v>
      </c>
      <c r="G543">
        <v>4</v>
      </c>
      <c r="H543" s="5">
        <v>2083</v>
      </c>
      <c r="I543" s="1">
        <v>45206</v>
      </c>
      <c r="J543" t="b">
        <v>0</v>
      </c>
    </row>
    <row r="544" spans="1:10" x14ac:dyDescent="0.25">
      <c r="A544">
        <v>57</v>
      </c>
      <c r="B544">
        <v>46</v>
      </c>
      <c r="C544" t="str">
        <f>VLOOKUP(Table2[[#This Row],[Age]],$L$9:$M$11,2,TRUE)</f>
        <v>Middle Age(30:49)</v>
      </c>
      <c r="D544" t="s">
        <v>9</v>
      </c>
      <c r="E544" t="s">
        <v>13</v>
      </c>
      <c r="F544" t="s">
        <v>14</v>
      </c>
      <c r="G544">
        <v>12</v>
      </c>
      <c r="H544" s="5">
        <v>4198</v>
      </c>
      <c r="I544" s="1">
        <v>45397</v>
      </c>
      <c r="J544" t="b">
        <v>1</v>
      </c>
    </row>
    <row r="545" spans="1:10" x14ac:dyDescent="0.25">
      <c r="A545">
        <v>245</v>
      </c>
      <c r="B545">
        <v>46</v>
      </c>
      <c r="C545" t="str">
        <f>VLOOKUP(Table2[[#This Row],[Age]],$L$9:$M$11,2,TRUE)</f>
        <v>Middle Age(30:49)</v>
      </c>
      <c r="D545" t="s">
        <v>9</v>
      </c>
      <c r="E545" t="s">
        <v>13</v>
      </c>
      <c r="F545" t="s">
        <v>14</v>
      </c>
      <c r="G545">
        <v>10</v>
      </c>
      <c r="H545" s="5">
        <v>2407</v>
      </c>
      <c r="I545" s="1">
        <v>45180</v>
      </c>
      <c r="J545" t="b">
        <v>0</v>
      </c>
    </row>
    <row r="546" spans="1:10" x14ac:dyDescent="0.25">
      <c r="A546">
        <v>332</v>
      </c>
      <c r="B546">
        <v>46</v>
      </c>
      <c r="C546" t="str">
        <f>VLOOKUP(Table2[[#This Row],[Age]],$L$9:$M$11,2,TRUE)</f>
        <v>Middle Age(30:49)</v>
      </c>
      <c r="D546" t="s">
        <v>17</v>
      </c>
      <c r="E546" t="s">
        <v>13</v>
      </c>
      <c r="F546" t="s">
        <v>11</v>
      </c>
      <c r="G546">
        <v>7</v>
      </c>
      <c r="H546" s="5">
        <v>3975</v>
      </c>
      <c r="I546" s="1">
        <v>45088</v>
      </c>
      <c r="J546" t="b">
        <v>0</v>
      </c>
    </row>
    <row r="547" spans="1:10" x14ac:dyDescent="0.25">
      <c r="A547">
        <v>346</v>
      </c>
      <c r="B547">
        <v>46</v>
      </c>
      <c r="C547" t="str">
        <f>VLOOKUP(Table2[[#This Row],[Age]],$L$9:$M$11,2,TRUE)</f>
        <v>Middle Age(30:49)</v>
      </c>
      <c r="D547" t="s">
        <v>9</v>
      </c>
      <c r="E547" t="s">
        <v>18</v>
      </c>
      <c r="F547" t="s">
        <v>16</v>
      </c>
      <c r="G547">
        <v>14</v>
      </c>
      <c r="H547" s="5">
        <v>415</v>
      </c>
      <c r="I547" s="1">
        <v>45367</v>
      </c>
      <c r="J547" t="b">
        <v>1</v>
      </c>
    </row>
    <row r="548" spans="1:10" x14ac:dyDescent="0.25">
      <c r="A548">
        <v>373</v>
      </c>
      <c r="B548">
        <v>46</v>
      </c>
      <c r="C548" t="str">
        <f>VLOOKUP(Table2[[#This Row],[Age]],$L$9:$M$11,2,TRUE)</f>
        <v>Middle Age(30:49)</v>
      </c>
      <c r="D548" t="s">
        <v>17</v>
      </c>
      <c r="E548" t="s">
        <v>12</v>
      </c>
      <c r="F548" t="s">
        <v>11</v>
      </c>
      <c r="G548">
        <v>12</v>
      </c>
      <c r="H548" s="5">
        <v>2930</v>
      </c>
      <c r="I548" s="1">
        <v>45128</v>
      </c>
      <c r="J548" t="b">
        <v>0</v>
      </c>
    </row>
    <row r="549" spans="1:10" x14ac:dyDescent="0.25">
      <c r="A549">
        <v>380</v>
      </c>
      <c r="B549">
        <v>46</v>
      </c>
      <c r="C549" t="str">
        <f>VLOOKUP(Table2[[#This Row],[Age]],$L$9:$M$11,2,TRUE)</f>
        <v>Middle Age(30:49)</v>
      </c>
      <c r="D549" t="s">
        <v>9</v>
      </c>
      <c r="E549" t="s">
        <v>15</v>
      </c>
      <c r="F549" t="s">
        <v>14</v>
      </c>
      <c r="G549">
        <v>7</v>
      </c>
      <c r="H549" s="5">
        <v>3103</v>
      </c>
      <c r="I549" s="1">
        <v>45114</v>
      </c>
      <c r="J549" t="b">
        <v>0</v>
      </c>
    </row>
    <row r="550" spans="1:10" x14ac:dyDescent="0.25">
      <c r="A550">
        <v>398</v>
      </c>
      <c r="B550">
        <v>46</v>
      </c>
      <c r="C550" t="str">
        <f>VLOOKUP(Table2[[#This Row],[Age]],$L$9:$M$11,2,TRUE)</f>
        <v>Middle Age(30:49)</v>
      </c>
      <c r="D550" t="s">
        <v>9</v>
      </c>
      <c r="E550" t="s">
        <v>10</v>
      </c>
      <c r="F550" t="s">
        <v>11</v>
      </c>
      <c r="G550">
        <v>1</v>
      </c>
      <c r="H550" s="5">
        <v>4149</v>
      </c>
      <c r="I550" s="1">
        <v>45103</v>
      </c>
      <c r="J550" t="b">
        <v>1</v>
      </c>
    </row>
    <row r="551" spans="1:10" x14ac:dyDescent="0.25">
      <c r="A551">
        <v>525</v>
      </c>
      <c r="B551">
        <v>46</v>
      </c>
      <c r="C551" t="str">
        <f>VLOOKUP(Table2[[#This Row],[Age]],$L$9:$M$11,2,TRUE)</f>
        <v>Middle Age(30:49)</v>
      </c>
      <c r="D551" t="s">
        <v>9</v>
      </c>
      <c r="E551" t="s">
        <v>18</v>
      </c>
      <c r="F551" t="s">
        <v>16</v>
      </c>
      <c r="G551">
        <v>3</v>
      </c>
      <c r="H551" s="5">
        <v>615</v>
      </c>
      <c r="I551" s="1">
        <v>45277</v>
      </c>
      <c r="J551" t="b">
        <v>0</v>
      </c>
    </row>
    <row r="552" spans="1:10" x14ac:dyDescent="0.25">
      <c r="A552">
        <v>559</v>
      </c>
      <c r="B552">
        <v>46</v>
      </c>
      <c r="C552" t="str">
        <f>VLOOKUP(Table2[[#This Row],[Age]],$L$9:$M$11,2,TRUE)</f>
        <v>Middle Age(30:49)</v>
      </c>
      <c r="D552" t="s">
        <v>17</v>
      </c>
      <c r="E552" t="s">
        <v>10</v>
      </c>
      <c r="F552" t="s">
        <v>11</v>
      </c>
      <c r="G552">
        <v>16</v>
      </c>
      <c r="H552" s="5">
        <v>1362</v>
      </c>
      <c r="I552" s="1">
        <v>45250</v>
      </c>
      <c r="J552" t="b">
        <v>0</v>
      </c>
    </row>
    <row r="553" spans="1:10" x14ac:dyDescent="0.25">
      <c r="A553">
        <v>633</v>
      </c>
      <c r="B553">
        <v>46</v>
      </c>
      <c r="C553" t="str">
        <f>VLOOKUP(Table2[[#This Row],[Age]],$L$9:$M$11,2,TRUE)</f>
        <v>Middle Age(30:49)</v>
      </c>
      <c r="D553" t="s">
        <v>9</v>
      </c>
      <c r="E553" t="s">
        <v>13</v>
      </c>
      <c r="F553" t="s">
        <v>14</v>
      </c>
      <c r="G553">
        <v>10</v>
      </c>
      <c r="H553" s="5">
        <v>4325</v>
      </c>
      <c r="I553" s="1">
        <v>45370</v>
      </c>
      <c r="J553" t="b">
        <v>0</v>
      </c>
    </row>
    <row r="554" spans="1:10" x14ac:dyDescent="0.25">
      <c r="A554">
        <v>638</v>
      </c>
      <c r="B554">
        <v>46</v>
      </c>
      <c r="C554" t="str">
        <f>VLOOKUP(Table2[[#This Row],[Age]],$L$9:$M$11,2,TRUE)</f>
        <v>Middle Age(30:49)</v>
      </c>
      <c r="D554" t="s">
        <v>9</v>
      </c>
      <c r="E554" t="s">
        <v>12</v>
      </c>
      <c r="F554" t="s">
        <v>14</v>
      </c>
      <c r="G554">
        <v>9</v>
      </c>
      <c r="H554" s="5">
        <v>4984</v>
      </c>
      <c r="I554" s="1">
        <v>45102</v>
      </c>
      <c r="J554" t="b">
        <v>0</v>
      </c>
    </row>
    <row r="555" spans="1:10" x14ac:dyDescent="0.25">
      <c r="A555">
        <v>676</v>
      </c>
      <c r="B555">
        <v>46</v>
      </c>
      <c r="C555" t="str">
        <f>VLOOKUP(Table2[[#This Row],[Age]],$L$9:$M$11,2,TRUE)</f>
        <v>Middle Age(30:49)</v>
      </c>
      <c r="D555" t="s">
        <v>9</v>
      </c>
      <c r="E555" t="s">
        <v>13</v>
      </c>
      <c r="F555" t="s">
        <v>16</v>
      </c>
      <c r="G555">
        <v>9</v>
      </c>
      <c r="H555" s="5">
        <v>4750</v>
      </c>
      <c r="I555" s="1">
        <v>45326</v>
      </c>
      <c r="J555" t="b">
        <v>0</v>
      </c>
    </row>
    <row r="556" spans="1:10" x14ac:dyDescent="0.25">
      <c r="A556">
        <v>680</v>
      </c>
      <c r="B556">
        <v>46</v>
      </c>
      <c r="C556" t="str">
        <f>VLOOKUP(Table2[[#This Row],[Age]],$L$9:$M$11,2,TRUE)</f>
        <v>Middle Age(30:49)</v>
      </c>
      <c r="D556" t="s">
        <v>17</v>
      </c>
      <c r="E556" t="s">
        <v>10</v>
      </c>
      <c r="F556" t="s">
        <v>14</v>
      </c>
      <c r="G556">
        <v>12</v>
      </c>
      <c r="H556" s="5">
        <v>3457</v>
      </c>
      <c r="I556" s="1">
        <v>45249</v>
      </c>
      <c r="J556" t="b">
        <v>0</v>
      </c>
    </row>
    <row r="557" spans="1:10" x14ac:dyDescent="0.25">
      <c r="A557">
        <v>681</v>
      </c>
      <c r="B557">
        <v>46</v>
      </c>
      <c r="C557" t="str">
        <f>VLOOKUP(Table2[[#This Row],[Age]],$L$9:$M$11,2,TRUE)</f>
        <v>Middle Age(30:49)</v>
      </c>
      <c r="D557" t="s">
        <v>9</v>
      </c>
      <c r="E557" t="s">
        <v>18</v>
      </c>
      <c r="F557" t="s">
        <v>16</v>
      </c>
      <c r="G557">
        <v>13</v>
      </c>
      <c r="H557" s="5">
        <v>858</v>
      </c>
      <c r="I557" s="1">
        <v>45069</v>
      </c>
      <c r="J557" t="b">
        <v>1</v>
      </c>
    </row>
    <row r="558" spans="1:10" x14ac:dyDescent="0.25">
      <c r="A558">
        <v>792</v>
      </c>
      <c r="B558">
        <v>46</v>
      </c>
      <c r="C558" t="str">
        <f>VLOOKUP(Table2[[#This Row],[Age]],$L$9:$M$11,2,TRUE)</f>
        <v>Middle Age(30:49)</v>
      </c>
      <c r="D558" t="s">
        <v>9</v>
      </c>
      <c r="E558" t="s">
        <v>10</v>
      </c>
      <c r="F558" t="s">
        <v>14</v>
      </c>
      <c r="G558">
        <v>8</v>
      </c>
      <c r="H558" s="5">
        <v>2826</v>
      </c>
      <c r="I558" s="1">
        <v>45041</v>
      </c>
      <c r="J558" t="b">
        <v>0</v>
      </c>
    </row>
    <row r="559" spans="1:10" x14ac:dyDescent="0.25">
      <c r="A559">
        <v>823</v>
      </c>
      <c r="B559">
        <v>46</v>
      </c>
      <c r="C559" t="str">
        <f>VLOOKUP(Table2[[#This Row],[Age]],$L$9:$M$11,2,TRUE)</f>
        <v>Middle Age(30:49)</v>
      </c>
      <c r="D559" t="s">
        <v>9</v>
      </c>
      <c r="E559" t="s">
        <v>15</v>
      </c>
      <c r="F559" t="s">
        <v>14</v>
      </c>
      <c r="G559">
        <v>1</v>
      </c>
      <c r="H559" s="5">
        <v>1410</v>
      </c>
      <c r="I559" s="1">
        <v>45360</v>
      </c>
      <c r="J559" t="b">
        <v>0</v>
      </c>
    </row>
    <row r="560" spans="1:10" x14ac:dyDescent="0.25">
      <c r="A560">
        <v>830</v>
      </c>
      <c r="B560">
        <v>46</v>
      </c>
      <c r="C560" t="str">
        <f>VLOOKUP(Table2[[#This Row],[Age]],$L$9:$M$11,2,TRUE)</f>
        <v>Middle Age(30:49)</v>
      </c>
      <c r="D560" t="s">
        <v>17</v>
      </c>
      <c r="E560" t="s">
        <v>15</v>
      </c>
      <c r="F560" t="s">
        <v>11</v>
      </c>
      <c r="G560">
        <v>4</v>
      </c>
      <c r="H560" s="5">
        <v>4421</v>
      </c>
      <c r="I560" s="1">
        <v>45394</v>
      </c>
      <c r="J560" t="b">
        <v>0</v>
      </c>
    </row>
    <row r="561" spans="1:10" x14ac:dyDescent="0.25">
      <c r="A561">
        <v>895</v>
      </c>
      <c r="B561">
        <v>46</v>
      </c>
      <c r="C561" t="str">
        <f>VLOOKUP(Table2[[#This Row],[Age]],$L$9:$M$11,2,TRUE)</f>
        <v>Middle Age(30:49)</v>
      </c>
      <c r="D561" t="s">
        <v>17</v>
      </c>
      <c r="E561" t="s">
        <v>15</v>
      </c>
      <c r="F561" t="s">
        <v>11</v>
      </c>
      <c r="G561">
        <v>19</v>
      </c>
      <c r="H561" s="5">
        <v>592</v>
      </c>
      <c r="I561" s="1">
        <v>45309</v>
      </c>
      <c r="J561" t="b">
        <v>0</v>
      </c>
    </row>
    <row r="562" spans="1:10" x14ac:dyDescent="0.25">
      <c r="A562">
        <v>929</v>
      </c>
      <c r="B562">
        <v>46</v>
      </c>
      <c r="C562" t="str">
        <f>VLOOKUP(Table2[[#This Row],[Age]],$L$9:$M$11,2,TRUE)</f>
        <v>Middle Age(30:49)</v>
      </c>
      <c r="D562" t="s">
        <v>9</v>
      </c>
      <c r="E562" t="s">
        <v>12</v>
      </c>
      <c r="F562" t="s">
        <v>16</v>
      </c>
      <c r="G562">
        <v>15</v>
      </c>
      <c r="H562" s="5">
        <v>2158</v>
      </c>
      <c r="I562" s="1">
        <v>45199</v>
      </c>
      <c r="J562" t="b">
        <v>1</v>
      </c>
    </row>
    <row r="563" spans="1:10" x14ac:dyDescent="0.25">
      <c r="A563">
        <v>42</v>
      </c>
      <c r="B563">
        <v>47</v>
      </c>
      <c r="C563" t="str">
        <f>VLOOKUP(Table2[[#This Row],[Age]],$L$9:$M$11,2,TRUE)</f>
        <v>Middle Age(30:49)</v>
      </c>
      <c r="D563" t="s">
        <v>17</v>
      </c>
      <c r="E563" t="s">
        <v>18</v>
      </c>
      <c r="F563" t="s">
        <v>14</v>
      </c>
      <c r="G563">
        <v>7</v>
      </c>
      <c r="H563" s="5">
        <v>141</v>
      </c>
      <c r="I563" s="1">
        <v>45170</v>
      </c>
      <c r="J563" t="b">
        <v>0</v>
      </c>
    </row>
    <row r="564" spans="1:10" x14ac:dyDescent="0.25">
      <c r="A564">
        <v>119</v>
      </c>
      <c r="B564">
        <v>47</v>
      </c>
      <c r="C564" t="str">
        <f>VLOOKUP(Table2[[#This Row],[Age]],$L$9:$M$11,2,TRUE)</f>
        <v>Middle Age(30:49)</v>
      </c>
      <c r="D564" t="s">
        <v>9</v>
      </c>
      <c r="E564" t="s">
        <v>10</v>
      </c>
      <c r="F564" t="s">
        <v>16</v>
      </c>
      <c r="G564">
        <v>4</v>
      </c>
      <c r="H564" s="5">
        <v>1949</v>
      </c>
      <c r="I564" s="1">
        <v>45338</v>
      </c>
      <c r="J564" t="b">
        <v>0</v>
      </c>
    </row>
    <row r="565" spans="1:10" x14ac:dyDescent="0.25">
      <c r="A565">
        <v>196</v>
      </c>
      <c r="B565">
        <v>47</v>
      </c>
      <c r="C565" t="str">
        <f>VLOOKUP(Table2[[#This Row],[Age]],$L$9:$M$11,2,TRUE)</f>
        <v>Middle Age(30:49)</v>
      </c>
      <c r="D565" t="s">
        <v>9</v>
      </c>
      <c r="E565" t="s">
        <v>13</v>
      </c>
      <c r="F565" t="s">
        <v>11</v>
      </c>
      <c r="G565">
        <v>14</v>
      </c>
      <c r="H565" s="5">
        <v>2191</v>
      </c>
      <c r="I565" s="1">
        <v>45294</v>
      </c>
      <c r="J565" t="b">
        <v>1</v>
      </c>
    </row>
    <row r="566" spans="1:10" x14ac:dyDescent="0.25">
      <c r="A566">
        <v>220</v>
      </c>
      <c r="B566">
        <v>47</v>
      </c>
      <c r="C566" t="str">
        <f>VLOOKUP(Table2[[#This Row],[Age]],$L$9:$M$11,2,TRUE)</f>
        <v>Middle Age(30:49)</v>
      </c>
      <c r="D566" t="s">
        <v>9</v>
      </c>
      <c r="E566" t="s">
        <v>15</v>
      </c>
      <c r="F566" t="s">
        <v>16</v>
      </c>
      <c r="G566">
        <v>5</v>
      </c>
      <c r="H566" s="5">
        <v>2826</v>
      </c>
      <c r="I566" s="1">
        <v>45342</v>
      </c>
      <c r="J566" t="b">
        <v>0</v>
      </c>
    </row>
    <row r="567" spans="1:10" x14ac:dyDescent="0.25">
      <c r="A567">
        <v>256</v>
      </c>
      <c r="B567">
        <v>47</v>
      </c>
      <c r="C567" t="str">
        <f>VLOOKUP(Table2[[#This Row],[Age]],$L$9:$M$11,2,TRUE)</f>
        <v>Middle Age(30:49)</v>
      </c>
      <c r="D567" t="s">
        <v>9</v>
      </c>
      <c r="E567" t="s">
        <v>18</v>
      </c>
      <c r="F567" t="s">
        <v>11</v>
      </c>
      <c r="G567">
        <v>15</v>
      </c>
      <c r="H567" s="5">
        <v>3837</v>
      </c>
      <c r="I567" s="1">
        <v>45354</v>
      </c>
      <c r="J567" t="b">
        <v>0</v>
      </c>
    </row>
    <row r="568" spans="1:10" x14ac:dyDescent="0.25">
      <c r="A568">
        <v>307</v>
      </c>
      <c r="B568">
        <v>47</v>
      </c>
      <c r="C568" t="str">
        <f>VLOOKUP(Table2[[#This Row],[Age]],$L$9:$M$11,2,TRUE)</f>
        <v>Middle Age(30:49)</v>
      </c>
      <c r="D568" t="s">
        <v>9</v>
      </c>
      <c r="E568" t="s">
        <v>18</v>
      </c>
      <c r="F568" t="s">
        <v>11</v>
      </c>
      <c r="G568">
        <v>11</v>
      </c>
      <c r="H568" s="5">
        <v>766</v>
      </c>
      <c r="I568" s="1">
        <v>45361</v>
      </c>
      <c r="J568" t="b">
        <v>1</v>
      </c>
    </row>
    <row r="569" spans="1:10" x14ac:dyDescent="0.25">
      <c r="A569">
        <v>312</v>
      </c>
      <c r="B569">
        <v>47</v>
      </c>
      <c r="C569" t="str">
        <f>VLOOKUP(Table2[[#This Row],[Age]],$L$9:$M$11,2,TRUE)</f>
        <v>Middle Age(30:49)</v>
      </c>
      <c r="D569" t="s">
        <v>9</v>
      </c>
      <c r="E569" t="s">
        <v>15</v>
      </c>
      <c r="F569" t="s">
        <v>16</v>
      </c>
      <c r="G569">
        <v>3</v>
      </c>
      <c r="H569" s="5">
        <v>864</v>
      </c>
      <c r="I569" s="1">
        <v>45384</v>
      </c>
      <c r="J569" t="b">
        <v>0</v>
      </c>
    </row>
    <row r="570" spans="1:10" x14ac:dyDescent="0.25">
      <c r="A570">
        <v>337</v>
      </c>
      <c r="B570">
        <v>47</v>
      </c>
      <c r="C570" t="str">
        <f>VLOOKUP(Table2[[#This Row],[Age]],$L$9:$M$11,2,TRUE)</f>
        <v>Middle Age(30:49)</v>
      </c>
      <c r="D570" t="s">
        <v>17</v>
      </c>
      <c r="E570" t="s">
        <v>15</v>
      </c>
      <c r="F570" t="s">
        <v>11</v>
      </c>
      <c r="G570">
        <v>3</v>
      </c>
      <c r="H570" s="5">
        <v>2311</v>
      </c>
      <c r="I570" s="1">
        <v>45048</v>
      </c>
      <c r="J570" t="b">
        <v>0</v>
      </c>
    </row>
    <row r="571" spans="1:10" x14ac:dyDescent="0.25">
      <c r="A571">
        <v>361</v>
      </c>
      <c r="B571">
        <v>47</v>
      </c>
      <c r="C571" t="str">
        <f>VLOOKUP(Table2[[#This Row],[Age]],$L$9:$M$11,2,TRUE)</f>
        <v>Middle Age(30:49)</v>
      </c>
      <c r="D571" t="s">
        <v>9</v>
      </c>
      <c r="E571" t="s">
        <v>18</v>
      </c>
      <c r="F571" t="s">
        <v>11</v>
      </c>
      <c r="G571">
        <v>17</v>
      </c>
      <c r="H571" s="5">
        <v>2587</v>
      </c>
      <c r="I571" s="1">
        <v>45058</v>
      </c>
      <c r="J571" t="b">
        <v>0</v>
      </c>
    </row>
    <row r="572" spans="1:10" x14ac:dyDescent="0.25">
      <c r="A572">
        <v>464</v>
      </c>
      <c r="B572">
        <v>47</v>
      </c>
      <c r="C572" t="str">
        <f>VLOOKUP(Table2[[#This Row],[Age]],$L$9:$M$11,2,TRUE)</f>
        <v>Middle Age(30:49)</v>
      </c>
      <c r="D572" t="s">
        <v>9</v>
      </c>
      <c r="E572" t="s">
        <v>15</v>
      </c>
      <c r="F572" t="s">
        <v>16</v>
      </c>
      <c r="G572">
        <v>2</v>
      </c>
      <c r="H572" s="5">
        <v>3590</v>
      </c>
      <c r="I572" s="1">
        <v>45095</v>
      </c>
      <c r="J572" t="b">
        <v>0</v>
      </c>
    </row>
    <row r="573" spans="1:10" x14ac:dyDescent="0.25">
      <c r="A573">
        <v>585</v>
      </c>
      <c r="B573">
        <v>47</v>
      </c>
      <c r="C573" t="str">
        <f>VLOOKUP(Table2[[#This Row],[Age]],$L$9:$M$11,2,TRUE)</f>
        <v>Middle Age(30:49)</v>
      </c>
      <c r="D573" t="s">
        <v>9</v>
      </c>
      <c r="E573" t="s">
        <v>18</v>
      </c>
      <c r="F573" t="s">
        <v>14</v>
      </c>
      <c r="G573">
        <v>12</v>
      </c>
      <c r="H573" s="5">
        <v>4816</v>
      </c>
      <c r="I573" s="1">
        <v>45159</v>
      </c>
      <c r="J573" t="b">
        <v>0</v>
      </c>
    </row>
    <row r="574" spans="1:10" x14ac:dyDescent="0.25">
      <c r="A574">
        <v>644</v>
      </c>
      <c r="B574">
        <v>47</v>
      </c>
      <c r="C574" t="str">
        <f>VLOOKUP(Table2[[#This Row],[Age]],$L$9:$M$11,2,TRUE)</f>
        <v>Middle Age(30:49)</v>
      </c>
      <c r="D574" t="s">
        <v>17</v>
      </c>
      <c r="E574" t="s">
        <v>18</v>
      </c>
      <c r="F574" t="s">
        <v>11</v>
      </c>
      <c r="G574">
        <v>4</v>
      </c>
      <c r="H574" s="5">
        <v>4301</v>
      </c>
      <c r="I574" s="1">
        <v>45133</v>
      </c>
      <c r="J574" t="b">
        <v>1</v>
      </c>
    </row>
    <row r="575" spans="1:10" x14ac:dyDescent="0.25">
      <c r="A575">
        <v>647</v>
      </c>
      <c r="B575">
        <v>47</v>
      </c>
      <c r="C575" t="str">
        <f>VLOOKUP(Table2[[#This Row],[Age]],$L$9:$M$11,2,TRUE)</f>
        <v>Middle Age(30:49)</v>
      </c>
      <c r="D575" t="s">
        <v>17</v>
      </c>
      <c r="E575" t="s">
        <v>15</v>
      </c>
      <c r="F575" t="s">
        <v>14</v>
      </c>
      <c r="G575">
        <v>18</v>
      </c>
      <c r="H575" s="5">
        <v>1244</v>
      </c>
      <c r="I575" s="1">
        <v>45264</v>
      </c>
      <c r="J575" t="b">
        <v>0</v>
      </c>
    </row>
    <row r="576" spans="1:10" x14ac:dyDescent="0.25">
      <c r="A576">
        <v>749</v>
      </c>
      <c r="B576">
        <v>47</v>
      </c>
      <c r="C576" t="str">
        <f>VLOOKUP(Table2[[#This Row],[Age]],$L$9:$M$11,2,TRUE)</f>
        <v>Middle Age(30:49)</v>
      </c>
      <c r="D576" t="s">
        <v>17</v>
      </c>
      <c r="E576" t="s">
        <v>10</v>
      </c>
      <c r="F576" t="s">
        <v>16</v>
      </c>
      <c r="G576">
        <v>6</v>
      </c>
      <c r="H576" s="5">
        <v>3079</v>
      </c>
      <c r="I576" s="1">
        <v>45117</v>
      </c>
      <c r="J576" t="b">
        <v>0</v>
      </c>
    </row>
    <row r="577" spans="1:10" x14ac:dyDescent="0.25">
      <c r="A577">
        <v>782</v>
      </c>
      <c r="B577">
        <v>47</v>
      </c>
      <c r="C577" t="str">
        <f>VLOOKUP(Table2[[#This Row],[Age]],$L$9:$M$11,2,TRUE)</f>
        <v>Middle Age(30:49)</v>
      </c>
      <c r="D577" t="s">
        <v>9</v>
      </c>
      <c r="E577" t="s">
        <v>12</v>
      </c>
      <c r="F577" t="s">
        <v>11</v>
      </c>
      <c r="G577">
        <v>8</v>
      </c>
      <c r="H577" s="5">
        <v>369</v>
      </c>
      <c r="I577" s="1">
        <v>45080</v>
      </c>
      <c r="J577" t="b">
        <v>0</v>
      </c>
    </row>
    <row r="578" spans="1:10" x14ac:dyDescent="0.25">
      <c r="A578">
        <v>878</v>
      </c>
      <c r="B578">
        <v>47</v>
      </c>
      <c r="C578" t="str">
        <f>VLOOKUP(Table2[[#This Row],[Age]],$L$9:$M$11,2,TRUE)</f>
        <v>Middle Age(30:49)</v>
      </c>
      <c r="D578" t="s">
        <v>9</v>
      </c>
      <c r="E578" t="s">
        <v>10</v>
      </c>
      <c r="F578" t="s">
        <v>11</v>
      </c>
      <c r="G578">
        <v>16</v>
      </c>
      <c r="H578" s="5">
        <v>4798</v>
      </c>
      <c r="I578" s="1">
        <v>45193</v>
      </c>
      <c r="J578" t="b">
        <v>0</v>
      </c>
    </row>
    <row r="579" spans="1:10" x14ac:dyDescent="0.25">
      <c r="A579">
        <v>917</v>
      </c>
      <c r="B579">
        <v>47</v>
      </c>
      <c r="C579" t="str">
        <f>VLOOKUP(Table2[[#This Row],[Age]],$L$9:$M$11,2,TRUE)</f>
        <v>Middle Age(30:49)</v>
      </c>
      <c r="D579" t="s">
        <v>17</v>
      </c>
      <c r="E579" t="s">
        <v>18</v>
      </c>
      <c r="F579" t="s">
        <v>11</v>
      </c>
      <c r="G579">
        <v>18</v>
      </c>
      <c r="H579" s="5">
        <v>2290</v>
      </c>
      <c r="I579" s="1">
        <v>45323</v>
      </c>
      <c r="J579" t="b">
        <v>1</v>
      </c>
    </row>
    <row r="580" spans="1:10" x14ac:dyDescent="0.25">
      <c r="A580">
        <v>919</v>
      </c>
      <c r="B580">
        <v>47</v>
      </c>
      <c r="C580" t="str">
        <f>VLOOKUP(Table2[[#This Row],[Age]],$L$9:$M$11,2,TRUE)</f>
        <v>Middle Age(30:49)</v>
      </c>
      <c r="D580" t="s">
        <v>9</v>
      </c>
      <c r="E580" t="s">
        <v>10</v>
      </c>
      <c r="F580" t="s">
        <v>11</v>
      </c>
      <c r="G580">
        <v>16</v>
      </c>
      <c r="H580" s="5">
        <v>2819</v>
      </c>
      <c r="I580" s="1">
        <v>45190</v>
      </c>
      <c r="J580" t="b">
        <v>0</v>
      </c>
    </row>
    <row r="581" spans="1:10" x14ac:dyDescent="0.25">
      <c r="A581">
        <v>938</v>
      </c>
      <c r="B581">
        <v>47</v>
      </c>
      <c r="C581" t="str">
        <f>VLOOKUP(Table2[[#This Row],[Age]],$L$9:$M$11,2,TRUE)</f>
        <v>Middle Age(30:49)</v>
      </c>
      <c r="D581" t="s">
        <v>9</v>
      </c>
      <c r="E581" t="s">
        <v>13</v>
      </c>
      <c r="F581" t="s">
        <v>11</v>
      </c>
      <c r="G581">
        <v>16</v>
      </c>
      <c r="H581" s="5">
        <v>4767</v>
      </c>
      <c r="I581" s="1">
        <v>45355</v>
      </c>
      <c r="J581" t="b">
        <v>0</v>
      </c>
    </row>
    <row r="582" spans="1:10" x14ac:dyDescent="0.25">
      <c r="A582">
        <v>998</v>
      </c>
      <c r="B582">
        <v>47</v>
      </c>
      <c r="C582" t="str">
        <f>VLOOKUP(Table2[[#This Row],[Age]],$L$9:$M$11,2,TRUE)</f>
        <v>Middle Age(30:49)</v>
      </c>
      <c r="D582" t="s">
        <v>17</v>
      </c>
      <c r="E582" t="s">
        <v>15</v>
      </c>
      <c r="F582" t="s">
        <v>16</v>
      </c>
      <c r="G582">
        <v>1</v>
      </c>
      <c r="H582" s="5">
        <v>1631</v>
      </c>
      <c r="I582" s="1">
        <v>45400</v>
      </c>
      <c r="J582" t="b">
        <v>0</v>
      </c>
    </row>
    <row r="583" spans="1:10" x14ac:dyDescent="0.25">
      <c r="A583">
        <v>112</v>
      </c>
      <c r="B583">
        <v>48</v>
      </c>
      <c r="C583" t="str">
        <f>VLOOKUP(Table2[[#This Row],[Age]],$L$9:$M$11,2,TRUE)</f>
        <v>Middle Age(30:49)</v>
      </c>
      <c r="D583" t="s">
        <v>17</v>
      </c>
      <c r="E583" t="s">
        <v>13</v>
      </c>
      <c r="F583" t="s">
        <v>11</v>
      </c>
      <c r="G583">
        <v>17</v>
      </c>
      <c r="H583" s="5">
        <v>914</v>
      </c>
      <c r="I583" s="1">
        <v>45398</v>
      </c>
      <c r="J583" t="b">
        <v>0</v>
      </c>
    </row>
    <row r="584" spans="1:10" x14ac:dyDescent="0.25">
      <c r="A584">
        <v>136</v>
      </c>
      <c r="B584">
        <v>48</v>
      </c>
      <c r="C584" t="str">
        <f>VLOOKUP(Table2[[#This Row],[Age]],$L$9:$M$11,2,TRUE)</f>
        <v>Middle Age(30:49)</v>
      </c>
      <c r="D584" t="s">
        <v>9</v>
      </c>
      <c r="E584" t="s">
        <v>13</v>
      </c>
      <c r="F584" t="s">
        <v>16</v>
      </c>
      <c r="G584">
        <v>8</v>
      </c>
      <c r="H584" s="5">
        <v>3246</v>
      </c>
      <c r="I584" s="1">
        <v>45208</v>
      </c>
      <c r="J584" t="b">
        <v>1</v>
      </c>
    </row>
    <row r="585" spans="1:10" x14ac:dyDescent="0.25">
      <c r="A585">
        <v>166</v>
      </c>
      <c r="B585">
        <v>48</v>
      </c>
      <c r="C585" t="str">
        <f>VLOOKUP(Table2[[#This Row],[Age]],$L$9:$M$11,2,TRUE)</f>
        <v>Middle Age(30:49)</v>
      </c>
      <c r="D585" t="s">
        <v>9</v>
      </c>
      <c r="E585" t="s">
        <v>18</v>
      </c>
      <c r="F585" t="s">
        <v>16</v>
      </c>
      <c r="G585">
        <v>6</v>
      </c>
      <c r="H585" s="5">
        <v>3268</v>
      </c>
      <c r="I585" s="1">
        <v>45098</v>
      </c>
      <c r="J585" t="b">
        <v>0</v>
      </c>
    </row>
    <row r="586" spans="1:10" x14ac:dyDescent="0.25">
      <c r="A586">
        <v>170</v>
      </c>
      <c r="B586">
        <v>48</v>
      </c>
      <c r="C586" t="str">
        <f>VLOOKUP(Table2[[#This Row],[Age]],$L$9:$M$11,2,TRUE)</f>
        <v>Middle Age(30:49)</v>
      </c>
      <c r="D586" t="s">
        <v>9</v>
      </c>
      <c r="E586" t="s">
        <v>13</v>
      </c>
      <c r="F586" t="s">
        <v>16</v>
      </c>
      <c r="G586">
        <v>8</v>
      </c>
      <c r="H586" s="5">
        <v>2634</v>
      </c>
      <c r="I586" s="1">
        <v>45096</v>
      </c>
      <c r="J586" t="b">
        <v>1</v>
      </c>
    </row>
    <row r="587" spans="1:10" x14ac:dyDescent="0.25">
      <c r="A587">
        <v>306</v>
      </c>
      <c r="B587">
        <v>48</v>
      </c>
      <c r="C587" t="str">
        <f>VLOOKUP(Table2[[#This Row],[Age]],$L$9:$M$11,2,TRUE)</f>
        <v>Middle Age(30:49)</v>
      </c>
      <c r="D587" t="s">
        <v>17</v>
      </c>
      <c r="E587" t="s">
        <v>15</v>
      </c>
      <c r="F587" t="s">
        <v>14</v>
      </c>
      <c r="G587">
        <v>8</v>
      </c>
      <c r="H587" s="5">
        <v>3693</v>
      </c>
      <c r="I587" s="1">
        <v>45317</v>
      </c>
      <c r="J587" t="b">
        <v>1</v>
      </c>
    </row>
    <row r="588" spans="1:10" x14ac:dyDescent="0.25">
      <c r="A588">
        <v>327</v>
      </c>
      <c r="B588">
        <v>48</v>
      </c>
      <c r="C588" t="str">
        <f>VLOOKUP(Table2[[#This Row],[Age]],$L$9:$M$11,2,TRUE)</f>
        <v>Middle Age(30:49)</v>
      </c>
      <c r="D588" t="s">
        <v>9</v>
      </c>
      <c r="E588" t="s">
        <v>18</v>
      </c>
      <c r="F588" t="s">
        <v>14</v>
      </c>
      <c r="G588">
        <v>17</v>
      </c>
      <c r="H588" s="5">
        <v>1971</v>
      </c>
      <c r="I588" s="1">
        <v>45138</v>
      </c>
      <c r="J588" t="b">
        <v>0</v>
      </c>
    </row>
    <row r="589" spans="1:10" x14ac:dyDescent="0.25">
      <c r="A589">
        <v>355</v>
      </c>
      <c r="B589">
        <v>48</v>
      </c>
      <c r="C589" t="str">
        <f>VLOOKUP(Table2[[#This Row],[Age]],$L$9:$M$11,2,TRUE)</f>
        <v>Middle Age(30:49)</v>
      </c>
      <c r="D589" t="s">
        <v>17</v>
      </c>
      <c r="E589" t="s">
        <v>18</v>
      </c>
      <c r="F589" t="s">
        <v>14</v>
      </c>
      <c r="G589">
        <v>8</v>
      </c>
      <c r="H589" s="5">
        <v>2756</v>
      </c>
      <c r="I589" s="1">
        <v>45385</v>
      </c>
      <c r="J589" t="b">
        <v>1</v>
      </c>
    </row>
    <row r="590" spans="1:10" x14ac:dyDescent="0.25">
      <c r="A590">
        <v>411</v>
      </c>
      <c r="B590">
        <v>48</v>
      </c>
      <c r="C590" t="str">
        <f>VLOOKUP(Table2[[#This Row],[Age]],$L$9:$M$11,2,TRUE)</f>
        <v>Middle Age(30:49)</v>
      </c>
      <c r="D590" t="s">
        <v>9</v>
      </c>
      <c r="E590" t="s">
        <v>10</v>
      </c>
      <c r="F590" t="s">
        <v>11</v>
      </c>
      <c r="G590">
        <v>13</v>
      </c>
      <c r="H590" s="5">
        <v>4014</v>
      </c>
      <c r="I590" s="1">
        <v>45190</v>
      </c>
      <c r="J590" t="b">
        <v>0</v>
      </c>
    </row>
    <row r="591" spans="1:10" x14ac:dyDescent="0.25">
      <c r="A591">
        <v>420</v>
      </c>
      <c r="B591">
        <v>48</v>
      </c>
      <c r="C591" t="str">
        <f>VLOOKUP(Table2[[#This Row],[Age]],$L$9:$M$11,2,TRUE)</f>
        <v>Middle Age(30:49)</v>
      </c>
      <c r="D591" t="s">
        <v>17</v>
      </c>
      <c r="E591" t="s">
        <v>12</v>
      </c>
      <c r="F591" t="s">
        <v>11</v>
      </c>
      <c r="G591">
        <v>6</v>
      </c>
      <c r="H591" s="5">
        <v>839</v>
      </c>
      <c r="I591" s="1">
        <v>45100</v>
      </c>
      <c r="J591" t="b">
        <v>0</v>
      </c>
    </row>
    <row r="592" spans="1:10" x14ac:dyDescent="0.25">
      <c r="A592">
        <v>457</v>
      </c>
      <c r="B592">
        <v>48</v>
      </c>
      <c r="C592" t="str">
        <f>VLOOKUP(Table2[[#This Row],[Age]],$L$9:$M$11,2,TRUE)</f>
        <v>Middle Age(30:49)</v>
      </c>
      <c r="D592" t="s">
        <v>9</v>
      </c>
      <c r="E592" t="s">
        <v>15</v>
      </c>
      <c r="F592" t="s">
        <v>16</v>
      </c>
      <c r="G592">
        <v>5</v>
      </c>
      <c r="H592" s="5">
        <v>1491</v>
      </c>
      <c r="I592" s="1">
        <v>45149</v>
      </c>
      <c r="J592" t="b">
        <v>0</v>
      </c>
    </row>
    <row r="593" spans="1:10" x14ac:dyDescent="0.25">
      <c r="A593">
        <v>491</v>
      </c>
      <c r="B593">
        <v>48</v>
      </c>
      <c r="C593" t="str">
        <f>VLOOKUP(Table2[[#This Row],[Age]],$L$9:$M$11,2,TRUE)</f>
        <v>Middle Age(30:49)</v>
      </c>
      <c r="D593" t="s">
        <v>9</v>
      </c>
      <c r="E593" t="s">
        <v>12</v>
      </c>
      <c r="F593" t="s">
        <v>11</v>
      </c>
      <c r="G593">
        <v>11</v>
      </c>
      <c r="H593" s="5">
        <v>4195</v>
      </c>
      <c r="I593" s="1">
        <v>45286</v>
      </c>
      <c r="J593" t="b">
        <v>0</v>
      </c>
    </row>
    <row r="594" spans="1:10" x14ac:dyDescent="0.25">
      <c r="A594">
        <v>535</v>
      </c>
      <c r="B594">
        <v>48</v>
      </c>
      <c r="C594" t="str">
        <f>VLOOKUP(Table2[[#This Row],[Age]],$L$9:$M$11,2,TRUE)</f>
        <v>Middle Age(30:49)</v>
      </c>
      <c r="D594" t="s">
        <v>9</v>
      </c>
      <c r="E594" t="s">
        <v>15</v>
      </c>
      <c r="F594" t="s">
        <v>11</v>
      </c>
      <c r="G594">
        <v>5</v>
      </c>
      <c r="H594" s="5">
        <v>4293</v>
      </c>
      <c r="I594" s="1">
        <v>45044</v>
      </c>
      <c r="J594" t="b">
        <v>0</v>
      </c>
    </row>
    <row r="595" spans="1:10" x14ac:dyDescent="0.25">
      <c r="A595">
        <v>553</v>
      </c>
      <c r="B595">
        <v>48</v>
      </c>
      <c r="C595" t="str">
        <f>VLOOKUP(Table2[[#This Row],[Age]],$L$9:$M$11,2,TRUE)</f>
        <v>Middle Age(30:49)</v>
      </c>
      <c r="D595" t="s">
        <v>9</v>
      </c>
      <c r="E595" t="s">
        <v>13</v>
      </c>
      <c r="F595" t="s">
        <v>16</v>
      </c>
      <c r="G595">
        <v>19</v>
      </c>
      <c r="H595" s="5">
        <v>1645</v>
      </c>
      <c r="I595" s="1">
        <v>45076</v>
      </c>
      <c r="J595" t="b">
        <v>0</v>
      </c>
    </row>
    <row r="596" spans="1:10" x14ac:dyDescent="0.25">
      <c r="A596">
        <v>599</v>
      </c>
      <c r="B596">
        <v>48</v>
      </c>
      <c r="C596" t="str">
        <f>VLOOKUP(Table2[[#This Row],[Age]],$L$9:$M$11,2,TRUE)</f>
        <v>Middle Age(30:49)</v>
      </c>
      <c r="D596" t="s">
        <v>9</v>
      </c>
      <c r="E596" t="s">
        <v>12</v>
      </c>
      <c r="F596" t="s">
        <v>11</v>
      </c>
      <c r="G596">
        <v>17</v>
      </c>
      <c r="H596" s="5">
        <v>2316</v>
      </c>
      <c r="I596" s="1">
        <v>45217</v>
      </c>
      <c r="J596" t="b">
        <v>0</v>
      </c>
    </row>
    <row r="597" spans="1:10" x14ac:dyDescent="0.25">
      <c r="A597">
        <v>623</v>
      </c>
      <c r="B597">
        <v>48</v>
      </c>
      <c r="C597" t="str">
        <f>VLOOKUP(Table2[[#This Row],[Age]],$L$9:$M$11,2,TRUE)</f>
        <v>Middle Age(30:49)</v>
      </c>
      <c r="D597" t="s">
        <v>9</v>
      </c>
      <c r="E597" t="s">
        <v>15</v>
      </c>
      <c r="F597" t="s">
        <v>14</v>
      </c>
      <c r="G597">
        <v>4</v>
      </c>
      <c r="H597" s="5">
        <v>1311</v>
      </c>
      <c r="I597" s="1">
        <v>45233</v>
      </c>
      <c r="J597" t="b">
        <v>0</v>
      </c>
    </row>
    <row r="598" spans="1:10" x14ac:dyDescent="0.25">
      <c r="A598">
        <v>626</v>
      </c>
      <c r="B598">
        <v>48</v>
      </c>
      <c r="C598" t="str">
        <f>VLOOKUP(Table2[[#This Row],[Age]],$L$9:$M$11,2,TRUE)</f>
        <v>Middle Age(30:49)</v>
      </c>
      <c r="D598" t="s">
        <v>9</v>
      </c>
      <c r="E598" t="s">
        <v>15</v>
      </c>
      <c r="F598" t="s">
        <v>11</v>
      </c>
      <c r="G598">
        <v>17</v>
      </c>
      <c r="H598" s="5">
        <v>2349</v>
      </c>
      <c r="I598" s="1">
        <v>45067</v>
      </c>
      <c r="J598" t="b">
        <v>0</v>
      </c>
    </row>
    <row r="599" spans="1:10" x14ac:dyDescent="0.25">
      <c r="A599">
        <v>730</v>
      </c>
      <c r="B599">
        <v>48</v>
      </c>
      <c r="C599" t="str">
        <f>VLOOKUP(Table2[[#This Row],[Age]],$L$9:$M$11,2,TRUE)</f>
        <v>Middle Age(30:49)</v>
      </c>
      <c r="D599" t="s">
        <v>9</v>
      </c>
      <c r="E599" t="s">
        <v>10</v>
      </c>
      <c r="F599" t="s">
        <v>16</v>
      </c>
      <c r="G599">
        <v>1</v>
      </c>
      <c r="H599" s="5">
        <v>3595</v>
      </c>
      <c r="I599" s="1">
        <v>45169</v>
      </c>
      <c r="J599" t="b">
        <v>1</v>
      </c>
    </row>
    <row r="600" spans="1:10" x14ac:dyDescent="0.25">
      <c r="A600">
        <v>822</v>
      </c>
      <c r="B600">
        <v>48</v>
      </c>
      <c r="C600" t="str">
        <f>VLOOKUP(Table2[[#This Row],[Age]],$L$9:$M$11,2,TRUE)</f>
        <v>Middle Age(30:49)</v>
      </c>
      <c r="D600" t="s">
        <v>17</v>
      </c>
      <c r="E600" t="s">
        <v>18</v>
      </c>
      <c r="F600" t="s">
        <v>16</v>
      </c>
      <c r="G600">
        <v>15</v>
      </c>
      <c r="H600" s="5">
        <v>660</v>
      </c>
      <c r="I600" s="1">
        <v>45273</v>
      </c>
      <c r="J600" t="b">
        <v>0</v>
      </c>
    </row>
    <row r="601" spans="1:10" x14ac:dyDescent="0.25">
      <c r="A601">
        <v>894</v>
      </c>
      <c r="B601">
        <v>48</v>
      </c>
      <c r="C601" t="str">
        <f>VLOOKUP(Table2[[#This Row],[Age]],$L$9:$M$11,2,TRUE)</f>
        <v>Middle Age(30:49)</v>
      </c>
      <c r="D601" t="s">
        <v>9</v>
      </c>
      <c r="E601" t="s">
        <v>10</v>
      </c>
      <c r="F601" t="s">
        <v>14</v>
      </c>
      <c r="G601">
        <v>7</v>
      </c>
      <c r="H601" s="5">
        <v>1884</v>
      </c>
      <c r="I601" s="1">
        <v>45144</v>
      </c>
      <c r="J601" t="b">
        <v>0</v>
      </c>
    </row>
    <row r="602" spans="1:10" x14ac:dyDescent="0.25">
      <c r="A602">
        <v>904</v>
      </c>
      <c r="B602">
        <v>48</v>
      </c>
      <c r="C602" t="str">
        <f>VLOOKUP(Table2[[#This Row],[Age]],$L$9:$M$11,2,TRUE)</f>
        <v>Middle Age(30:49)</v>
      </c>
      <c r="D602" t="s">
        <v>9</v>
      </c>
      <c r="E602" t="s">
        <v>10</v>
      </c>
      <c r="F602" t="s">
        <v>16</v>
      </c>
      <c r="G602">
        <v>19</v>
      </c>
      <c r="H602" s="5">
        <v>2823</v>
      </c>
      <c r="I602" s="1">
        <v>45227</v>
      </c>
      <c r="J602" t="b">
        <v>0</v>
      </c>
    </row>
    <row r="603" spans="1:10" x14ac:dyDescent="0.25">
      <c r="A603">
        <v>968</v>
      </c>
      <c r="B603">
        <v>48</v>
      </c>
      <c r="C603" t="str">
        <f>VLOOKUP(Table2[[#This Row],[Age]],$L$9:$M$11,2,TRUE)</f>
        <v>Middle Age(30:49)</v>
      </c>
      <c r="D603" t="s">
        <v>9</v>
      </c>
      <c r="E603" t="s">
        <v>15</v>
      </c>
      <c r="F603" t="s">
        <v>16</v>
      </c>
      <c r="G603">
        <v>10</v>
      </c>
      <c r="H603" s="5">
        <v>2216</v>
      </c>
      <c r="I603" s="1">
        <v>45259</v>
      </c>
      <c r="J603" t="b">
        <v>0</v>
      </c>
    </row>
    <row r="604" spans="1:10" x14ac:dyDescent="0.25">
      <c r="A604">
        <v>978</v>
      </c>
      <c r="B604">
        <v>48</v>
      </c>
      <c r="C604" t="str">
        <f>VLOOKUP(Table2[[#This Row],[Age]],$L$9:$M$11,2,TRUE)</f>
        <v>Middle Age(30:49)</v>
      </c>
      <c r="D604" t="s">
        <v>17</v>
      </c>
      <c r="E604" t="s">
        <v>10</v>
      </c>
      <c r="F604" t="s">
        <v>14</v>
      </c>
      <c r="G604">
        <v>6</v>
      </c>
      <c r="H604" s="5">
        <v>2520</v>
      </c>
      <c r="I604" s="1">
        <v>45112</v>
      </c>
      <c r="J604" t="b">
        <v>1</v>
      </c>
    </row>
    <row r="605" spans="1:10" x14ac:dyDescent="0.25">
      <c r="A605">
        <v>51</v>
      </c>
      <c r="B605">
        <v>49</v>
      </c>
      <c r="C605" t="str">
        <f>VLOOKUP(Table2[[#This Row],[Age]],$L$9:$M$11,2,TRUE)</f>
        <v>Middle Age(30:49)</v>
      </c>
      <c r="D605" t="s">
        <v>17</v>
      </c>
      <c r="E605" t="s">
        <v>15</v>
      </c>
      <c r="F605" t="s">
        <v>11</v>
      </c>
      <c r="G605">
        <v>19</v>
      </c>
      <c r="H605" s="5">
        <v>4944</v>
      </c>
      <c r="I605" s="1">
        <v>45037</v>
      </c>
      <c r="J605" t="b">
        <v>0</v>
      </c>
    </row>
    <row r="606" spans="1:10" x14ac:dyDescent="0.25">
      <c r="A606">
        <v>70</v>
      </c>
      <c r="B606">
        <v>49</v>
      </c>
      <c r="C606" t="str">
        <f>VLOOKUP(Table2[[#This Row],[Age]],$L$9:$M$11,2,TRUE)</f>
        <v>Middle Age(30:49)</v>
      </c>
      <c r="D606" t="s">
        <v>17</v>
      </c>
      <c r="E606" t="s">
        <v>18</v>
      </c>
      <c r="F606" t="s">
        <v>11</v>
      </c>
      <c r="G606">
        <v>1</v>
      </c>
      <c r="H606" s="5">
        <v>4062</v>
      </c>
      <c r="I606" s="1">
        <v>45287</v>
      </c>
      <c r="J606" t="b">
        <v>0</v>
      </c>
    </row>
    <row r="607" spans="1:10" x14ac:dyDescent="0.25">
      <c r="A607">
        <v>110</v>
      </c>
      <c r="B607">
        <v>49</v>
      </c>
      <c r="C607" t="str">
        <f>VLOOKUP(Table2[[#This Row],[Age]],$L$9:$M$11,2,TRUE)</f>
        <v>Middle Age(30:49)</v>
      </c>
      <c r="D607" t="s">
        <v>17</v>
      </c>
      <c r="E607" t="s">
        <v>12</v>
      </c>
      <c r="F607" t="s">
        <v>16</v>
      </c>
      <c r="G607">
        <v>8</v>
      </c>
      <c r="H607" s="5">
        <v>4549</v>
      </c>
      <c r="I607" s="1">
        <v>45386</v>
      </c>
      <c r="J607" t="b">
        <v>0</v>
      </c>
    </row>
    <row r="608" spans="1:10" x14ac:dyDescent="0.25">
      <c r="A608">
        <v>178</v>
      </c>
      <c r="B608">
        <v>49</v>
      </c>
      <c r="C608" t="str">
        <f>VLOOKUP(Table2[[#This Row],[Age]],$L$9:$M$11,2,TRUE)</f>
        <v>Middle Age(30:49)</v>
      </c>
      <c r="D608" t="s">
        <v>9</v>
      </c>
      <c r="E608" t="s">
        <v>15</v>
      </c>
      <c r="F608" t="s">
        <v>11</v>
      </c>
      <c r="G608">
        <v>9</v>
      </c>
      <c r="H608" s="5">
        <v>2820</v>
      </c>
      <c r="I608" s="1">
        <v>45144</v>
      </c>
      <c r="J608" t="b">
        <v>1</v>
      </c>
    </row>
    <row r="609" spans="1:10" x14ac:dyDescent="0.25">
      <c r="A609">
        <v>208</v>
      </c>
      <c r="B609">
        <v>49</v>
      </c>
      <c r="C609" t="str">
        <f>VLOOKUP(Table2[[#This Row],[Age]],$L$9:$M$11,2,TRUE)</f>
        <v>Middle Age(30:49)</v>
      </c>
      <c r="D609" t="s">
        <v>9</v>
      </c>
      <c r="E609" t="s">
        <v>12</v>
      </c>
      <c r="F609" t="s">
        <v>14</v>
      </c>
      <c r="G609">
        <v>1</v>
      </c>
      <c r="H609" s="5">
        <v>3004</v>
      </c>
      <c r="I609" s="1">
        <v>45123</v>
      </c>
      <c r="J609" t="b">
        <v>1</v>
      </c>
    </row>
    <row r="610" spans="1:10" x14ac:dyDescent="0.25">
      <c r="A610">
        <v>222</v>
      </c>
      <c r="B610">
        <v>49</v>
      </c>
      <c r="C610" t="str">
        <f>VLOOKUP(Table2[[#This Row],[Age]],$L$9:$M$11,2,TRUE)</f>
        <v>Middle Age(30:49)</v>
      </c>
      <c r="D610" t="s">
        <v>9</v>
      </c>
      <c r="E610" t="s">
        <v>18</v>
      </c>
      <c r="F610" t="s">
        <v>16</v>
      </c>
      <c r="G610">
        <v>6</v>
      </c>
      <c r="H610" s="5">
        <v>959</v>
      </c>
      <c r="I610" s="1">
        <v>45377</v>
      </c>
      <c r="J610" t="b">
        <v>0</v>
      </c>
    </row>
    <row r="611" spans="1:10" x14ac:dyDescent="0.25">
      <c r="A611">
        <v>270</v>
      </c>
      <c r="B611">
        <v>49</v>
      </c>
      <c r="C611" t="str">
        <f>VLOOKUP(Table2[[#This Row],[Age]],$L$9:$M$11,2,TRUE)</f>
        <v>Middle Age(30:49)</v>
      </c>
      <c r="D611" t="s">
        <v>9</v>
      </c>
      <c r="E611" t="s">
        <v>10</v>
      </c>
      <c r="F611" t="s">
        <v>14</v>
      </c>
      <c r="G611">
        <v>16</v>
      </c>
      <c r="H611" s="5">
        <v>277</v>
      </c>
      <c r="I611" s="1">
        <v>45151</v>
      </c>
      <c r="J611" t="b">
        <v>0</v>
      </c>
    </row>
    <row r="612" spans="1:10" x14ac:dyDescent="0.25">
      <c r="A612">
        <v>494</v>
      </c>
      <c r="B612">
        <v>49</v>
      </c>
      <c r="C612" t="str">
        <f>VLOOKUP(Table2[[#This Row],[Age]],$L$9:$M$11,2,TRUE)</f>
        <v>Middle Age(30:49)</v>
      </c>
      <c r="D612" t="s">
        <v>17</v>
      </c>
      <c r="E612" t="s">
        <v>13</v>
      </c>
      <c r="F612" t="s">
        <v>14</v>
      </c>
      <c r="G612">
        <v>2</v>
      </c>
      <c r="H612" s="5">
        <v>1795</v>
      </c>
      <c r="I612" s="1">
        <v>45244</v>
      </c>
      <c r="J612" t="b">
        <v>0</v>
      </c>
    </row>
    <row r="613" spans="1:10" x14ac:dyDescent="0.25">
      <c r="A613">
        <v>548</v>
      </c>
      <c r="B613">
        <v>49</v>
      </c>
      <c r="C613" t="str">
        <f>VLOOKUP(Table2[[#This Row],[Age]],$L$9:$M$11,2,TRUE)</f>
        <v>Middle Age(30:49)</v>
      </c>
      <c r="D613" t="s">
        <v>9</v>
      </c>
      <c r="E613" t="s">
        <v>15</v>
      </c>
      <c r="F613" t="s">
        <v>11</v>
      </c>
      <c r="G613">
        <v>3</v>
      </c>
      <c r="H613" s="5">
        <v>946</v>
      </c>
      <c r="I613" s="1">
        <v>45330</v>
      </c>
      <c r="J613" t="b">
        <v>0</v>
      </c>
    </row>
    <row r="614" spans="1:10" x14ac:dyDescent="0.25">
      <c r="A614">
        <v>643</v>
      </c>
      <c r="B614">
        <v>49</v>
      </c>
      <c r="C614" t="str">
        <f>VLOOKUP(Table2[[#This Row],[Age]],$L$9:$M$11,2,TRUE)</f>
        <v>Middle Age(30:49)</v>
      </c>
      <c r="D614" t="s">
        <v>9</v>
      </c>
      <c r="E614" t="s">
        <v>12</v>
      </c>
      <c r="F614" t="s">
        <v>16</v>
      </c>
      <c r="G614">
        <v>18</v>
      </c>
      <c r="H614" s="5">
        <v>4154</v>
      </c>
      <c r="I614" s="1">
        <v>45302</v>
      </c>
      <c r="J614" t="b">
        <v>0</v>
      </c>
    </row>
    <row r="615" spans="1:10" x14ac:dyDescent="0.25">
      <c r="A615">
        <v>690</v>
      </c>
      <c r="B615">
        <v>49</v>
      </c>
      <c r="C615" t="str">
        <f>VLOOKUP(Table2[[#This Row],[Age]],$L$9:$M$11,2,TRUE)</f>
        <v>Middle Age(30:49)</v>
      </c>
      <c r="D615" t="s">
        <v>9</v>
      </c>
      <c r="E615" t="s">
        <v>12</v>
      </c>
      <c r="F615" t="s">
        <v>14</v>
      </c>
      <c r="G615">
        <v>13</v>
      </c>
      <c r="H615" s="5">
        <v>1444</v>
      </c>
      <c r="I615" s="1">
        <v>45052</v>
      </c>
      <c r="J615" t="b">
        <v>0</v>
      </c>
    </row>
    <row r="616" spans="1:10" x14ac:dyDescent="0.25">
      <c r="A616">
        <v>910</v>
      </c>
      <c r="B616">
        <v>49</v>
      </c>
      <c r="C616" t="str">
        <f>VLOOKUP(Table2[[#This Row],[Age]],$L$9:$M$11,2,TRUE)</f>
        <v>Middle Age(30:49)</v>
      </c>
      <c r="D616" t="s">
        <v>9</v>
      </c>
      <c r="E616" t="s">
        <v>13</v>
      </c>
      <c r="F616" t="s">
        <v>16</v>
      </c>
      <c r="G616">
        <v>17</v>
      </c>
      <c r="H616" s="5">
        <v>4131</v>
      </c>
      <c r="I616" s="1">
        <v>45393</v>
      </c>
      <c r="J616" t="b">
        <v>0</v>
      </c>
    </row>
    <row r="617" spans="1:10" x14ac:dyDescent="0.25">
      <c r="A617">
        <v>47</v>
      </c>
      <c r="B617">
        <v>50</v>
      </c>
      <c r="C617" t="str">
        <f>VLOOKUP(Table2[[#This Row],[Age]],$L$9:$M$11,2,TRUE)</f>
        <v>Old(&gt;49)</v>
      </c>
      <c r="D617" t="s">
        <v>17</v>
      </c>
      <c r="E617" t="s">
        <v>18</v>
      </c>
      <c r="F617" t="s">
        <v>16</v>
      </c>
      <c r="G617">
        <v>1</v>
      </c>
      <c r="H617" s="5">
        <v>2794</v>
      </c>
      <c r="I617" s="1">
        <v>45241</v>
      </c>
      <c r="J617" t="b">
        <v>1</v>
      </c>
    </row>
    <row r="618" spans="1:10" x14ac:dyDescent="0.25">
      <c r="A618">
        <v>50</v>
      </c>
      <c r="B618">
        <v>50</v>
      </c>
      <c r="C618" t="str">
        <f>VLOOKUP(Table2[[#This Row],[Age]],$L$9:$M$11,2,TRUE)</f>
        <v>Old(&gt;49)</v>
      </c>
      <c r="D618" t="s">
        <v>17</v>
      </c>
      <c r="E618" t="s">
        <v>12</v>
      </c>
      <c r="F618" t="s">
        <v>14</v>
      </c>
      <c r="G618">
        <v>5</v>
      </c>
      <c r="H618" s="5">
        <v>675</v>
      </c>
      <c r="I618" s="1">
        <v>45357</v>
      </c>
      <c r="J618" t="b">
        <v>0</v>
      </c>
    </row>
    <row r="619" spans="1:10" x14ac:dyDescent="0.25">
      <c r="A619">
        <v>157</v>
      </c>
      <c r="B619">
        <v>50</v>
      </c>
      <c r="C619" t="str">
        <f>VLOOKUP(Table2[[#This Row],[Age]],$L$9:$M$11,2,TRUE)</f>
        <v>Old(&gt;49)</v>
      </c>
      <c r="D619" t="s">
        <v>9</v>
      </c>
      <c r="E619" t="s">
        <v>15</v>
      </c>
      <c r="F619" t="s">
        <v>16</v>
      </c>
      <c r="G619">
        <v>6</v>
      </c>
      <c r="H619" s="5">
        <v>1445</v>
      </c>
      <c r="I619" s="1">
        <v>45345</v>
      </c>
      <c r="J619" t="b">
        <v>0</v>
      </c>
    </row>
    <row r="620" spans="1:10" x14ac:dyDescent="0.25">
      <c r="A620">
        <v>185</v>
      </c>
      <c r="B620">
        <v>50</v>
      </c>
      <c r="C620" t="str">
        <f>VLOOKUP(Table2[[#This Row],[Age]],$L$9:$M$11,2,TRUE)</f>
        <v>Old(&gt;49)</v>
      </c>
      <c r="D620" t="s">
        <v>17</v>
      </c>
      <c r="E620" t="s">
        <v>13</v>
      </c>
      <c r="F620" t="s">
        <v>14</v>
      </c>
      <c r="G620">
        <v>11</v>
      </c>
      <c r="H620" s="5">
        <v>1419</v>
      </c>
      <c r="I620" s="1">
        <v>45088</v>
      </c>
      <c r="J620" t="b">
        <v>1</v>
      </c>
    </row>
    <row r="621" spans="1:10" x14ac:dyDescent="0.25">
      <c r="A621">
        <v>204</v>
      </c>
      <c r="B621">
        <v>50</v>
      </c>
      <c r="C621" t="str">
        <f>VLOOKUP(Table2[[#This Row],[Age]],$L$9:$M$11,2,TRUE)</f>
        <v>Old(&gt;49)</v>
      </c>
      <c r="D621" t="s">
        <v>9</v>
      </c>
      <c r="E621" t="s">
        <v>10</v>
      </c>
      <c r="F621" t="s">
        <v>11</v>
      </c>
      <c r="G621">
        <v>15</v>
      </c>
      <c r="H621" s="5">
        <v>3817</v>
      </c>
      <c r="I621" s="1">
        <v>45170</v>
      </c>
      <c r="J621" t="b">
        <v>0</v>
      </c>
    </row>
    <row r="622" spans="1:10" x14ac:dyDescent="0.25">
      <c r="A622">
        <v>238</v>
      </c>
      <c r="B622">
        <v>50</v>
      </c>
      <c r="C622" t="str">
        <f>VLOOKUP(Table2[[#This Row],[Age]],$L$9:$M$11,2,TRUE)</f>
        <v>Old(&gt;49)</v>
      </c>
      <c r="D622" t="s">
        <v>9</v>
      </c>
      <c r="E622" t="s">
        <v>18</v>
      </c>
      <c r="F622" t="s">
        <v>14</v>
      </c>
      <c r="G622">
        <v>2</v>
      </c>
      <c r="H622" s="5">
        <v>2692</v>
      </c>
      <c r="I622" s="1">
        <v>45390</v>
      </c>
      <c r="J622" t="b">
        <v>0</v>
      </c>
    </row>
    <row r="623" spans="1:10" x14ac:dyDescent="0.25">
      <c r="A623">
        <v>343</v>
      </c>
      <c r="B623">
        <v>50</v>
      </c>
      <c r="C623" t="str">
        <f>VLOOKUP(Table2[[#This Row],[Age]],$L$9:$M$11,2,TRUE)</f>
        <v>Old(&gt;49)</v>
      </c>
      <c r="D623" t="s">
        <v>9</v>
      </c>
      <c r="E623" t="s">
        <v>10</v>
      </c>
      <c r="F623" t="s">
        <v>11</v>
      </c>
      <c r="G623">
        <v>6</v>
      </c>
      <c r="H623" s="5">
        <v>1492</v>
      </c>
      <c r="I623" s="1">
        <v>45371</v>
      </c>
      <c r="J623" t="b">
        <v>0</v>
      </c>
    </row>
    <row r="624" spans="1:10" x14ac:dyDescent="0.25">
      <c r="A624">
        <v>364</v>
      </c>
      <c r="B624">
        <v>50</v>
      </c>
      <c r="C624" t="str">
        <f>VLOOKUP(Table2[[#This Row],[Age]],$L$9:$M$11,2,TRUE)</f>
        <v>Old(&gt;49)</v>
      </c>
      <c r="D624" t="s">
        <v>9</v>
      </c>
      <c r="E624" t="s">
        <v>15</v>
      </c>
      <c r="F624" t="s">
        <v>14</v>
      </c>
      <c r="G624">
        <v>4</v>
      </c>
      <c r="H624" s="5">
        <v>3600</v>
      </c>
      <c r="I624" s="1">
        <v>45372</v>
      </c>
      <c r="J624" t="b">
        <v>0</v>
      </c>
    </row>
    <row r="625" spans="1:10" x14ac:dyDescent="0.25">
      <c r="A625">
        <v>376</v>
      </c>
      <c r="B625">
        <v>50</v>
      </c>
      <c r="C625" t="str">
        <f>VLOOKUP(Table2[[#This Row],[Age]],$L$9:$M$11,2,TRUE)</f>
        <v>Old(&gt;49)</v>
      </c>
      <c r="D625" t="s">
        <v>9</v>
      </c>
      <c r="E625" t="s">
        <v>18</v>
      </c>
      <c r="F625" t="s">
        <v>14</v>
      </c>
      <c r="G625">
        <v>12</v>
      </c>
      <c r="H625" s="5">
        <v>4476</v>
      </c>
      <c r="I625" s="1">
        <v>45337</v>
      </c>
      <c r="J625" t="b">
        <v>1</v>
      </c>
    </row>
    <row r="626" spans="1:10" x14ac:dyDescent="0.25">
      <c r="A626">
        <v>528</v>
      </c>
      <c r="B626">
        <v>50</v>
      </c>
      <c r="C626" t="str">
        <f>VLOOKUP(Table2[[#This Row],[Age]],$L$9:$M$11,2,TRUE)</f>
        <v>Old(&gt;49)</v>
      </c>
      <c r="D626" t="s">
        <v>17</v>
      </c>
      <c r="E626" t="s">
        <v>12</v>
      </c>
      <c r="F626" t="s">
        <v>16</v>
      </c>
      <c r="G626">
        <v>19</v>
      </c>
      <c r="H626" s="5">
        <v>295</v>
      </c>
      <c r="I626" s="1">
        <v>45301</v>
      </c>
      <c r="J626" t="b">
        <v>0</v>
      </c>
    </row>
    <row r="627" spans="1:10" x14ac:dyDescent="0.25">
      <c r="A627">
        <v>572</v>
      </c>
      <c r="B627">
        <v>50</v>
      </c>
      <c r="C627" t="str">
        <f>VLOOKUP(Table2[[#This Row],[Age]],$L$9:$M$11,2,TRUE)</f>
        <v>Old(&gt;49)</v>
      </c>
      <c r="D627" t="s">
        <v>9</v>
      </c>
      <c r="E627" t="s">
        <v>13</v>
      </c>
      <c r="F627" t="s">
        <v>16</v>
      </c>
      <c r="G627">
        <v>18</v>
      </c>
      <c r="H627" s="5">
        <v>3803</v>
      </c>
      <c r="I627" s="1">
        <v>45167</v>
      </c>
      <c r="J627" t="b">
        <v>1</v>
      </c>
    </row>
    <row r="628" spans="1:10" x14ac:dyDescent="0.25">
      <c r="A628">
        <v>576</v>
      </c>
      <c r="B628">
        <v>50</v>
      </c>
      <c r="C628" t="str">
        <f>VLOOKUP(Table2[[#This Row],[Age]],$L$9:$M$11,2,TRUE)</f>
        <v>Old(&gt;49)</v>
      </c>
      <c r="D628" t="s">
        <v>9</v>
      </c>
      <c r="E628" t="s">
        <v>13</v>
      </c>
      <c r="F628" t="s">
        <v>16</v>
      </c>
      <c r="G628">
        <v>6</v>
      </c>
      <c r="H628" s="5">
        <v>3492</v>
      </c>
      <c r="I628" s="1">
        <v>45171</v>
      </c>
      <c r="J628" t="b">
        <v>0</v>
      </c>
    </row>
    <row r="629" spans="1:10" x14ac:dyDescent="0.25">
      <c r="A629">
        <v>651</v>
      </c>
      <c r="B629">
        <v>50</v>
      </c>
      <c r="C629" t="str">
        <f>VLOOKUP(Table2[[#This Row],[Age]],$L$9:$M$11,2,TRUE)</f>
        <v>Old(&gt;49)</v>
      </c>
      <c r="D629" t="s">
        <v>17</v>
      </c>
      <c r="E629" t="s">
        <v>18</v>
      </c>
      <c r="F629" t="s">
        <v>14</v>
      </c>
      <c r="G629">
        <v>18</v>
      </c>
      <c r="H629" s="5">
        <v>3188</v>
      </c>
      <c r="I629" s="1">
        <v>45219</v>
      </c>
      <c r="J629" t="b">
        <v>1</v>
      </c>
    </row>
    <row r="630" spans="1:10" x14ac:dyDescent="0.25">
      <c r="A630">
        <v>752</v>
      </c>
      <c r="B630">
        <v>50</v>
      </c>
      <c r="C630" t="str">
        <f>VLOOKUP(Table2[[#This Row],[Age]],$L$9:$M$11,2,TRUE)</f>
        <v>Old(&gt;49)</v>
      </c>
      <c r="D630" t="s">
        <v>9</v>
      </c>
      <c r="E630" t="s">
        <v>13</v>
      </c>
      <c r="F630" t="s">
        <v>16</v>
      </c>
      <c r="G630">
        <v>6</v>
      </c>
      <c r="H630" s="5">
        <v>206</v>
      </c>
      <c r="I630" s="1">
        <v>45101</v>
      </c>
      <c r="J630" t="b">
        <v>0</v>
      </c>
    </row>
    <row r="631" spans="1:10" x14ac:dyDescent="0.25">
      <c r="A631">
        <v>813</v>
      </c>
      <c r="B631">
        <v>50</v>
      </c>
      <c r="C631" t="str">
        <f>VLOOKUP(Table2[[#This Row],[Age]],$L$9:$M$11,2,TRUE)</f>
        <v>Old(&gt;49)</v>
      </c>
      <c r="D631" t="s">
        <v>9</v>
      </c>
      <c r="E631" t="s">
        <v>12</v>
      </c>
      <c r="F631" t="s">
        <v>14</v>
      </c>
      <c r="G631">
        <v>7</v>
      </c>
      <c r="H631" s="5">
        <v>3566</v>
      </c>
      <c r="I631" s="1">
        <v>45252</v>
      </c>
      <c r="J631" t="b">
        <v>0</v>
      </c>
    </row>
    <row r="632" spans="1:10" x14ac:dyDescent="0.25">
      <c r="A632">
        <v>911</v>
      </c>
      <c r="B632">
        <v>50</v>
      </c>
      <c r="C632" t="str">
        <f>VLOOKUP(Table2[[#This Row],[Age]],$L$9:$M$11,2,TRUE)</f>
        <v>Old(&gt;49)</v>
      </c>
      <c r="D632" t="s">
        <v>9</v>
      </c>
      <c r="E632" t="s">
        <v>13</v>
      </c>
      <c r="F632" t="s">
        <v>16</v>
      </c>
      <c r="G632">
        <v>4</v>
      </c>
      <c r="H632" s="5">
        <v>788</v>
      </c>
      <c r="I632" s="1">
        <v>45098</v>
      </c>
      <c r="J632" t="b">
        <v>0</v>
      </c>
    </row>
    <row r="633" spans="1:10" x14ac:dyDescent="0.25">
      <c r="A633">
        <v>914</v>
      </c>
      <c r="B633">
        <v>50</v>
      </c>
      <c r="C633" t="str">
        <f>VLOOKUP(Table2[[#This Row],[Age]],$L$9:$M$11,2,TRUE)</f>
        <v>Old(&gt;49)</v>
      </c>
      <c r="D633" t="s">
        <v>9</v>
      </c>
      <c r="E633" t="s">
        <v>15</v>
      </c>
      <c r="F633" t="s">
        <v>14</v>
      </c>
      <c r="G633">
        <v>4</v>
      </c>
      <c r="H633" s="5">
        <v>4433</v>
      </c>
      <c r="I633" s="1">
        <v>45339</v>
      </c>
      <c r="J633" t="b">
        <v>0</v>
      </c>
    </row>
    <row r="634" spans="1:10" x14ac:dyDescent="0.25">
      <c r="A634">
        <v>993</v>
      </c>
      <c r="B634">
        <v>50</v>
      </c>
      <c r="C634" t="str">
        <f>VLOOKUP(Table2[[#This Row],[Age]],$L$9:$M$11,2,TRUE)</f>
        <v>Old(&gt;49)</v>
      </c>
      <c r="D634" t="s">
        <v>9</v>
      </c>
      <c r="E634" t="s">
        <v>15</v>
      </c>
      <c r="F634" t="s">
        <v>11</v>
      </c>
      <c r="G634">
        <v>5</v>
      </c>
      <c r="H634" s="5">
        <v>3654</v>
      </c>
      <c r="I634" s="1">
        <v>45149</v>
      </c>
      <c r="J634" t="b">
        <v>0</v>
      </c>
    </row>
    <row r="635" spans="1:10" x14ac:dyDescent="0.25">
      <c r="A635">
        <v>202</v>
      </c>
      <c r="B635">
        <v>51</v>
      </c>
      <c r="C635" t="str">
        <f>VLOOKUP(Table2[[#This Row],[Age]],$L$9:$M$11,2,TRUE)</f>
        <v>Old(&gt;49)</v>
      </c>
      <c r="D635" t="s">
        <v>9</v>
      </c>
      <c r="E635" t="s">
        <v>12</v>
      </c>
      <c r="F635" t="s">
        <v>14</v>
      </c>
      <c r="G635">
        <v>5</v>
      </c>
      <c r="H635" s="5">
        <v>3770</v>
      </c>
      <c r="I635" s="1">
        <v>45237</v>
      </c>
      <c r="J635" t="b">
        <v>0</v>
      </c>
    </row>
    <row r="636" spans="1:10" x14ac:dyDescent="0.25">
      <c r="A636">
        <v>278</v>
      </c>
      <c r="B636">
        <v>51</v>
      </c>
      <c r="C636" t="str">
        <f>VLOOKUP(Table2[[#This Row],[Age]],$L$9:$M$11,2,TRUE)</f>
        <v>Old(&gt;49)</v>
      </c>
      <c r="D636" t="s">
        <v>17</v>
      </c>
      <c r="E636" t="s">
        <v>15</v>
      </c>
      <c r="F636" t="s">
        <v>11</v>
      </c>
      <c r="G636">
        <v>17</v>
      </c>
      <c r="H636" s="5">
        <v>4029</v>
      </c>
      <c r="I636" s="1">
        <v>45053</v>
      </c>
      <c r="J636" t="b">
        <v>0</v>
      </c>
    </row>
    <row r="637" spans="1:10" x14ac:dyDescent="0.25">
      <c r="A637">
        <v>283</v>
      </c>
      <c r="B637">
        <v>51</v>
      </c>
      <c r="C637" t="str">
        <f>VLOOKUP(Table2[[#This Row],[Age]],$L$9:$M$11,2,TRUE)</f>
        <v>Old(&gt;49)</v>
      </c>
      <c r="D637" t="s">
        <v>9</v>
      </c>
      <c r="E637" t="s">
        <v>12</v>
      </c>
      <c r="F637" t="s">
        <v>14</v>
      </c>
      <c r="G637">
        <v>9</v>
      </c>
      <c r="H637" s="5">
        <v>4299</v>
      </c>
      <c r="I637" s="1">
        <v>45376</v>
      </c>
      <c r="J637" t="b">
        <v>0</v>
      </c>
    </row>
    <row r="638" spans="1:10" x14ac:dyDescent="0.25">
      <c r="A638">
        <v>309</v>
      </c>
      <c r="B638">
        <v>51</v>
      </c>
      <c r="C638" t="str">
        <f>VLOOKUP(Table2[[#This Row],[Age]],$L$9:$M$11,2,TRUE)</f>
        <v>Old(&gt;49)</v>
      </c>
      <c r="D638" t="s">
        <v>9</v>
      </c>
      <c r="E638" t="s">
        <v>12</v>
      </c>
      <c r="F638" t="s">
        <v>11</v>
      </c>
      <c r="G638">
        <v>8</v>
      </c>
      <c r="H638" s="5">
        <v>214</v>
      </c>
      <c r="I638" s="1">
        <v>45103</v>
      </c>
      <c r="J638" t="b">
        <v>0</v>
      </c>
    </row>
    <row r="639" spans="1:10" x14ac:dyDescent="0.25">
      <c r="A639">
        <v>460</v>
      </c>
      <c r="B639">
        <v>51</v>
      </c>
      <c r="C639" t="str">
        <f>VLOOKUP(Table2[[#This Row],[Age]],$L$9:$M$11,2,TRUE)</f>
        <v>Old(&gt;49)</v>
      </c>
      <c r="D639" t="s">
        <v>9</v>
      </c>
      <c r="E639" t="s">
        <v>13</v>
      </c>
      <c r="F639" t="s">
        <v>16</v>
      </c>
      <c r="G639">
        <v>17</v>
      </c>
      <c r="H639" s="5">
        <v>481</v>
      </c>
      <c r="I639" s="1">
        <v>45122</v>
      </c>
      <c r="J639" t="b">
        <v>0</v>
      </c>
    </row>
    <row r="640" spans="1:10" x14ac:dyDescent="0.25">
      <c r="A640">
        <v>465</v>
      </c>
      <c r="B640">
        <v>51</v>
      </c>
      <c r="C640" t="str">
        <f>VLOOKUP(Table2[[#This Row],[Age]],$L$9:$M$11,2,TRUE)</f>
        <v>Old(&gt;49)</v>
      </c>
      <c r="D640" t="s">
        <v>9</v>
      </c>
      <c r="E640" t="s">
        <v>18</v>
      </c>
      <c r="F640" t="s">
        <v>16</v>
      </c>
      <c r="G640">
        <v>1</v>
      </c>
      <c r="H640" s="5">
        <v>2127</v>
      </c>
      <c r="I640" s="1">
        <v>45069</v>
      </c>
      <c r="J640" t="b">
        <v>0</v>
      </c>
    </row>
    <row r="641" spans="1:10" x14ac:dyDescent="0.25">
      <c r="A641">
        <v>507</v>
      </c>
      <c r="B641">
        <v>51</v>
      </c>
      <c r="C641" t="str">
        <f>VLOOKUP(Table2[[#This Row],[Age]],$L$9:$M$11,2,TRUE)</f>
        <v>Old(&gt;49)</v>
      </c>
      <c r="D641" t="s">
        <v>17</v>
      </c>
      <c r="E641" t="s">
        <v>15</v>
      </c>
      <c r="F641" t="s">
        <v>11</v>
      </c>
      <c r="G641">
        <v>14</v>
      </c>
      <c r="H641" s="5">
        <v>2316</v>
      </c>
      <c r="I641" s="1">
        <v>45314</v>
      </c>
      <c r="J641" t="b">
        <v>0</v>
      </c>
    </row>
    <row r="642" spans="1:10" x14ac:dyDescent="0.25">
      <c r="A642">
        <v>524</v>
      </c>
      <c r="B642">
        <v>51</v>
      </c>
      <c r="C642" t="str">
        <f>VLOOKUP(Table2[[#This Row],[Age]],$L$9:$M$11,2,TRUE)</f>
        <v>Old(&gt;49)</v>
      </c>
      <c r="D642" t="s">
        <v>9</v>
      </c>
      <c r="E642" t="s">
        <v>12</v>
      </c>
      <c r="F642" t="s">
        <v>11</v>
      </c>
      <c r="G642">
        <v>15</v>
      </c>
      <c r="H642" s="5">
        <v>1774</v>
      </c>
      <c r="I642" s="1">
        <v>45398</v>
      </c>
      <c r="J642" t="b">
        <v>0</v>
      </c>
    </row>
    <row r="643" spans="1:10" x14ac:dyDescent="0.25">
      <c r="A643">
        <v>533</v>
      </c>
      <c r="B643">
        <v>51</v>
      </c>
      <c r="C643" t="str">
        <f>VLOOKUP(Table2[[#This Row],[Age]],$L$9:$M$11,2,TRUE)</f>
        <v>Old(&gt;49)</v>
      </c>
      <c r="D643" t="s">
        <v>17</v>
      </c>
      <c r="E643" t="s">
        <v>18</v>
      </c>
      <c r="F643" t="s">
        <v>16</v>
      </c>
      <c r="G643">
        <v>17</v>
      </c>
      <c r="H643" s="5">
        <v>2924</v>
      </c>
      <c r="I643" s="1">
        <v>45057</v>
      </c>
      <c r="J643" t="b">
        <v>0</v>
      </c>
    </row>
    <row r="644" spans="1:10" x14ac:dyDescent="0.25">
      <c r="A644">
        <v>579</v>
      </c>
      <c r="B644">
        <v>51</v>
      </c>
      <c r="C644" t="str">
        <f>VLOOKUP(Table2[[#This Row],[Age]],$L$9:$M$11,2,TRUE)</f>
        <v>Old(&gt;49)</v>
      </c>
      <c r="D644" t="s">
        <v>17</v>
      </c>
      <c r="E644" t="s">
        <v>12</v>
      </c>
      <c r="F644" t="s">
        <v>16</v>
      </c>
      <c r="G644">
        <v>13</v>
      </c>
      <c r="H644" s="5">
        <v>3708</v>
      </c>
      <c r="I644" s="1">
        <v>45233</v>
      </c>
      <c r="J644" t="b">
        <v>0</v>
      </c>
    </row>
    <row r="645" spans="1:10" x14ac:dyDescent="0.25">
      <c r="A645">
        <v>649</v>
      </c>
      <c r="B645">
        <v>51</v>
      </c>
      <c r="C645" t="str">
        <f>VLOOKUP(Table2[[#This Row],[Age]],$L$9:$M$11,2,TRUE)</f>
        <v>Old(&gt;49)</v>
      </c>
      <c r="D645" t="s">
        <v>9</v>
      </c>
      <c r="E645" t="s">
        <v>10</v>
      </c>
      <c r="F645" t="s">
        <v>16</v>
      </c>
      <c r="G645">
        <v>5</v>
      </c>
      <c r="H645" s="5">
        <v>4738</v>
      </c>
      <c r="I645" s="1">
        <v>45134</v>
      </c>
      <c r="J645" t="b">
        <v>1</v>
      </c>
    </row>
    <row r="646" spans="1:10" x14ac:dyDescent="0.25">
      <c r="A646">
        <v>738</v>
      </c>
      <c r="B646">
        <v>51</v>
      </c>
      <c r="C646" t="str">
        <f>VLOOKUP(Table2[[#This Row],[Age]],$L$9:$M$11,2,TRUE)</f>
        <v>Old(&gt;49)</v>
      </c>
      <c r="D646" t="s">
        <v>9</v>
      </c>
      <c r="E646" t="s">
        <v>13</v>
      </c>
      <c r="F646" t="s">
        <v>16</v>
      </c>
      <c r="G646">
        <v>13</v>
      </c>
      <c r="H646" s="5">
        <v>2485</v>
      </c>
      <c r="I646" s="1">
        <v>45188</v>
      </c>
      <c r="J646" t="b">
        <v>0</v>
      </c>
    </row>
    <row r="647" spans="1:10" x14ac:dyDescent="0.25">
      <c r="A647">
        <v>740</v>
      </c>
      <c r="B647">
        <v>51</v>
      </c>
      <c r="C647" t="str">
        <f>VLOOKUP(Table2[[#This Row],[Age]],$L$9:$M$11,2,TRUE)</f>
        <v>Old(&gt;49)</v>
      </c>
      <c r="D647" t="s">
        <v>17</v>
      </c>
      <c r="E647" t="s">
        <v>13</v>
      </c>
      <c r="F647" t="s">
        <v>14</v>
      </c>
      <c r="G647">
        <v>7</v>
      </c>
      <c r="H647" s="5">
        <v>3462</v>
      </c>
      <c r="I647" s="1">
        <v>45362</v>
      </c>
      <c r="J647" t="b">
        <v>0</v>
      </c>
    </row>
    <row r="648" spans="1:10" x14ac:dyDescent="0.25">
      <c r="A648">
        <v>747</v>
      </c>
      <c r="B648">
        <v>51</v>
      </c>
      <c r="C648" t="str">
        <f>VLOOKUP(Table2[[#This Row],[Age]],$L$9:$M$11,2,TRUE)</f>
        <v>Old(&gt;49)</v>
      </c>
      <c r="D648" t="s">
        <v>17</v>
      </c>
      <c r="E648" t="s">
        <v>15</v>
      </c>
      <c r="F648" t="s">
        <v>14</v>
      </c>
      <c r="G648">
        <v>13</v>
      </c>
      <c r="H648" s="5">
        <v>1836</v>
      </c>
      <c r="I648" s="1">
        <v>45334</v>
      </c>
      <c r="J648" t="b">
        <v>1</v>
      </c>
    </row>
    <row r="649" spans="1:10" x14ac:dyDescent="0.25">
      <c r="A649">
        <v>810</v>
      </c>
      <c r="B649">
        <v>51</v>
      </c>
      <c r="C649" t="str">
        <f>VLOOKUP(Table2[[#This Row],[Age]],$L$9:$M$11,2,TRUE)</f>
        <v>Old(&gt;49)</v>
      </c>
      <c r="D649" t="s">
        <v>17</v>
      </c>
      <c r="E649" t="s">
        <v>18</v>
      </c>
      <c r="F649" t="s">
        <v>14</v>
      </c>
      <c r="G649">
        <v>9</v>
      </c>
      <c r="H649" s="5">
        <v>2912</v>
      </c>
      <c r="I649" s="1">
        <v>45265</v>
      </c>
      <c r="J649" t="b">
        <v>0</v>
      </c>
    </row>
    <row r="650" spans="1:10" x14ac:dyDescent="0.25">
      <c r="A650">
        <v>814</v>
      </c>
      <c r="B650">
        <v>51</v>
      </c>
      <c r="C650" t="str">
        <f>VLOOKUP(Table2[[#This Row],[Age]],$L$9:$M$11,2,TRUE)</f>
        <v>Old(&gt;49)</v>
      </c>
      <c r="D650" t="s">
        <v>9</v>
      </c>
      <c r="E650" t="s">
        <v>10</v>
      </c>
      <c r="F650" t="s">
        <v>11</v>
      </c>
      <c r="G650">
        <v>15</v>
      </c>
      <c r="H650" s="5">
        <v>4925</v>
      </c>
      <c r="I650" s="1">
        <v>45258</v>
      </c>
      <c r="J650" t="b">
        <v>0</v>
      </c>
    </row>
    <row r="651" spans="1:10" x14ac:dyDescent="0.25">
      <c r="A651">
        <v>856</v>
      </c>
      <c r="B651">
        <v>51</v>
      </c>
      <c r="C651" t="str">
        <f>VLOOKUP(Table2[[#This Row],[Age]],$L$9:$M$11,2,TRUE)</f>
        <v>Old(&gt;49)</v>
      </c>
      <c r="D651" t="s">
        <v>17</v>
      </c>
      <c r="E651" t="s">
        <v>13</v>
      </c>
      <c r="F651" t="s">
        <v>16</v>
      </c>
      <c r="G651">
        <v>1</v>
      </c>
      <c r="H651" s="5">
        <v>3331</v>
      </c>
      <c r="I651" s="1">
        <v>45175</v>
      </c>
      <c r="J651" t="b">
        <v>0</v>
      </c>
    </row>
    <row r="652" spans="1:10" x14ac:dyDescent="0.25">
      <c r="A652">
        <v>859</v>
      </c>
      <c r="B652">
        <v>51</v>
      </c>
      <c r="C652" t="str">
        <f>VLOOKUP(Table2[[#This Row],[Age]],$L$9:$M$11,2,TRUE)</f>
        <v>Old(&gt;49)</v>
      </c>
      <c r="D652" t="s">
        <v>17</v>
      </c>
      <c r="E652" t="s">
        <v>10</v>
      </c>
      <c r="F652" t="s">
        <v>11</v>
      </c>
      <c r="G652">
        <v>10</v>
      </c>
      <c r="H652" s="5">
        <v>1388</v>
      </c>
      <c r="I652" s="1">
        <v>45037</v>
      </c>
      <c r="J652" t="b">
        <v>0</v>
      </c>
    </row>
    <row r="653" spans="1:10" x14ac:dyDescent="0.25">
      <c r="A653">
        <v>957</v>
      </c>
      <c r="B653">
        <v>51</v>
      </c>
      <c r="C653" t="str">
        <f>VLOOKUP(Table2[[#This Row],[Age]],$L$9:$M$11,2,TRUE)</f>
        <v>Old(&gt;49)</v>
      </c>
      <c r="D653" t="s">
        <v>17</v>
      </c>
      <c r="E653" t="s">
        <v>15</v>
      </c>
      <c r="F653" t="s">
        <v>14</v>
      </c>
      <c r="G653">
        <v>1</v>
      </c>
      <c r="H653" s="5">
        <v>4322</v>
      </c>
      <c r="I653" s="1">
        <v>45038</v>
      </c>
      <c r="J653" t="b">
        <v>0</v>
      </c>
    </row>
    <row r="654" spans="1:10" x14ac:dyDescent="0.25">
      <c r="A654">
        <v>58</v>
      </c>
      <c r="B654">
        <v>52</v>
      </c>
      <c r="C654" t="str">
        <f>VLOOKUP(Table2[[#This Row],[Age]],$L$9:$M$11,2,TRUE)</f>
        <v>Old(&gt;49)</v>
      </c>
      <c r="D654" t="s">
        <v>17</v>
      </c>
      <c r="E654" t="s">
        <v>13</v>
      </c>
      <c r="F654" t="s">
        <v>16</v>
      </c>
      <c r="G654">
        <v>11</v>
      </c>
      <c r="H654" s="5">
        <v>4912</v>
      </c>
      <c r="I654" s="1">
        <v>45069</v>
      </c>
      <c r="J654" t="b">
        <v>0</v>
      </c>
    </row>
    <row r="655" spans="1:10" x14ac:dyDescent="0.25">
      <c r="A655">
        <v>117</v>
      </c>
      <c r="B655">
        <v>52</v>
      </c>
      <c r="C655" t="str">
        <f>VLOOKUP(Table2[[#This Row],[Age]],$L$9:$M$11,2,TRUE)</f>
        <v>Old(&gt;49)</v>
      </c>
      <c r="D655" t="s">
        <v>9</v>
      </c>
      <c r="E655" t="s">
        <v>15</v>
      </c>
      <c r="F655" t="s">
        <v>14</v>
      </c>
      <c r="G655">
        <v>16</v>
      </c>
      <c r="H655" s="5">
        <v>4277</v>
      </c>
      <c r="I655" s="1">
        <v>45147</v>
      </c>
      <c r="J655" t="b">
        <v>0</v>
      </c>
    </row>
    <row r="656" spans="1:10" x14ac:dyDescent="0.25">
      <c r="A656">
        <v>121</v>
      </c>
      <c r="B656">
        <v>52</v>
      </c>
      <c r="C656" t="str">
        <f>VLOOKUP(Table2[[#This Row],[Age]],$L$9:$M$11,2,TRUE)</f>
        <v>Old(&gt;49)</v>
      </c>
      <c r="D656" t="s">
        <v>17</v>
      </c>
      <c r="E656" t="s">
        <v>12</v>
      </c>
      <c r="F656" t="s">
        <v>16</v>
      </c>
      <c r="G656">
        <v>15</v>
      </c>
      <c r="H656" s="5">
        <v>3055</v>
      </c>
      <c r="I656" s="1">
        <v>45333</v>
      </c>
      <c r="J656" t="b">
        <v>0</v>
      </c>
    </row>
    <row r="657" spans="1:10" x14ac:dyDescent="0.25">
      <c r="A657">
        <v>134</v>
      </c>
      <c r="B657">
        <v>52</v>
      </c>
      <c r="C657" t="str">
        <f>VLOOKUP(Table2[[#This Row],[Age]],$L$9:$M$11,2,TRUE)</f>
        <v>Old(&gt;49)</v>
      </c>
      <c r="D657" t="s">
        <v>9</v>
      </c>
      <c r="E657" t="s">
        <v>15</v>
      </c>
      <c r="F657" t="s">
        <v>11</v>
      </c>
      <c r="G657">
        <v>2</v>
      </c>
      <c r="H657" s="5">
        <v>397</v>
      </c>
      <c r="I657" s="1">
        <v>45337</v>
      </c>
      <c r="J657" t="b">
        <v>0</v>
      </c>
    </row>
    <row r="658" spans="1:10" x14ac:dyDescent="0.25">
      <c r="A658">
        <v>171</v>
      </c>
      <c r="B658">
        <v>52</v>
      </c>
      <c r="C658" t="str">
        <f>VLOOKUP(Table2[[#This Row],[Age]],$L$9:$M$11,2,TRUE)</f>
        <v>Old(&gt;49)</v>
      </c>
      <c r="D658" t="s">
        <v>17</v>
      </c>
      <c r="E658" t="s">
        <v>18</v>
      </c>
      <c r="F658" t="s">
        <v>11</v>
      </c>
      <c r="G658">
        <v>9</v>
      </c>
      <c r="H658" s="5">
        <v>3901</v>
      </c>
      <c r="I658" s="1">
        <v>45055</v>
      </c>
      <c r="J658" t="b">
        <v>1</v>
      </c>
    </row>
    <row r="659" spans="1:10" x14ac:dyDescent="0.25">
      <c r="A659">
        <v>280</v>
      </c>
      <c r="B659">
        <v>52</v>
      </c>
      <c r="C659" t="str">
        <f>VLOOKUP(Table2[[#This Row],[Age]],$L$9:$M$11,2,TRUE)</f>
        <v>Old(&gt;49)</v>
      </c>
      <c r="D659" t="s">
        <v>9</v>
      </c>
      <c r="E659" t="s">
        <v>10</v>
      </c>
      <c r="F659" t="s">
        <v>16</v>
      </c>
      <c r="G659">
        <v>11</v>
      </c>
      <c r="H659" s="5">
        <v>2749</v>
      </c>
      <c r="I659" s="1">
        <v>45396</v>
      </c>
      <c r="J659" t="b">
        <v>0</v>
      </c>
    </row>
    <row r="660" spans="1:10" x14ac:dyDescent="0.25">
      <c r="A660">
        <v>281</v>
      </c>
      <c r="B660">
        <v>52</v>
      </c>
      <c r="C660" t="str">
        <f>VLOOKUP(Table2[[#This Row],[Age]],$L$9:$M$11,2,TRUE)</f>
        <v>Old(&gt;49)</v>
      </c>
      <c r="D660" t="s">
        <v>17</v>
      </c>
      <c r="E660" t="s">
        <v>12</v>
      </c>
      <c r="F660" t="s">
        <v>14</v>
      </c>
      <c r="G660">
        <v>17</v>
      </c>
      <c r="H660" s="5">
        <v>1065</v>
      </c>
      <c r="I660" s="1">
        <v>45327</v>
      </c>
      <c r="J660" t="b">
        <v>0</v>
      </c>
    </row>
    <row r="661" spans="1:10" x14ac:dyDescent="0.25">
      <c r="A661">
        <v>289</v>
      </c>
      <c r="B661">
        <v>52</v>
      </c>
      <c r="C661" t="str">
        <f>VLOOKUP(Table2[[#This Row],[Age]],$L$9:$M$11,2,TRUE)</f>
        <v>Old(&gt;49)</v>
      </c>
      <c r="D661" t="s">
        <v>9</v>
      </c>
      <c r="E661" t="s">
        <v>13</v>
      </c>
      <c r="F661" t="s">
        <v>14</v>
      </c>
      <c r="G661">
        <v>13</v>
      </c>
      <c r="H661" s="5">
        <v>1730</v>
      </c>
      <c r="I661" s="1">
        <v>45169</v>
      </c>
      <c r="J661" t="b">
        <v>1</v>
      </c>
    </row>
    <row r="662" spans="1:10" x14ac:dyDescent="0.25">
      <c r="A662">
        <v>409</v>
      </c>
      <c r="B662">
        <v>52</v>
      </c>
      <c r="C662" t="str">
        <f>VLOOKUP(Table2[[#This Row],[Age]],$L$9:$M$11,2,TRUE)</f>
        <v>Old(&gt;49)</v>
      </c>
      <c r="D662" t="s">
        <v>9</v>
      </c>
      <c r="E662" t="s">
        <v>10</v>
      </c>
      <c r="F662" t="s">
        <v>14</v>
      </c>
      <c r="G662">
        <v>1</v>
      </c>
      <c r="H662" s="5">
        <v>1067</v>
      </c>
      <c r="I662" s="1">
        <v>45243</v>
      </c>
      <c r="J662" t="b">
        <v>0</v>
      </c>
    </row>
    <row r="663" spans="1:10" x14ac:dyDescent="0.25">
      <c r="A663">
        <v>506</v>
      </c>
      <c r="B663">
        <v>52</v>
      </c>
      <c r="C663" t="str">
        <f>VLOOKUP(Table2[[#This Row],[Age]],$L$9:$M$11,2,TRUE)</f>
        <v>Old(&gt;49)</v>
      </c>
      <c r="D663" t="s">
        <v>17</v>
      </c>
      <c r="E663" t="s">
        <v>13</v>
      </c>
      <c r="F663" t="s">
        <v>14</v>
      </c>
      <c r="G663">
        <v>17</v>
      </c>
      <c r="H663" s="5">
        <v>708</v>
      </c>
      <c r="I663" s="1">
        <v>45140</v>
      </c>
      <c r="J663" t="b">
        <v>0</v>
      </c>
    </row>
    <row r="664" spans="1:10" x14ac:dyDescent="0.25">
      <c r="A664">
        <v>522</v>
      </c>
      <c r="B664">
        <v>52</v>
      </c>
      <c r="C664" t="str">
        <f>VLOOKUP(Table2[[#This Row],[Age]],$L$9:$M$11,2,TRUE)</f>
        <v>Old(&gt;49)</v>
      </c>
      <c r="D664" t="s">
        <v>9</v>
      </c>
      <c r="E664" t="s">
        <v>10</v>
      </c>
      <c r="F664" t="s">
        <v>11</v>
      </c>
      <c r="G664">
        <v>6</v>
      </c>
      <c r="H664" s="5">
        <v>2180</v>
      </c>
      <c r="I664" s="1">
        <v>45335</v>
      </c>
      <c r="J664" t="b">
        <v>0</v>
      </c>
    </row>
    <row r="665" spans="1:10" x14ac:dyDescent="0.25">
      <c r="A665">
        <v>570</v>
      </c>
      <c r="B665">
        <v>52</v>
      </c>
      <c r="C665" t="str">
        <f>VLOOKUP(Table2[[#This Row],[Age]],$L$9:$M$11,2,TRUE)</f>
        <v>Old(&gt;49)</v>
      </c>
      <c r="D665" t="s">
        <v>9</v>
      </c>
      <c r="E665" t="s">
        <v>12</v>
      </c>
      <c r="F665" t="s">
        <v>11</v>
      </c>
      <c r="G665">
        <v>15</v>
      </c>
      <c r="H665" s="5">
        <v>1004</v>
      </c>
      <c r="I665" s="1">
        <v>45296</v>
      </c>
      <c r="J665" t="b">
        <v>0</v>
      </c>
    </row>
    <row r="666" spans="1:10" x14ac:dyDescent="0.25">
      <c r="A666">
        <v>602</v>
      </c>
      <c r="B666">
        <v>52</v>
      </c>
      <c r="C666" t="str">
        <f>VLOOKUP(Table2[[#This Row],[Age]],$L$9:$M$11,2,TRUE)</f>
        <v>Old(&gt;49)</v>
      </c>
      <c r="D666" t="s">
        <v>17</v>
      </c>
      <c r="E666" t="s">
        <v>12</v>
      </c>
      <c r="F666" t="s">
        <v>11</v>
      </c>
      <c r="G666">
        <v>2</v>
      </c>
      <c r="H666" s="5">
        <v>3090</v>
      </c>
      <c r="I666" s="1">
        <v>45350</v>
      </c>
      <c r="J666" t="b">
        <v>0</v>
      </c>
    </row>
    <row r="667" spans="1:10" x14ac:dyDescent="0.25">
      <c r="A667">
        <v>610</v>
      </c>
      <c r="B667">
        <v>52</v>
      </c>
      <c r="C667" t="str">
        <f>VLOOKUP(Table2[[#This Row],[Age]],$L$9:$M$11,2,TRUE)</f>
        <v>Old(&gt;49)</v>
      </c>
      <c r="D667" t="s">
        <v>17</v>
      </c>
      <c r="E667" t="s">
        <v>18</v>
      </c>
      <c r="F667" t="s">
        <v>16</v>
      </c>
      <c r="G667">
        <v>16</v>
      </c>
      <c r="H667" s="5">
        <v>877</v>
      </c>
      <c r="I667" s="1">
        <v>45047</v>
      </c>
      <c r="J667" t="b">
        <v>1</v>
      </c>
    </row>
    <row r="668" spans="1:10" x14ac:dyDescent="0.25">
      <c r="A668">
        <v>665</v>
      </c>
      <c r="B668">
        <v>52</v>
      </c>
      <c r="C668" t="str">
        <f>VLOOKUP(Table2[[#This Row],[Age]],$L$9:$M$11,2,TRUE)</f>
        <v>Old(&gt;49)</v>
      </c>
      <c r="D668" t="s">
        <v>9</v>
      </c>
      <c r="E668" t="s">
        <v>18</v>
      </c>
      <c r="F668" t="s">
        <v>11</v>
      </c>
      <c r="G668">
        <v>8</v>
      </c>
      <c r="H668" s="5">
        <v>3669</v>
      </c>
      <c r="I668" s="1">
        <v>45084</v>
      </c>
      <c r="J668" t="b">
        <v>0</v>
      </c>
    </row>
    <row r="669" spans="1:10" x14ac:dyDescent="0.25">
      <c r="A669">
        <v>753</v>
      </c>
      <c r="B669">
        <v>52</v>
      </c>
      <c r="C669" t="str">
        <f>VLOOKUP(Table2[[#This Row],[Age]],$L$9:$M$11,2,TRUE)</f>
        <v>Old(&gt;49)</v>
      </c>
      <c r="D669" t="s">
        <v>17</v>
      </c>
      <c r="E669" t="s">
        <v>12</v>
      </c>
      <c r="F669" t="s">
        <v>11</v>
      </c>
      <c r="G669">
        <v>19</v>
      </c>
      <c r="H669" s="5">
        <v>565</v>
      </c>
      <c r="I669" s="1">
        <v>45151</v>
      </c>
      <c r="J669" t="b">
        <v>0</v>
      </c>
    </row>
    <row r="670" spans="1:10" x14ac:dyDescent="0.25">
      <c r="A670">
        <v>845</v>
      </c>
      <c r="B670">
        <v>52</v>
      </c>
      <c r="C670" t="str">
        <f>VLOOKUP(Table2[[#This Row],[Age]],$L$9:$M$11,2,TRUE)</f>
        <v>Old(&gt;49)</v>
      </c>
      <c r="D670" t="s">
        <v>9</v>
      </c>
      <c r="E670" t="s">
        <v>15</v>
      </c>
      <c r="F670" t="s">
        <v>11</v>
      </c>
      <c r="G670">
        <v>1</v>
      </c>
      <c r="H670" s="5">
        <v>4839</v>
      </c>
      <c r="I670" s="1">
        <v>45278</v>
      </c>
      <c r="J670" t="b">
        <v>1</v>
      </c>
    </row>
    <row r="671" spans="1:10" x14ac:dyDescent="0.25">
      <c r="A671">
        <v>967</v>
      </c>
      <c r="B671">
        <v>52</v>
      </c>
      <c r="C671" t="str">
        <f>VLOOKUP(Table2[[#This Row],[Age]],$L$9:$M$11,2,TRUE)</f>
        <v>Old(&gt;49)</v>
      </c>
      <c r="D671" t="s">
        <v>9</v>
      </c>
      <c r="E671" t="s">
        <v>13</v>
      </c>
      <c r="F671" t="s">
        <v>11</v>
      </c>
      <c r="G671">
        <v>1</v>
      </c>
      <c r="H671" s="5">
        <v>3223</v>
      </c>
      <c r="I671" s="1">
        <v>45090</v>
      </c>
      <c r="J671" t="b">
        <v>0</v>
      </c>
    </row>
    <row r="672" spans="1:10" x14ac:dyDescent="0.25">
      <c r="A672">
        <v>980</v>
      </c>
      <c r="B672">
        <v>52</v>
      </c>
      <c r="C672" t="str">
        <f>VLOOKUP(Table2[[#This Row],[Age]],$L$9:$M$11,2,TRUE)</f>
        <v>Old(&gt;49)</v>
      </c>
      <c r="D672" t="s">
        <v>9</v>
      </c>
      <c r="E672" t="s">
        <v>18</v>
      </c>
      <c r="F672" t="s">
        <v>11</v>
      </c>
      <c r="G672">
        <v>2</v>
      </c>
      <c r="H672" s="5">
        <v>1485</v>
      </c>
      <c r="I672" s="1">
        <v>45399</v>
      </c>
      <c r="J672" t="b">
        <v>0</v>
      </c>
    </row>
    <row r="673" spans="1:10" x14ac:dyDescent="0.25">
      <c r="A673">
        <v>38</v>
      </c>
      <c r="B673">
        <v>53</v>
      </c>
      <c r="C673" t="str">
        <f>VLOOKUP(Table2[[#This Row],[Age]],$L$9:$M$11,2,TRUE)</f>
        <v>Old(&gt;49)</v>
      </c>
      <c r="D673" t="s">
        <v>17</v>
      </c>
      <c r="E673" t="s">
        <v>18</v>
      </c>
      <c r="F673" t="s">
        <v>16</v>
      </c>
      <c r="G673">
        <v>17</v>
      </c>
      <c r="H673" s="5">
        <v>3382</v>
      </c>
      <c r="I673" s="1">
        <v>45319</v>
      </c>
      <c r="J673" t="b">
        <v>1</v>
      </c>
    </row>
    <row r="674" spans="1:10" x14ac:dyDescent="0.25">
      <c r="A674">
        <v>54</v>
      </c>
      <c r="B674">
        <v>53</v>
      </c>
      <c r="C674" t="str">
        <f>VLOOKUP(Table2[[#This Row],[Age]],$L$9:$M$11,2,TRUE)</f>
        <v>Old(&gt;49)</v>
      </c>
      <c r="D674" t="s">
        <v>9</v>
      </c>
      <c r="E674" t="s">
        <v>15</v>
      </c>
      <c r="F674" t="s">
        <v>16</v>
      </c>
      <c r="G674">
        <v>19</v>
      </c>
      <c r="H674" s="5">
        <v>2235</v>
      </c>
      <c r="I674" s="1">
        <v>45207</v>
      </c>
      <c r="J674" t="b">
        <v>0</v>
      </c>
    </row>
    <row r="675" spans="1:10" x14ac:dyDescent="0.25">
      <c r="A675">
        <v>75</v>
      </c>
      <c r="B675">
        <v>53</v>
      </c>
      <c r="C675" t="str">
        <f>VLOOKUP(Table2[[#This Row],[Age]],$L$9:$M$11,2,TRUE)</f>
        <v>Old(&gt;49)</v>
      </c>
      <c r="D675" t="s">
        <v>9</v>
      </c>
      <c r="E675" t="s">
        <v>10</v>
      </c>
      <c r="F675" t="s">
        <v>16</v>
      </c>
      <c r="G675">
        <v>12</v>
      </c>
      <c r="H675" s="5">
        <v>202</v>
      </c>
      <c r="I675" s="1">
        <v>45398</v>
      </c>
      <c r="J675" t="b">
        <v>0</v>
      </c>
    </row>
    <row r="676" spans="1:10" x14ac:dyDescent="0.25">
      <c r="A676">
        <v>83</v>
      </c>
      <c r="B676">
        <v>53</v>
      </c>
      <c r="C676" t="str">
        <f>VLOOKUP(Table2[[#This Row],[Age]],$L$9:$M$11,2,TRUE)</f>
        <v>Old(&gt;49)</v>
      </c>
      <c r="D676" t="s">
        <v>17</v>
      </c>
      <c r="E676" t="s">
        <v>12</v>
      </c>
      <c r="F676" t="s">
        <v>16</v>
      </c>
      <c r="G676">
        <v>6</v>
      </c>
      <c r="H676" s="5">
        <v>3905</v>
      </c>
      <c r="I676" s="1">
        <v>45337</v>
      </c>
      <c r="J676" t="b">
        <v>0</v>
      </c>
    </row>
    <row r="677" spans="1:10" x14ac:dyDescent="0.25">
      <c r="A677">
        <v>99</v>
      </c>
      <c r="B677">
        <v>53</v>
      </c>
      <c r="C677" t="str">
        <f>VLOOKUP(Table2[[#This Row],[Age]],$L$9:$M$11,2,TRUE)</f>
        <v>Old(&gt;49)</v>
      </c>
      <c r="D677" t="s">
        <v>17</v>
      </c>
      <c r="E677" t="s">
        <v>12</v>
      </c>
      <c r="F677" t="s">
        <v>14</v>
      </c>
      <c r="G677">
        <v>11</v>
      </c>
      <c r="H677" s="5">
        <v>4677</v>
      </c>
      <c r="I677" s="1">
        <v>45170</v>
      </c>
      <c r="J677" t="b">
        <v>0</v>
      </c>
    </row>
    <row r="678" spans="1:10" x14ac:dyDescent="0.25">
      <c r="A678">
        <v>108</v>
      </c>
      <c r="B678">
        <v>53</v>
      </c>
      <c r="C678" t="str">
        <f>VLOOKUP(Table2[[#This Row],[Age]],$L$9:$M$11,2,TRUE)</f>
        <v>Old(&gt;49)</v>
      </c>
      <c r="D678" t="s">
        <v>17</v>
      </c>
      <c r="E678" t="s">
        <v>12</v>
      </c>
      <c r="F678" t="s">
        <v>14</v>
      </c>
      <c r="G678">
        <v>12</v>
      </c>
      <c r="H678" s="5">
        <v>4515</v>
      </c>
      <c r="I678" s="1">
        <v>45395</v>
      </c>
      <c r="J678" t="b">
        <v>0</v>
      </c>
    </row>
    <row r="679" spans="1:10" x14ac:dyDescent="0.25">
      <c r="A679">
        <v>135</v>
      </c>
      <c r="B679">
        <v>53</v>
      </c>
      <c r="C679" t="str">
        <f>VLOOKUP(Table2[[#This Row],[Age]],$L$9:$M$11,2,TRUE)</f>
        <v>Old(&gt;49)</v>
      </c>
      <c r="D679" t="s">
        <v>9</v>
      </c>
      <c r="E679" t="s">
        <v>10</v>
      </c>
      <c r="F679" t="s">
        <v>16</v>
      </c>
      <c r="G679">
        <v>4</v>
      </c>
      <c r="H679" s="5">
        <v>3073</v>
      </c>
      <c r="I679" s="1">
        <v>45359</v>
      </c>
      <c r="J679" t="b">
        <v>0</v>
      </c>
    </row>
    <row r="680" spans="1:10" x14ac:dyDescent="0.25">
      <c r="A680">
        <v>140</v>
      </c>
      <c r="B680">
        <v>53</v>
      </c>
      <c r="C680" t="str">
        <f>VLOOKUP(Table2[[#This Row],[Age]],$L$9:$M$11,2,TRUE)</f>
        <v>Old(&gt;49)</v>
      </c>
      <c r="D680" t="s">
        <v>17</v>
      </c>
      <c r="E680" t="s">
        <v>13</v>
      </c>
      <c r="F680" t="s">
        <v>11</v>
      </c>
      <c r="G680">
        <v>14</v>
      </c>
      <c r="H680" s="5">
        <v>3233</v>
      </c>
      <c r="I680" s="1">
        <v>45175</v>
      </c>
      <c r="J680" t="b">
        <v>1</v>
      </c>
    </row>
    <row r="681" spans="1:10" x14ac:dyDescent="0.25">
      <c r="A681">
        <v>233</v>
      </c>
      <c r="B681">
        <v>53</v>
      </c>
      <c r="C681" t="str">
        <f>VLOOKUP(Table2[[#This Row],[Age]],$L$9:$M$11,2,TRUE)</f>
        <v>Old(&gt;49)</v>
      </c>
      <c r="D681" t="s">
        <v>9</v>
      </c>
      <c r="E681" t="s">
        <v>15</v>
      </c>
      <c r="F681" t="s">
        <v>16</v>
      </c>
      <c r="G681">
        <v>3</v>
      </c>
      <c r="H681" s="5">
        <v>1124</v>
      </c>
      <c r="I681" s="1">
        <v>45235</v>
      </c>
      <c r="J681" t="b">
        <v>1</v>
      </c>
    </row>
    <row r="682" spans="1:10" x14ac:dyDescent="0.25">
      <c r="A682">
        <v>258</v>
      </c>
      <c r="B682">
        <v>53</v>
      </c>
      <c r="C682" t="str">
        <f>VLOOKUP(Table2[[#This Row],[Age]],$L$9:$M$11,2,TRUE)</f>
        <v>Old(&gt;49)</v>
      </c>
      <c r="D682" t="s">
        <v>9</v>
      </c>
      <c r="E682" t="s">
        <v>13</v>
      </c>
      <c r="F682" t="s">
        <v>11</v>
      </c>
      <c r="G682">
        <v>5</v>
      </c>
      <c r="H682" s="5">
        <v>4748</v>
      </c>
      <c r="I682" s="1">
        <v>45195</v>
      </c>
      <c r="J682" t="b">
        <v>0</v>
      </c>
    </row>
    <row r="683" spans="1:10" x14ac:dyDescent="0.25">
      <c r="A683">
        <v>296</v>
      </c>
      <c r="B683">
        <v>53</v>
      </c>
      <c r="C683" t="str">
        <f>VLOOKUP(Table2[[#This Row],[Age]],$L$9:$M$11,2,TRUE)</f>
        <v>Old(&gt;49)</v>
      </c>
      <c r="D683" t="s">
        <v>9</v>
      </c>
      <c r="E683" t="s">
        <v>10</v>
      </c>
      <c r="F683" t="s">
        <v>11</v>
      </c>
      <c r="G683">
        <v>6</v>
      </c>
      <c r="H683" s="5">
        <v>4873</v>
      </c>
      <c r="I683" s="1">
        <v>45346</v>
      </c>
      <c r="J683" t="b">
        <v>0</v>
      </c>
    </row>
    <row r="684" spans="1:10" x14ac:dyDescent="0.25">
      <c r="A684">
        <v>304</v>
      </c>
      <c r="B684">
        <v>53</v>
      </c>
      <c r="C684" t="str">
        <f>VLOOKUP(Table2[[#This Row],[Age]],$L$9:$M$11,2,TRUE)</f>
        <v>Old(&gt;49)</v>
      </c>
      <c r="D684" t="s">
        <v>9</v>
      </c>
      <c r="E684" t="s">
        <v>12</v>
      </c>
      <c r="F684" t="s">
        <v>16</v>
      </c>
      <c r="G684">
        <v>10</v>
      </c>
      <c r="H684" s="5">
        <v>2798</v>
      </c>
      <c r="I684" s="1">
        <v>45249</v>
      </c>
      <c r="J684" t="b">
        <v>1</v>
      </c>
    </row>
    <row r="685" spans="1:10" x14ac:dyDescent="0.25">
      <c r="A685">
        <v>385</v>
      </c>
      <c r="B685">
        <v>53</v>
      </c>
      <c r="C685" t="str">
        <f>VLOOKUP(Table2[[#This Row],[Age]],$L$9:$M$11,2,TRUE)</f>
        <v>Old(&gt;49)</v>
      </c>
      <c r="D685" t="s">
        <v>17</v>
      </c>
      <c r="E685" t="s">
        <v>18</v>
      </c>
      <c r="F685" t="s">
        <v>16</v>
      </c>
      <c r="G685">
        <v>16</v>
      </c>
      <c r="H685" s="5">
        <v>448</v>
      </c>
      <c r="I685" s="1">
        <v>45084</v>
      </c>
      <c r="J685" t="b">
        <v>0</v>
      </c>
    </row>
    <row r="686" spans="1:10" x14ac:dyDescent="0.25">
      <c r="A686">
        <v>406</v>
      </c>
      <c r="B686">
        <v>53</v>
      </c>
      <c r="C686" t="str">
        <f>VLOOKUP(Table2[[#This Row],[Age]],$L$9:$M$11,2,TRUE)</f>
        <v>Old(&gt;49)</v>
      </c>
      <c r="D686" t="s">
        <v>17</v>
      </c>
      <c r="E686" t="s">
        <v>13</v>
      </c>
      <c r="F686" t="s">
        <v>14</v>
      </c>
      <c r="G686">
        <v>19</v>
      </c>
      <c r="H686" s="5">
        <v>2087</v>
      </c>
      <c r="I686" s="1">
        <v>45304</v>
      </c>
      <c r="J686" t="b">
        <v>0</v>
      </c>
    </row>
    <row r="687" spans="1:10" x14ac:dyDescent="0.25">
      <c r="A687">
        <v>423</v>
      </c>
      <c r="B687">
        <v>53</v>
      </c>
      <c r="C687" t="str">
        <f>VLOOKUP(Table2[[#This Row],[Age]],$L$9:$M$11,2,TRUE)</f>
        <v>Old(&gt;49)</v>
      </c>
      <c r="D687" t="s">
        <v>9</v>
      </c>
      <c r="E687" t="s">
        <v>15</v>
      </c>
      <c r="F687" t="s">
        <v>16</v>
      </c>
      <c r="G687">
        <v>14</v>
      </c>
      <c r="H687" s="5">
        <v>217</v>
      </c>
      <c r="I687" s="1">
        <v>45395</v>
      </c>
      <c r="J687" t="b">
        <v>1</v>
      </c>
    </row>
    <row r="688" spans="1:10" x14ac:dyDescent="0.25">
      <c r="A688">
        <v>440</v>
      </c>
      <c r="B688">
        <v>53</v>
      </c>
      <c r="C688" t="str">
        <f>VLOOKUP(Table2[[#This Row],[Age]],$L$9:$M$11,2,TRUE)</f>
        <v>Old(&gt;49)</v>
      </c>
      <c r="D688" t="s">
        <v>9</v>
      </c>
      <c r="E688" t="s">
        <v>15</v>
      </c>
      <c r="F688" t="s">
        <v>16</v>
      </c>
      <c r="G688">
        <v>17</v>
      </c>
      <c r="H688" s="5">
        <v>646</v>
      </c>
      <c r="I688" s="1">
        <v>45150</v>
      </c>
      <c r="J688" t="b">
        <v>1</v>
      </c>
    </row>
    <row r="689" spans="1:10" x14ac:dyDescent="0.25">
      <c r="A689">
        <v>500</v>
      </c>
      <c r="B689">
        <v>53</v>
      </c>
      <c r="C689" t="str">
        <f>VLOOKUP(Table2[[#This Row],[Age]],$L$9:$M$11,2,TRUE)</f>
        <v>Old(&gt;49)</v>
      </c>
      <c r="D689" t="s">
        <v>17</v>
      </c>
      <c r="E689" t="s">
        <v>10</v>
      </c>
      <c r="F689" t="s">
        <v>11</v>
      </c>
      <c r="G689">
        <v>9</v>
      </c>
      <c r="H689" s="5">
        <v>3463</v>
      </c>
      <c r="I689" s="1">
        <v>45384</v>
      </c>
      <c r="J689" t="b">
        <v>0</v>
      </c>
    </row>
    <row r="690" spans="1:10" x14ac:dyDescent="0.25">
      <c r="A690">
        <v>518</v>
      </c>
      <c r="B690">
        <v>53</v>
      </c>
      <c r="C690" t="str">
        <f>VLOOKUP(Table2[[#This Row],[Age]],$L$9:$M$11,2,TRUE)</f>
        <v>Old(&gt;49)</v>
      </c>
      <c r="D690" t="s">
        <v>9</v>
      </c>
      <c r="E690" t="s">
        <v>10</v>
      </c>
      <c r="F690" t="s">
        <v>14</v>
      </c>
      <c r="G690">
        <v>3</v>
      </c>
      <c r="H690" s="5">
        <v>3642</v>
      </c>
      <c r="I690" s="1">
        <v>45168</v>
      </c>
      <c r="J690" t="b">
        <v>0</v>
      </c>
    </row>
    <row r="691" spans="1:10" x14ac:dyDescent="0.25">
      <c r="A691">
        <v>588</v>
      </c>
      <c r="B691">
        <v>53</v>
      </c>
      <c r="C691" t="str">
        <f>VLOOKUP(Table2[[#This Row],[Age]],$L$9:$M$11,2,TRUE)</f>
        <v>Old(&gt;49)</v>
      </c>
      <c r="D691" t="s">
        <v>9</v>
      </c>
      <c r="E691" t="s">
        <v>12</v>
      </c>
      <c r="F691" t="s">
        <v>16</v>
      </c>
      <c r="G691">
        <v>9</v>
      </c>
      <c r="H691" s="5">
        <v>1269</v>
      </c>
      <c r="I691" s="1">
        <v>45065</v>
      </c>
      <c r="J691" t="b">
        <v>0</v>
      </c>
    </row>
    <row r="692" spans="1:10" x14ac:dyDescent="0.25">
      <c r="A692">
        <v>603</v>
      </c>
      <c r="B692">
        <v>53</v>
      </c>
      <c r="C692" t="str">
        <f>VLOOKUP(Table2[[#This Row],[Age]],$L$9:$M$11,2,TRUE)</f>
        <v>Old(&gt;49)</v>
      </c>
      <c r="D692" t="s">
        <v>9</v>
      </c>
      <c r="E692" t="s">
        <v>13</v>
      </c>
      <c r="F692" t="s">
        <v>11</v>
      </c>
      <c r="G692">
        <v>18</v>
      </c>
      <c r="H692" s="5">
        <v>505</v>
      </c>
      <c r="I692" s="1">
        <v>45275</v>
      </c>
      <c r="J692" t="b">
        <v>1</v>
      </c>
    </row>
    <row r="693" spans="1:10" x14ac:dyDescent="0.25">
      <c r="A693">
        <v>692</v>
      </c>
      <c r="B693">
        <v>53</v>
      </c>
      <c r="C693" t="str">
        <f>VLOOKUP(Table2[[#This Row],[Age]],$L$9:$M$11,2,TRUE)</f>
        <v>Old(&gt;49)</v>
      </c>
      <c r="D693" t="s">
        <v>9</v>
      </c>
      <c r="E693" t="s">
        <v>15</v>
      </c>
      <c r="F693" t="s">
        <v>16</v>
      </c>
      <c r="G693">
        <v>12</v>
      </c>
      <c r="H693" s="5">
        <v>4853</v>
      </c>
      <c r="I693" s="1">
        <v>45203</v>
      </c>
      <c r="J693" t="b">
        <v>0</v>
      </c>
    </row>
    <row r="694" spans="1:10" x14ac:dyDescent="0.25">
      <c r="A694">
        <v>816</v>
      </c>
      <c r="B694">
        <v>53</v>
      </c>
      <c r="C694" t="str">
        <f>VLOOKUP(Table2[[#This Row],[Age]],$L$9:$M$11,2,TRUE)</f>
        <v>Old(&gt;49)</v>
      </c>
      <c r="D694" t="s">
        <v>9</v>
      </c>
      <c r="E694" t="s">
        <v>10</v>
      </c>
      <c r="F694" t="s">
        <v>14</v>
      </c>
      <c r="G694">
        <v>2</v>
      </c>
      <c r="H694" s="5">
        <v>4456</v>
      </c>
      <c r="I694" s="1">
        <v>45163</v>
      </c>
      <c r="J694" t="b">
        <v>0</v>
      </c>
    </row>
    <row r="695" spans="1:10" x14ac:dyDescent="0.25">
      <c r="A695">
        <v>842</v>
      </c>
      <c r="B695">
        <v>53</v>
      </c>
      <c r="C695" t="str">
        <f>VLOOKUP(Table2[[#This Row],[Age]],$L$9:$M$11,2,TRUE)</f>
        <v>Old(&gt;49)</v>
      </c>
      <c r="D695" t="s">
        <v>17</v>
      </c>
      <c r="E695" t="s">
        <v>18</v>
      </c>
      <c r="F695" t="s">
        <v>11</v>
      </c>
      <c r="G695">
        <v>4</v>
      </c>
      <c r="H695" s="5">
        <v>3962</v>
      </c>
      <c r="I695" s="1">
        <v>45116</v>
      </c>
      <c r="J695" t="b">
        <v>0</v>
      </c>
    </row>
    <row r="696" spans="1:10" x14ac:dyDescent="0.25">
      <c r="A696">
        <v>982</v>
      </c>
      <c r="B696">
        <v>53</v>
      </c>
      <c r="C696" t="str">
        <f>VLOOKUP(Table2[[#This Row],[Age]],$L$9:$M$11,2,TRUE)</f>
        <v>Old(&gt;49)</v>
      </c>
      <c r="D696" t="s">
        <v>9</v>
      </c>
      <c r="E696" t="s">
        <v>10</v>
      </c>
      <c r="F696" t="s">
        <v>16</v>
      </c>
      <c r="G696">
        <v>14</v>
      </c>
      <c r="H696" s="5">
        <v>3837</v>
      </c>
      <c r="I696" s="1">
        <v>45305</v>
      </c>
      <c r="J696" t="b">
        <v>0</v>
      </c>
    </row>
    <row r="697" spans="1:10" x14ac:dyDescent="0.25">
      <c r="A697">
        <v>11</v>
      </c>
      <c r="B697">
        <v>54</v>
      </c>
      <c r="C697" t="str">
        <f>VLOOKUP(Table2[[#This Row],[Age]],$L$9:$M$11,2,TRUE)</f>
        <v>Old(&gt;49)</v>
      </c>
      <c r="D697" t="s">
        <v>9</v>
      </c>
      <c r="E697" t="s">
        <v>13</v>
      </c>
      <c r="F697" t="s">
        <v>16</v>
      </c>
      <c r="G697">
        <v>9</v>
      </c>
      <c r="H697" s="5">
        <v>802</v>
      </c>
      <c r="I697" s="1">
        <v>45335</v>
      </c>
      <c r="J697" t="b">
        <v>0</v>
      </c>
    </row>
    <row r="698" spans="1:10" x14ac:dyDescent="0.25">
      <c r="A698">
        <v>61</v>
      </c>
      <c r="B698">
        <v>54</v>
      </c>
      <c r="C698" t="str">
        <f>VLOOKUP(Table2[[#This Row],[Age]],$L$9:$M$11,2,TRUE)</f>
        <v>Old(&gt;49)</v>
      </c>
      <c r="D698" t="s">
        <v>9</v>
      </c>
      <c r="E698" t="s">
        <v>10</v>
      </c>
      <c r="F698" t="s">
        <v>14</v>
      </c>
      <c r="G698">
        <v>1</v>
      </c>
      <c r="H698" s="5">
        <v>1869</v>
      </c>
      <c r="I698" s="1">
        <v>45150</v>
      </c>
      <c r="J698" t="b">
        <v>1</v>
      </c>
    </row>
    <row r="699" spans="1:10" x14ac:dyDescent="0.25">
      <c r="A699">
        <v>94</v>
      </c>
      <c r="B699">
        <v>54</v>
      </c>
      <c r="C699" t="str">
        <f>VLOOKUP(Table2[[#This Row],[Age]],$L$9:$M$11,2,TRUE)</f>
        <v>Old(&gt;49)</v>
      </c>
      <c r="D699" t="s">
        <v>17</v>
      </c>
      <c r="E699" t="s">
        <v>15</v>
      </c>
      <c r="F699" t="s">
        <v>14</v>
      </c>
      <c r="G699">
        <v>7</v>
      </c>
      <c r="H699" s="5">
        <v>2019</v>
      </c>
      <c r="I699" s="1">
        <v>45133</v>
      </c>
      <c r="J699" t="b">
        <v>1</v>
      </c>
    </row>
    <row r="700" spans="1:10" x14ac:dyDescent="0.25">
      <c r="A700">
        <v>116</v>
      </c>
      <c r="B700">
        <v>54</v>
      </c>
      <c r="C700" t="str">
        <f>VLOOKUP(Table2[[#This Row],[Age]],$L$9:$M$11,2,TRUE)</f>
        <v>Old(&gt;49)</v>
      </c>
      <c r="D700" t="s">
        <v>9</v>
      </c>
      <c r="E700" t="s">
        <v>13</v>
      </c>
      <c r="F700" t="s">
        <v>16</v>
      </c>
      <c r="G700">
        <v>4</v>
      </c>
      <c r="H700" s="5">
        <v>4345</v>
      </c>
      <c r="I700" s="1">
        <v>45157</v>
      </c>
      <c r="J700" t="b">
        <v>0</v>
      </c>
    </row>
    <row r="701" spans="1:10" x14ac:dyDescent="0.25">
      <c r="A701">
        <v>148</v>
      </c>
      <c r="B701">
        <v>54</v>
      </c>
      <c r="C701" t="str">
        <f>VLOOKUP(Table2[[#This Row],[Age]],$L$9:$M$11,2,TRUE)</f>
        <v>Old(&gt;49)</v>
      </c>
      <c r="D701" t="s">
        <v>17</v>
      </c>
      <c r="E701" t="s">
        <v>18</v>
      </c>
      <c r="F701" t="s">
        <v>14</v>
      </c>
      <c r="G701">
        <v>16</v>
      </c>
      <c r="H701" s="5">
        <v>4165</v>
      </c>
      <c r="I701" s="1">
        <v>45068</v>
      </c>
      <c r="J701" t="b">
        <v>0</v>
      </c>
    </row>
    <row r="702" spans="1:10" x14ac:dyDescent="0.25">
      <c r="A702">
        <v>205</v>
      </c>
      <c r="B702">
        <v>54</v>
      </c>
      <c r="C702" t="str">
        <f>VLOOKUP(Table2[[#This Row],[Age]],$L$9:$M$11,2,TRUE)</f>
        <v>Old(&gt;49)</v>
      </c>
      <c r="D702" t="s">
        <v>9</v>
      </c>
      <c r="E702" t="s">
        <v>18</v>
      </c>
      <c r="F702" t="s">
        <v>16</v>
      </c>
      <c r="G702">
        <v>16</v>
      </c>
      <c r="H702" s="5">
        <v>4094</v>
      </c>
      <c r="I702" s="1">
        <v>45220</v>
      </c>
      <c r="J702" t="b">
        <v>0</v>
      </c>
    </row>
    <row r="703" spans="1:10" x14ac:dyDescent="0.25">
      <c r="A703">
        <v>286</v>
      </c>
      <c r="B703">
        <v>54</v>
      </c>
      <c r="C703" t="str">
        <f>VLOOKUP(Table2[[#This Row],[Age]],$L$9:$M$11,2,TRUE)</f>
        <v>Old(&gt;49)</v>
      </c>
      <c r="D703" t="s">
        <v>17</v>
      </c>
      <c r="E703" t="s">
        <v>18</v>
      </c>
      <c r="F703" t="s">
        <v>14</v>
      </c>
      <c r="G703">
        <v>6</v>
      </c>
      <c r="H703" s="5">
        <v>4811</v>
      </c>
      <c r="I703" s="1">
        <v>45121</v>
      </c>
      <c r="J703" t="b">
        <v>0</v>
      </c>
    </row>
    <row r="704" spans="1:10" x14ac:dyDescent="0.25">
      <c r="A704">
        <v>299</v>
      </c>
      <c r="B704">
        <v>54</v>
      </c>
      <c r="C704" t="str">
        <f>VLOOKUP(Table2[[#This Row],[Age]],$L$9:$M$11,2,TRUE)</f>
        <v>Old(&gt;49)</v>
      </c>
      <c r="D704" t="s">
        <v>9</v>
      </c>
      <c r="E704" t="s">
        <v>15</v>
      </c>
      <c r="F704" t="s">
        <v>16</v>
      </c>
      <c r="G704">
        <v>17</v>
      </c>
      <c r="H704" s="5">
        <v>4434</v>
      </c>
      <c r="I704" s="1">
        <v>45290</v>
      </c>
      <c r="J704" t="b">
        <v>0</v>
      </c>
    </row>
    <row r="705" spans="1:10" x14ac:dyDescent="0.25">
      <c r="A705">
        <v>354</v>
      </c>
      <c r="B705">
        <v>54</v>
      </c>
      <c r="C705" t="str">
        <f>VLOOKUP(Table2[[#This Row],[Age]],$L$9:$M$11,2,TRUE)</f>
        <v>Old(&gt;49)</v>
      </c>
      <c r="D705" t="s">
        <v>9</v>
      </c>
      <c r="E705" t="s">
        <v>18</v>
      </c>
      <c r="F705" t="s">
        <v>11</v>
      </c>
      <c r="G705">
        <v>5</v>
      </c>
      <c r="H705" s="5">
        <v>1466</v>
      </c>
      <c r="I705" s="1">
        <v>45142</v>
      </c>
      <c r="J705" t="b">
        <v>0</v>
      </c>
    </row>
    <row r="706" spans="1:10" x14ac:dyDescent="0.25">
      <c r="A706">
        <v>374</v>
      </c>
      <c r="B706">
        <v>54</v>
      </c>
      <c r="C706" t="str">
        <f>VLOOKUP(Table2[[#This Row],[Age]],$L$9:$M$11,2,TRUE)</f>
        <v>Old(&gt;49)</v>
      </c>
      <c r="D706" t="s">
        <v>17</v>
      </c>
      <c r="E706" t="s">
        <v>18</v>
      </c>
      <c r="F706" t="s">
        <v>11</v>
      </c>
      <c r="G706">
        <v>11</v>
      </c>
      <c r="H706" s="5">
        <v>1025</v>
      </c>
      <c r="I706" s="1">
        <v>45143</v>
      </c>
      <c r="J706" t="b">
        <v>0</v>
      </c>
    </row>
    <row r="707" spans="1:10" x14ac:dyDescent="0.25">
      <c r="A707">
        <v>453</v>
      </c>
      <c r="B707">
        <v>54</v>
      </c>
      <c r="C707" t="str">
        <f>VLOOKUP(Table2[[#This Row],[Age]],$L$9:$M$11,2,TRUE)</f>
        <v>Old(&gt;49)</v>
      </c>
      <c r="D707" t="s">
        <v>9</v>
      </c>
      <c r="E707" t="s">
        <v>18</v>
      </c>
      <c r="F707" t="s">
        <v>16</v>
      </c>
      <c r="G707">
        <v>2</v>
      </c>
      <c r="H707" s="5">
        <v>1564</v>
      </c>
      <c r="I707" s="1">
        <v>45148</v>
      </c>
      <c r="J707" t="b">
        <v>0</v>
      </c>
    </row>
    <row r="708" spans="1:10" x14ac:dyDescent="0.25">
      <c r="A708">
        <v>475</v>
      </c>
      <c r="B708">
        <v>54</v>
      </c>
      <c r="C708" t="str">
        <f>VLOOKUP(Table2[[#This Row],[Age]],$L$9:$M$11,2,TRUE)</f>
        <v>Old(&gt;49)</v>
      </c>
      <c r="D708" t="s">
        <v>9</v>
      </c>
      <c r="E708" t="s">
        <v>13</v>
      </c>
      <c r="F708" t="s">
        <v>14</v>
      </c>
      <c r="G708">
        <v>8</v>
      </c>
      <c r="H708" s="5">
        <v>2150</v>
      </c>
      <c r="I708" s="1">
        <v>45168</v>
      </c>
      <c r="J708" t="b">
        <v>0</v>
      </c>
    </row>
    <row r="709" spans="1:10" x14ac:dyDescent="0.25">
      <c r="A709">
        <v>483</v>
      </c>
      <c r="B709">
        <v>54</v>
      </c>
      <c r="C709" t="str">
        <f>VLOOKUP(Table2[[#This Row],[Age]],$L$9:$M$11,2,TRUE)</f>
        <v>Old(&gt;49)</v>
      </c>
      <c r="D709" t="s">
        <v>17</v>
      </c>
      <c r="E709" t="s">
        <v>15</v>
      </c>
      <c r="F709" t="s">
        <v>14</v>
      </c>
      <c r="G709">
        <v>7</v>
      </c>
      <c r="H709" s="5">
        <v>2334</v>
      </c>
      <c r="I709" s="1">
        <v>45138</v>
      </c>
      <c r="J709" t="b">
        <v>0</v>
      </c>
    </row>
    <row r="710" spans="1:10" x14ac:dyDescent="0.25">
      <c r="A710">
        <v>511</v>
      </c>
      <c r="B710">
        <v>54</v>
      </c>
      <c r="C710" t="str">
        <f>VLOOKUP(Table2[[#This Row],[Age]],$L$9:$M$11,2,TRUE)</f>
        <v>Old(&gt;49)</v>
      </c>
      <c r="D710" t="s">
        <v>9</v>
      </c>
      <c r="E710" t="s">
        <v>12</v>
      </c>
      <c r="F710" t="s">
        <v>14</v>
      </c>
      <c r="G710">
        <v>7</v>
      </c>
      <c r="H710" s="5">
        <v>4184</v>
      </c>
      <c r="I710" s="1">
        <v>45211</v>
      </c>
      <c r="J710" t="b">
        <v>0</v>
      </c>
    </row>
    <row r="711" spans="1:10" x14ac:dyDescent="0.25">
      <c r="A711">
        <v>517</v>
      </c>
      <c r="B711">
        <v>54</v>
      </c>
      <c r="C711" t="str">
        <f>VLOOKUP(Table2[[#This Row],[Age]],$L$9:$M$11,2,TRUE)</f>
        <v>Old(&gt;49)</v>
      </c>
      <c r="D711" t="s">
        <v>9</v>
      </c>
      <c r="E711" t="s">
        <v>13</v>
      </c>
      <c r="F711" t="s">
        <v>14</v>
      </c>
      <c r="G711">
        <v>16</v>
      </c>
      <c r="H711" s="5">
        <v>3025</v>
      </c>
      <c r="I711" s="1">
        <v>45112</v>
      </c>
      <c r="J711" t="b">
        <v>1</v>
      </c>
    </row>
    <row r="712" spans="1:10" x14ac:dyDescent="0.25">
      <c r="A712">
        <v>593</v>
      </c>
      <c r="B712">
        <v>54</v>
      </c>
      <c r="C712" t="str">
        <f>VLOOKUP(Table2[[#This Row],[Age]],$L$9:$M$11,2,TRUE)</f>
        <v>Old(&gt;49)</v>
      </c>
      <c r="D712" t="s">
        <v>9</v>
      </c>
      <c r="E712" t="s">
        <v>13</v>
      </c>
      <c r="F712" t="s">
        <v>14</v>
      </c>
      <c r="G712">
        <v>2</v>
      </c>
      <c r="H712" s="5">
        <v>2088</v>
      </c>
      <c r="I712" s="1">
        <v>45288</v>
      </c>
      <c r="J712" t="b">
        <v>0</v>
      </c>
    </row>
    <row r="713" spans="1:10" x14ac:dyDescent="0.25">
      <c r="A713">
        <v>642</v>
      </c>
      <c r="B713">
        <v>54</v>
      </c>
      <c r="C713" t="str">
        <f>VLOOKUP(Table2[[#This Row],[Age]],$L$9:$M$11,2,TRUE)</f>
        <v>Old(&gt;49)</v>
      </c>
      <c r="D713" t="s">
        <v>9</v>
      </c>
      <c r="E713" t="s">
        <v>18</v>
      </c>
      <c r="F713" t="s">
        <v>16</v>
      </c>
      <c r="G713">
        <v>17</v>
      </c>
      <c r="H713" s="5">
        <v>2721</v>
      </c>
      <c r="I713" s="1">
        <v>45099</v>
      </c>
      <c r="J713" t="b">
        <v>1</v>
      </c>
    </row>
    <row r="714" spans="1:10" x14ac:dyDescent="0.25">
      <c r="A714">
        <v>687</v>
      </c>
      <c r="B714">
        <v>54</v>
      </c>
      <c r="C714" t="str">
        <f>VLOOKUP(Table2[[#This Row],[Age]],$L$9:$M$11,2,TRUE)</f>
        <v>Old(&gt;49)</v>
      </c>
      <c r="D714" t="s">
        <v>9</v>
      </c>
      <c r="E714" t="s">
        <v>18</v>
      </c>
      <c r="F714" t="s">
        <v>11</v>
      </c>
      <c r="G714">
        <v>1</v>
      </c>
      <c r="H714" s="5">
        <v>2103</v>
      </c>
      <c r="I714" s="1">
        <v>45257</v>
      </c>
      <c r="J714" t="b">
        <v>1</v>
      </c>
    </row>
    <row r="715" spans="1:10" x14ac:dyDescent="0.25">
      <c r="A715">
        <v>735</v>
      </c>
      <c r="B715">
        <v>54</v>
      </c>
      <c r="C715" t="str">
        <f>VLOOKUP(Table2[[#This Row],[Age]],$L$9:$M$11,2,TRUE)</f>
        <v>Old(&gt;49)</v>
      </c>
      <c r="D715" t="s">
        <v>9</v>
      </c>
      <c r="E715" t="s">
        <v>10</v>
      </c>
      <c r="F715" t="s">
        <v>16</v>
      </c>
      <c r="G715">
        <v>9</v>
      </c>
      <c r="H715" s="5">
        <v>3014</v>
      </c>
      <c r="I715" s="1">
        <v>45208</v>
      </c>
      <c r="J715" t="b">
        <v>1</v>
      </c>
    </row>
    <row r="716" spans="1:10" x14ac:dyDescent="0.25">
      <c r="A716">
        <v>803</v>
      </c>
      <c r="B716">
        <v>54</v>
      </c>
      <c r="C716" t="str">
        <f>VLOOKUP(Table2[[#This Row],[Age]],$L$9:$M$11,2,TRUE)</f>
        <v>Old(&gt;49)</v>
      </c>
      <c r="D716" t="s">
        <v>17</v>
      </c>
      <c r="E716" t="s">
        <v>10</v>
      </c>
      <c r="F716" t="s">
        <v>16</v>
      </c>
      <c r="G716">
        <v>7</v>
      </c>
      <c r="H716" s="5">
        <v>1309</v>
      </c>
      <c r="I716" s="1">
        <v>45178</v>
      </c>
      <c r="J716" t="b">
        <v>0</v>
      </c>
    </row>
    <row r="717" spans="1:10" x14ac:dyDescent="0.25">
      <c r="A717">
        <v>852</v>
      </c>
      <c r="B717">
        <v>54</v>
      </c>
      <c r="C717" t="str">
        <f>VLOOKUP(Table2[[#This Row],[Age]],$L$9:$M$11,2,TRUE)</f>
        <v>Old(&gt;49)</v>
      </c>
      <c r="D717" t="s">
        <v>17</v>
      </c>
      <c r="E717" t="s">
        <v>18</v>
      </c>
      <c r="F717" t="s">
        <v>14</v>
      </c>
      <c r="G717">
        <v>15</v>
      </c>
      <c r="H717" s="5">
        <v>830</v>
      </c>
      <c r="I717" s="1">
        <v>45180</v>
      </c>
      <c r="J717" t="b">
        <v>0</v>
      </c>
    </row>
    <row r="718" spans="1:10" x14ac:dyDescent="0.25">
      <c r="A718">
        <v>900</v>
      </c>
      <c r="B718">
        <v>54</v>
      </c>
      <c r="C718" t="str">
        <f>VLOOKUP(Table2[[#This Row],[Age]],$L$9:$M$11,2,TRUE)</f>
        <v>Old(&gt;49)</v>
      </c>
      <c r="D718" t="s">
        <v>9</v>
      </c>
      <c r="E718" t="s">
        <v>15</v>
      </c>
      <c r="F718" t="s">
        <v>16</v>
      </c>
      <c r="G718">
        <v>4</v>
      </c>
      <c r="H718" s="5">
        <v>4135</v>
      </c>
      <c r="I718" s="1">
        <v>45243</v>
      </c>
      <c r="J718" t="b">
        <v>0</v>
      </c>
    </row>
    <row r="719" spans="1:10" x14ac:dyDescent="0.25">
      <c r="A719">
        <v>925</v>
      </c>
      <c r="B719">
        <v>54</v>
      </c>
      <c r="C719" t="str">
        <f>VLOOKUP(Table2[[#This Row],[Age]],$L$9:$M$11,2,TRUE)</f>
        <v>Old(&gt;49)</v>
      </c>
      <c r="D719" t="s">
        <v>9</v>
      </c>
      <c r="E719" t="s">
        <v>13</v>
      </c>
      <c r="F719" t="s">
        <v>14</v>
      </c>
      <c r="G719">
        <v>4</v>
      </c>
      <c r="H719" s="5">
        <v>2076</v>
      </c>
      <c r="I719" s="1">
        <v>45281</v>
      </c>
      <c r="J719" t="b">
        <v>0</v>
      </c>
    </row>
    <row r="720" spans="1:10" x14ac:dyDescent="0.25">
      <c r="A720">
        <v>927</v>
      </c>
      <c r="B720">
        <v>54</v>
      </c>
      <c r="C720" t="str">
        <f>VLOOKUP(Table2[[#This Row],[Age]],$L$9:$M$11,2,TRUE)</f>
        <v>Old(&gt;49)</v>
      </c>
      <c r="D720" t="s">
        <v>9</v>
      </c>
      <c r="E720" t="s">
        <v>12</v>
      </c>
      <c r="F720" t="s">
        <v>16</v>
      </c>
      <c r="G720">
        <v>15</v>
      </c>
      <c r="H720" s="5">
        <v>2434</v>
      </c>
      <c r="I720" s="1">
        <v>45392</v>
      </c>
      <c r="J720" t="b">
        <v>0</v>
      </c>
    </row>
    <row r="721" spans="1:10" x14ac:dyDescent="0.25">
      <c r="A721">
        <v>960</v>
      </c>
      <c r="B721">
        <v>54</v>
      </c>
      <c r="C721" t="str">
        <f>VLOOKUP(Table2[[#This Row],[Age]],$L$9:$M$11,2,TRUE)</f>
        <v>Old(&gt;49)</v>
      </c>
      <c r="D721" t="s">
        <v>9</v>
      </c>
      <c r="E721" t="s">
        <v>13</v>
      </c>
      <c r="F721" t="s">
        <v>14</v>
      </c>
      <c r="G721">
        <v>19</v>
      </c>
      <c r="H721" s="5">
        <v>2683</v>
      </c>
      <c r="I721" s="1">
        <v>45395</v>
      </c>
      <c r="J721" t="b">
        <v>0</v>
      </c>
    </row>
    <row r="722" spans="1:10" x14ac:dyDescent="0.25">
      <c r="A722">
        <v>996</v>
      </c>
      <c r="B722">
        <v>54</v>
      </c>
      <c r="C722" t="str">
        <f>VLOOKUP(Table2[[#This Row],[Age]],$L$9:$M$11,2,TRUE)</f>
        <v>Old(&gt;49)</v>
      </c>
      <c r="D722" t="s">
        <v>9</v>
      </c>
      <c r="E722" t="s">
        <v>10</v>
      </c>
      <c r="F722" t="s">
        <v>14</v>
      </c>
      <c r="G722">
        <v>13</v>
      </c>
      <c r="H722" s="5">
        <v>112</v>
      </c>
      <c r="I722" s="1">
        <v>45141</v>
      </c>
      <c r="J722" t="b">
        <v>0</v>
      </c>
    </row>
    <row r="723" spans="1:10" x14ac:dyDescent="0.25">
      <c r="A723">
        <v>24</v>
      </c>
      <c r="B723">
        <v>55</v>
      </c>
      <c r="C723" t="str">
        <f>VLOOKUP(Table2[[#This Row],[Age]],$L$9:$M$11,2,TRUE)</f>
        <v>Old(&gt;49)</v>
      </c>
      <c r="D723" t="s">
        <v>9</v>
      </c>
      <c r="E723" t="s">
        <v>15</v>
      </c>
      <c r="F723" t="s">
        <v>11</v>
      </c>
      <c r="G723">
        <v>8</v>
      </c>
      <c r="H723" s="5">
        <v>4742</v>
      </c>
      <c r="I723" s="1">
        <v>45195</v>
      </c>
      <c r="J723" t="b">
        <v>0</v>
      </c>
    </row>
    <row r="724" spans="1:10" x14ac:dyDescent="0.25">
      <c r="A724">
        <v>244</v>
      </c>
      <c r="B724">
        <v>55</v>
      </c>
      <c r="C724" t="str">
        <f>VLOOKUP(Table2[[#This Row],[Age]],$L$9:$M$11,2,TRUE)</f>
        <v>Old(&gt;49)</v>
      </c>
      <c r="D724" t="s">
        <v>17</v>
      </c>
      <c r="E724" t="s">
        <v>12</v>
      </c>
      <c r="F724" t="s">
        <v>11</v>
      </c>
      <c r="G724">
        <v>8</v>
      </c>
      <c r="H724" s="5">
        <v>3829</v>
      </c>
      <c r="I724" s="1">
        <v>45315</v>
      </c>
      <c r="J724" t="b">
        <v>0</v>
      </c>
    </row>
    <row r="725" spans="1:10" x14ac:dyDescent="0.25">
      <c r="A725">
        <v>316</v>
      </c>
      <c r="B725">
        <v>55</v>
      </c>
      <c r="C725" t="str">
        <f>VLOOKUP(Table2[[#This Row],[Age]],$L$9:$M$11,2,TRUE)</f>
        <v>Old(&gt;49)</v>
      </c>
      <c r="D725" t="s">
        <v>17</v>
      </c>
      <c r="E725" t="s">
        <v>15</v>
      </c>
      <c r="F725" t="s">
        <v>16</v>
      </c>
      <c r="G725">
        <v>15</v>
      </c>
      <c r="H725" s="5">
        <v>670</v>
      </c>
      <c r="I725" s="1">
        <v>45146</v>
      </c>
      <c r="J725" t="b">
        <v>0</v>
      </c>
    </row>
    <row r="726" spans="1:10" x14ac:dyDescent="0.25">
      <c r="A726">
        <v>461</v>
      </c>
      <c r="B726">
        <v>55</v>
      </c>
      <c r="C726" t="str">
        <f>VLOOKUP(Table2[[#This Row],[Age]],$L$9:$M$11,2,TRUE)</f>
        <v>Old(&gt;49)</v>
      </c>
      <c r="D726" t="s">
        <v>9</v>
      </c>
      <c r="E726" t="s">
        <v>18</v>
      </c>
      <c r="F726" t="s">
        <v>14</v>
      </c>
      <c r="G726">
        <v>6</v>
      </c>
      <c r="H726" s="5">
        <v>4183</v>
      </c>
      <c r="I726" s="1">
        <v>45257</v>
      </c>
      <c r="J726" t="b">
        <v>0</v>
      </c>
    </row>
    <row r="727" spans="1:10" x14ac:dyDescent="0.25">
      <c r="A727">
        <v>558</v>
      </c>
      <c r="B727">
        <v>55</v>
      </c>
      <c r="C727" t="str">
        <f>VLOOKUP(Table2[[#This Row],[Age]],$L$9:$M$11,2,TRUE)</f>
        <v>Old(&gt;49)</v>
      </c>
      <c r="D727" t="s">
        <v>9</v>
      </c>
      <c r="E727" t="s">
        <v>12</v>
      </c>
      <c r="F727" t="s">
        <v>14</v>
      </c>
      <c r="G727">
        <v>16</v>
      </c>
      <c r="H727" s="5">
        <v>1523</v>
      </c>
      <c r="I727" s="1">
        <v>45343</v>
      </c>
      <c r="J727" t="b">
        <v>0</v>
      </c>
    </row>
    <row r="728" spans="1:10" x14ac:dyDescent="0.25">
      <c r="A728">
        <v>640</v>
      </c>
      <c r="B728">
        <v>55</v>
      </c>
      <c r="C728" t="str">
        <f>VLOOKUP(Table2[[#This Row],[Age]],$L$9:$M$11,2,TRUE)</f>
        <v>Old(&gt;49)</v>
      </c>
      <c r="D728" t="s">
        <v>9</v>
      </c>
      <c r="E728" t="s">
        <v>13</v>
      </c>
      <c r="F728" t="s">
        <v>16</v>
      </c>
      <c r="G728">
        <v>13</v>
      </c>
      <c r="H728" s="5">
        <v>1794</v>
      </c>
      <c r="I728" s="1">
        <v>45187</v>
      </c>
      <c r="J728" t="b">
        <v>0</v>
      </c>
    </row>
    <row r="729" spans="1:10" x14ac:dyDescent="0.25">
      <c r="A729">
        <v>669</v>
      </c>
      <c r="B729">
        <v>55</v>
      </c>
      <c r="C729" t="str">
        <f>VLOOKUP(Table2[[#This Row],[Age]],$L$9:$M$11,2,TRUE)</f>
        <v>Old(&gt;49)</v>
      </c>
      <c r="D729" t="s">
        <v>9</v>
      </c>
      <c r="E729" t="s">
        <v>12</v>
      </c>
      <c r="F729" t="s">
        <v>16</v>
      </c>
      <c r="G729">
        <v>11</v>
      </c>
      <c r="H729" s="5">
        <v>1341</v>
      </c>
      <c r="I729" s="1">
        <v>45305</v>
      </c>
      <c r="J729" t="b">
        <v>0</v>
      </c>
    </row>
    <row r="730" spans="1:10" x14ac:dyDescent="0.25">
      <c r="A730">
        <v>683</v>
      </c>
      <c r="B730">
        <v>55</v>
      </c>
      <c r="C730" t="str">
        <f>VLOOKUP(Table2[[#This Row],[Age]],$L$9:$M$11,2,TRUE)</f>
        <v>Old(&gt;49)</v>
      </c>
      <c r="D730" t="s">
        <v>9</v>
      </c>
      <c r="E730" t="s">
        <v>10</v>
      </c>
      <c r="F730" t="s">
        <v>16</v>
      </c>
      <c r="G730">
        <v>9</v>
      </c>
      <c r="H730" s="5">
        <v>4561</v>
      </c>
      <c r="I730" s="1">
        <v>45249</v>
      </c>
      <c r="J730" t="b">
        <v>0</v>
      </c>
    </row>
    <row r="731" spans="1:10" x14ac:dyDescent="0.25">
      <c r="A731">
        <v>699</v>
      </c>
      <c r="B731">
        <v>55</v>
      </c>
      <c r="C731" t="str">
        <f>VLOOKUP(Table2[[#This Row],[Age]],$L$9:$M$11,2,TRUE)</f>
        <v>Old(&gt;49)</v>
      </c>
      <c r="D731" t="s">
        <v>9</v>
      </c>
      <c r="E731" t="s">
        <v>15</v>
      </c>
      <c r="F731" t="s">
        <v>16</v>
      </c>
      <c r="G731">
        <v>9</v>
      </c>
      <c r="H731" s="5">
        <v>2488</v>
      </c>
      <c r="I731" s="1">
        <v>45391</v>
      </c>
      <c r="J731" t="b">
        <v>1</v>
      </c>
    </row>
    <row r="732" spans="1:10" x14ac:dyDescent="0.25">
      <c r="A732">
        <v>704</v>
      </c>
      <c r="B732">
        <v>55</v>
      </c>
      <c r="C732" t="str">
        <f>VLOOKUP(Table2[[#This Row],[Age]],$L$9:$M$11,2,TRUE)</f>
        <v>Old(&gt;49)</v>
      </c>
      <c r="D732" t="s">
        <v>9</v>
      </c>
      <c r="E732" t="s">
        <v>13</v>
      </c>
      <c r="F732" t="s">
        <v>11</v>
      </c>
      <c r="G732">
        <v>15</v>
      </c>
      <c r="H732" s="5">
        <v>360</v>
      </c>
      <c r="I732" s="1">
        <v>45042</v>
      </c>
      <c r="J732" t="b">
        <v>1</v>
      </c>
    </row>
    <row r="733" spans="1:10" x14ac:dyDescent="0.25">
      <c r="A733">
        <v>771</v>
      </c>
      <c r="B733">
        <v>55</v>
      </c>
      <c r="C733" t="str">
        <f>VLOOKUP(Table2[[#This Row],[Age]],$L$9:$M$11,2,TRUE)</f>
        <v>Old(&gt;49)</v>
      </c>
      <c r="D733" t="s">
        <v>17</v>
      </c>
      <c r="E733" t="s">
        <v>10</v>
      </c>
      <c r="F733" t="s">
        <v>14</v>
      </c>
      <c r="G733">
        <v>9</v>
      </c>
      <c r="H733" s="5">
        <v>4017</v>
      </c>
      <c r="I733" s="1">
        <v>45104</v>
      </c>
      <c r="J733" t="b">
        <v>0</v>
      </c>
    </row>
    <row r="734" spans="1:10" x14ac:dyDescent="0.25">
      <c r="A734">
        <v>811</v>
      </c>
      <c r="B734">
        <v>55</v>
      </c>
      <c r="C734" t="str">
        <f>VLOOKUP(Table2[[#This Row],[Age]],$L$9:$M$11,2,TRUE)</f>
        <v>Old(&gt;49)</v>
      </c>
      <c r="D734" t="s">
        <v>9</v>
      </c>
      <c r="E734" t="s">
        <v>15</v>
      </c>
      <c r="F734" t="s">
        <v>11</v>
      </c>
      <c r="G734">
        <v>3</v>
      </c>
      <c r="H734" s="5">
        <v>4460</v>
      </c>
      <c r="I734" s="1">
        <v>45241</v>
      </c>
      <c r="J734" t="b">
        <v>0</v>
      </c>
    </row>
    <row r="735" spans="1:10" x14ac:dyDescent="0.25">
      <c r="A735">
        <v>907</v>
      </c>
      <c r="B735">
        <v>55</v>
      </c>
      <c r="C735" t="str">
        <f>VLOOKUP(Table2[[#This Row],[Age]],$L$9:$M$11,2,TRUE)</f>
        <v>Old(&gt;49)</v>
      </c>
      <c r="D735" t="s">
        <v>17</v>
      </c>
      <c r="E735" t="s">
        <v>18</v>
      </c>
      <c r="F735" t="s">
        <v>16</v>
      </c>
      <c r="G735">
        <v>14</v>
      </c>
      <c r="H735" s="5">
        <v>2245</v>
      </c>
      <c r="I735" s="1">
        <v>45107</v>
      </c>
      <c r="J735" t="b">
        <v>1</v>
      </c>
    </row>
    <row r="736" spans="1:10" x14ac:dyDescent="0.25">
      <c r="A736">
        <v>908</v>
      </c>
      <c r="B736">
        <v>55</v>
      </c>
      <c r="C736" t="str">
        <f>VLOOKUP(Table2[[#This Row],[Age]],$L$9:$M$11,2,TRUE)</f>
        <v>Old(&gt;49)</v>
      </c>
      <c r="D736" t="s">
        <v>9</v>
      </c>
      <c r="E736" t="s">
        <v>10</v>
      </c>
      <c r="F736" t="s">
        <v>16</v>
      </c>
      <c r="G736">
        <v>3</v>
      </c>
      <c r="H736" s="5">
        <v>1069</v>
      </c>
      <c r="I736" s="1">
        <v>45117</v>
      </c>
      <c r="J736" t="b">
        <v>0</v>
      </c>
    </row>
    <row r="737" spans="1:10" x14ac:dyDescent="0.25">
      <c r="A737">
        <v>949</v>
      </c>
      <c r="B737">
        <v>55</v>
      </c>
      <c r="C737" t="str">
        <f>VLOOKUP(Table2[[#This Row],[Age]],$L$9:$M$11,2,TRUE)</f>
        <v>Old(&gt;49)</v>
      </c>
      <c r="D737" t="s">
        <v>9</v>
      </c>
      <c r="E737" t="s">
        <v>12</v>
      </c>
      <c r="F737" t="s">
        <v>14</v>
      </c>
      <c r="G737">
        <v>13</v>
      </c>
      <c r="H737" s="5">
        <v>4864</v>
      </c>
      <c r="I737" s="1">
        <v>45388</v>
      </c>
      <c r="J737" t="b">
        <v>0</v>
      </c>
    </row>
    <row r="738" spans="1:10" x14ac:dyDescent="0.25">
      <c r="A738">
        <v>986</v>
      </c>
      <c r="B738">
        <v>55</v>
      </c>
      <c r="C738" t="str">
        <f>VLOOKUP(Table2[[#This Row],[Age]],$L$9:$M$11,2,TRUE)</f>
        <v>Old(&gt;49)</v>
      </c>
      <c r="D738" t="s">
        <v>9</v>
      </c>
      <c r="E738" t="s">
        <v>13</v>
      </c>
      <c r="F738" t="s">
        <v>16</v>
      </c>
      <c r="G738">
        <v>2</v>
      </c>
      <c r="H738" s="5">
        <v>4550</v>
      </c>
      <c r="I738" s="1">
        <v>45132</v>
      </c>
      <c r="J738" t="b">
        <v>0</v>
      </c>
    </row>
    <row r="739" spans="1:10" x14ac:dyDescent="0.25">
      <c r="A739">
        <v>989</v>
      </c>
      <c r="B739">
        <v>55</v>
      </c>
      <c r="C739" t="str">
        <f>VLOOKUP(Table2[[#This Row],[Age]],$L$9:$M$11,2,TRUE)</f>
        <v>Old(&gt;49)</v>
      </c>
      <c r="D739" t="s">
        <v>9</v>
      </c>
      <c r="E739" t="s">
        <v>13</v>
      </c>
      <c r="F739" t="s">
        <v>14</v>
      </c>
      <c r="G739">
        <v>12</v>
      </c>
      <c r="H739" s="5">
        <v>1967</v>
      </c>
      <c r="I739" s="1">
        <v>45236</v>
      </c>
      <c r="J739" t="b">
        <v>0</v>
      </c>
    </row>
    <row r="740" spans="1:10" x14ac:dyDescent="0.25">
      <c r="A740">
        <v>18</v>
      </c>
      <c r="B740">
        <v>56</v>
      </c>
      <c r="C740" t="str">
        <f>VLOOKUP(Table2[[#This Row],[Age]],$L$9:$M$11,2,TRUE)</f>
        <v>Old(&gt;49)</v>
      </c>
      <c r="D740" t="s">
        <v>17</v>
      </c>
      <c r="E740" t="s">
        <v>18</v>
      </c>
      <c r="F740" t="s">
        <v>11</v>
      </c>
      <c r="G740">
        <v>6</v>
      </c>
      <c r="H740" s="5">
        <v>4292</v>
      </c>
      <c r="I740" s="1">
        <v>45353</v>
      </c>
      <c r="J740" t="b">
        <v>0</v>
      </c>
    </row>
    <row r="741" spans="1:10" x14ac:dyDescent="0.25">
      <c r="A741">
        <v>63</v>
      </c>
      <c r="B741">
        <v>56</v>
      </c>
      <c r="C741" t="str">
        <f>VLOOKUP(Table2[[#This Row],[Age]],$L$9:$M$11,2,TRUE)</f>
        <v>Old(&gt;49)</v>
      </c>
      <c r="D741" t="s">
        <v>17</v>
      </c>
      <c r="E741" t="s">
        <v>18</v>
      </c>
      <c r="F741" t="s">
        <v>11</v>
      </c>
      <c r="G741">
        <v>18</v>
      </c>
      <c r="H741" s="5">
        <v>1441</v>
      </c>
      <c r="I741" s="1">
        <v>45109</v>
      </c>
      <c r="J741" t="b">
        <v>0</v>
      </c>
    </row>
    <row r="742" spans="1:10" x14ac:dyDescent="0.25">
      <c r="A742">
        <v>76</v>
      </c>
      <c r="B742">
        <v>56</v>
      </c>
      <c r="C742" t="str">
        <f>VLOOKUP(Table2[[#This Row],[Age]],$L$9:$M$11,2,TRUE)</f>
        <v>Old(&gt;49)</v>
      </c>
      <c r="D742" t="s">
        <v>9</v>
      </c>
      <c r="E742" t="s">
        <v>18</v>
      </c>
      <c r="F742" t="s">
        <v>11</v>
      </c>
      <c r="G742">
        <v>6</v>
      </c>
      <c r="H742" s="5">
        <v>4265</v>
      </c>
      <c r="I742" s="1">
        <v>45100</v>
      </c>
      <c r="J742" t="b">
        <v>0</v>
      </c>
    </row>
    <row r="743" spans="1:10" x14ac:dyDescent="0.25">
      <c r="A743">
        <v>159</v>
      </c>
      <c r="B743">
        <v>56</v>
      </c>
      <c r="C743" t="str">
        <f>VLOOKUP(Table2[[#This Row],[Age]],$L$9:$M$11,2,TRUE)</f>
        <v>Old(&gt;49)</v>
      </c>
      <c r="D743" t="s">
        <v>9</v>
      </c>
      <c r="E743" t="s">
        <v>10</v>
      </c>
      <c r="F743" t="s">
        <v>11</v>
      </c>
      <c r="G743">
        <v>6</v>
      </c>
      <c r="H743" s="5">
        <v>3153</v>
      </c>
      <c r="I743" s="1">
        <v>45074</v>
      </c>
      <c r="J743" t="b">
        <v>0</v>
      </c>
    </row>
    <row r="744" spans="1:10" x14ac:dyDescent="0.25">
      <c r="A744">
        <v>218</v>
      </c>
      <c r="B744">
        <v>56</v>
      </c>
      <c r="C744" t="str">
        <f>VLOOKUP(Table2[[#This Row],[Age]],$L$9:$M$11,2,TRUE)</f>
        <v>Old(&gt;49)</v>
      </c>
      <c r="D744" t="s">
        <v>9</v>
      </c>
      <c r="E744" t="s">
        <v>12</v>
      </c>
      <c r="F744" t="s">
        <v>14</v>
      </c>
      <c r="G744">
        <v>4</v>
      </c>
      <c r="H744" s="5">
        <v>1018</v>
      </c>
      <c r="I744" s="1">
        <v>45165</v>
      </c>
      <c r="J744" t="b">
        <v>0</v>
      </c>
    </row>
    <row r="745" spans="1:10" x14ac:dyDescent="0.25">
      <c r="A745">
        <v>232</v>
      </c>
      <c r="B745">
        <v>56</v>
      </c>
      <c r="C745" t="str">
        <f>VLOOKUP(Table2[[#This Row],[Age]],$L$9:$M$11,2,TRUE)</f>
        <v>Old(&gt;49)</v>
      </c>
      <c r="D745" t="s">
        <v>17</v>
      </c>
      <c r="E745" t="s">
        <v>18</v>
      </c>
      <c r="F745" t="s">
        <v>14</v>
      </c>
      <c r="G745">
        <v>6</v>
      </c>
      <c r="H745" s="5">
        <v>4403</v>
      </c>
      <c r="I745" s="1">
        <v>45219</v>
      </c>
      <c r="J745" t="b">
        <v>0</v>
      </c>
    </row>
    <row r="746" spans="1:10" x14ac:dyDescent="0.25">
      <c r="A746">
        <v>430</v>
      </c>
      <c r="B746">
        <v>56</v>
      </c>
      <c r="C746" t="str">
        <f>VLOOKUP(Table2[[#This Row],[Age]],$L$9:$M$11,2,TRUE)</f>
        <v>Old(&gt;49)</v>
      </c>
      <c r="D746" t="s">
        <v>9</v>
      </c>
      <c r="E746" t="s">
        <v>12</v>
      </c>
      <c r="F746" t="s">
        <v>14</v>
      </c>
      <c r="G746">
        <v>17</v>
      </c>
      <c r="H746" s="5">
        <v>4709</v>
      </c>
      <c r="I746" s="1">
        <v>45116</v>
      </c>
      <c r="J746" t="b">
        <v>0</v>
      </c>
    </row>
    <row r="747" spans="1:10" x14ac:dyDescent="0.25">
      <c r="A747">
        <v>544</v>
      </c>
      <c r="B747">
        <v>56</v>
      </c>
      <c r="C747" t="str">
        <f>VLOOKUP(Table2[[#This Row],[Age]],$L$9:$M$11,2,TRUE)</f>
        <v>Old(&gt;49)</v>
      </c>
      <c r="D747" t="s">
        <v>17</v>
      </c>
      <c r="E747" t="s">
        <v>13</v>
      </c>
      <c r="F747" t="s">
        <v>11</v>
      </c>
      <c r="G747">
        <v>10</v>
      </c>
      <c r="H747" s="5">
        <v>2422</v>
      </c>
      <c r="I747" s="1">
        <v>45232</v>
      </c>
      <c r="J747" t="b">
        <v>0</v>
      </c>
    </row>
    <row r="748" spans="1:10" x14ac:dyDescent="0.25">
      <c r="A748">
        <v>566</v>
      </c>
      <c r="B748">
        <v>56</v>
      </c>
      <c r="C748" t="str">
        <f>VLOOKUP(Table2[[#This Row],[Age]],$L$9:$M$11,2,TRUE)</f>
        <v>Old(&gt;49)</v>
      </c>
      <c r="D748" t="s">
        <v>17</v>
      </c>
      <c r="E748" t="s">
        <v>18</v>
      </c>
      <c r="F748" t="s">
        <v>16</v>
      </c>
      <c r="G748">
        <v>7</v>
      </c>
      <c r="H748" s="5">
        <v>2618</v>
      </c>
      <c r="I748" s="1">
        <v>45373</v>
      </c>
      <c r="J748" t="b">
        <v>1</v>
      </c>
    </row>
    <row r="749" spans="1:10" x14ac:dyDescent="0.25">
      <c r="A749">
        <v>613</v>
      </c>
      <c r="B749">
        <v>56</v>
      </c>
      <c r="C749" t="str">
        <f>VLOOKUP(Table2[[#This Row],[Age]],$L$9:$M$11,2,TRUE)</f>
        <v>Old(&gt;49)</v>
      </c>
      <c r="D749" t="s">
        <v>9</v>
      </c>
      <c r="E749" t="s">
        <v>12</v>
      </c>
      <c r="F749" t="s">
        <v>16</v>
      </c>
      <c r="G749">
        <v>13</v>
      </c>
      <c r="H749" s="5">
        <v>4195</v>
      </c>
      <c r="I749" s="1">
        <v>45353</v>
      </c>
      <c r="J749" t="b">
        <v>0</v>
      </c>
    </row>
    <row r="750" spans="1:10" x14ac:dyDescent="0.25">
      <c r="A750">
        <v>629</v>
      </c>
      <c r="B750">
        <v>56</v>
      </c>
      <c r="C750" t="str">
        <f>VLOOKUP(Table2[[#This Row],[Age]],$L$9:$M$11,2,TRUE)</f>
        <v>Old(&gt;49)</v>
      </c>
      <c r="D750" t="s">
        <v>9</v>
      </c>
      <c r="E750" t="s">
        <v>10</v>
      </c>
      <c r="F750" t="s">
        <v>11</v>
      </c>
      <c r="G750">
        <v>3</v>
      </c>
      <c r="H750" s="5">
        <v>111</v>
      </c>
      <c r="I750" s="1">
        <v>45276</v>
      </c>
      <c r="J750" t="b">
        <v>1</v>
      </c>
    </row>
    <row r="751" spans="1:10" x14ac:dyDescent="0.25">
      <c r="A751">
        <v>682</v>
      </c>
      <c r="B751">
        <v>56</v>
      </c>
      <c r="C751" t="str">
        <f>VLOOKUP(Table2[[#This Row],[Age]],$L$9:$M$11,2,TRUE)</f>
        <v>Old(&gt;49)</v>
      </c>
      <c r="D751" t="s">
        <v>17</v>
      </c>
      <c r="E751" t="s">
        <v>13</v>
      </c>
      <c r="F751" t="s">
        <v>16</v>
      </c>
      <c r="G751">
        <v>16</v>
      </c>
      <c r="H751" s="5">
        <v>1592</v>
      </c>
      <c r="I751" s="1">
        <v>45087</v>
      </c>
      <c r="J751" t="b">
        <v>0</v>
      </c>
    </row>
    <row r="752" spans="1:10" x14ac:dyDescent="0.25">
      <c r="A752">
        <v>797</v>
      </c>
      <c r="B752">
        <v>56</v>
      </c>
      <c r="C752" t="str">
        <f>VLOOKUP(Table2[[#This Row],[Age]],$L$9:$M$11,2,TRUE)</f>
        <v>Old(&gt;49)</v>
      </c>
      <c r="D752" t="s">
        <v>9</v>
      </c>
      <c r="E752" t="s">
        <v>13</v>
      </c>
      <c r="F752" t="s">
        <v>11</v>
      </c>
      <c r="G752">
        <v>12</v>
      </c>
      <c r="H752" s="5">
        <v>2075</v>
      </c>
      <c r="I752" s="1">
        <v>45227</v>
      </c>
      <c r="J752" t="b">
        <v>0</v>
      </c>
    </row>
    <row r="753" spans="1:10" x14ac:dyDescent="0.25">
      <c r="A753">
        <v>848</v>
      </c>
      <c r="B753">
        <v>56</v>
      </c>
      <c r="C753" t="str">
        <f>VLOOKUP(Table2[[#This Row],[Age]],$L$9:$M$11,2,TRUE)</f>
        <v>Old(&gt;49)</v>
      </c>
      <c r="D753" t="s">
        <v>17</v>
      </c>
      <c r="E753" t="s">
        <v>13</v>
      </c>
      <c r="F753" t="s">
        <v>16</v>
      </c>
      <c r="G753">
        <v>15</v>
      </c>
      <c r="H753" s="5">
        <v>1508</v>
      </c>
      <c r="I753" s="1">
        <v>45291</v>
      </c>
      <c r="J753" t="b">
        <v>0</v>
      </c>
    </row>
    <row r="754" spans="1:10" x14ac:dyDescent="0.25">
      <c r="A754">
        <v>863</v>
      </c>
      <c r="B754">
        <v>56</v>
      </c>
      <c r="C754" t="str">
        <f>VLOOKUP(Table2[[#This Row],[Age]],$L$9:$M$11,2,TRUE)</f>
        <v>Old(&gt;49)</v>
      </c>
      <c r="D754" t="s">
        <v>17</v>
      </c>
      <c r="E754" t="s">
        <v>18</v>
      </c>
      <c r="F754" t="s">
        <v>16</v>
      </c>
      <c r="G754">
        <v>4</v>
      </c>
      <c r="H754" s="5">
        <v>4441</v>
      </c>
      <c r="I754" s="1">
        <v>45334</v>
      </c>
      <c r="J754" t="b">
        <v>1</v>
      </c>
    </row>
    <row r="755" spans="1:10" x14ac:dyDescent="0.25">
      <c r="A755">
        <v>868</v>
      </c>
      <c r="B755">
        <v>56</v>
      </c>
      <c r="C755" t="str">
        <f>VLOOKUP(Table2[[#This Row],[Age]],$L$9:$M$11,2,TRUE)</f>
        <v>Old(&gt;49)</v>
      </c>
      <c r="D755" t="s">
        <v>17</v>
      </c>
      <c r="E755" t="s">
        <v>12</v>
      </c>
      <c r="F755" t="s">
        <v>16</v>
      </c>
      <c r="G755">
        <v>9</v>
      </c>
      <c r="H755" s="5">
        <v>4304</v>
      </c>
      <c r="I755" s="1">
        <v>45166</v>
      </c>
      <c r="J755" t="b">
        <v>0</v>
      </c>
    </row>
    <row r="756" spans="1:10" x14ac:dyDescent="0.25">
      <c r="A756">
        <v>869</v>
      </c>
      <c r="B756">
        <v>56</v>
      </c>
      <c r="C756" t="str">
        <f>VLOOKUP(Table2[[#This Row],[Age]],$L$9:$M$11,2,TRUE)</f>
        <v>Old(&gt;49)</v>
      </c>
      <c r="D756" t="s">
        <v>9</v>
      </c>
      <c r="E756" t="s">
        <v>18</v>
      </c>
      <c r="F756" t="s">
        <v>14</v>
      </c>
      <c r="G756">
        <v>1</v>
      </c>
      <c r="H756" s="5">
        <v>1395</v>
      </c>
      <c r="I756" s="1">
        <v>45218</v>
      </c>
      <c r="J756" t="b">
        <v>0</v>
      </c>
    </row>
    <row r="757" spans="1:10" x14ac:dyDescent="0.25">
      <c r="A757">
        <v>935</v>
      </c>
      <c r="B757">
        <v>56</v>
      </c>
      <c r="C757" t="str">
        <f>VLOOKUP(Table2[[#This Row],[Age]],$L$9:$M$11,2,TRUE)</f>
        <v>Old(&gt;49)</v>
      </c>
      <c r="D757" t="s">
        <v>9</v>
      </c>
      <c r="E757" t="s">
        <v>13</v>
      </c>
      <c r="F757" t="s">
        <v>16</v>
      </c>
      <c r="G757">
        <v>2</v>
      </c>
      <c r="H757" s="5">
        <v>1802</v>
      </c>
      <c r="I757" s="1">
        <v>45110</v>
      </c>
      <c r="J757" t="b">
        <v>0</v>
      </c>
    </row>
    <row r="758" spans="1:10" x14ac:dyDescent="0.25">
      <c r="A758">
        <v>955</v>
      </c>
      <c r="B758">
        <v>56</v>
      </c>
      <c r="C758" t="str">
        <f>VLOOKUP(Table2[[#This Row],[Age]],$L$9:$M$11,2,TRUE)</f>
        <v>Old(&gt;49)</v>
      </c>
      <c r="D758" t="s">
        <v>17</v>
      </c>
      <c r="E758" t="s">
        <v>15</v>
      </c>
      <c r="F758" t="s">
        <v>14</v>
      </c>
      <c r="G758">
        <v>9</v>
      </c>
      <c r="H758" s="5">
        <v>2423</v>
      </c>
      <c r="I758" s="1">
        <v>45096</v>
      </c>
      <c r="J758" t="b">
        <v>0</v>
      </c>
    </row>
    <row r="759" spans="1:10" x14ac:dyDescent="0.25">
      <c r="A759">
        <v>6</v>
      </c>
      <c r="B759">
        <v>57</v>
      </c>
      <c r="C759" t="str">
        <f>VLOOKUP(Table2[[#This Row],[Age]],$L$9:$M$11,2,TRUE)</f>
        <v>Old(&gt;49)</v>
      </c>
      <c r="D759" t="s">
        <v>9</v>
      </c>
      <c r="E759" t="s">
        <v>15</v>
      </c>
      <c r="F759" t="s">
        <v>14</v>
      </c>
      <c r="G759">
        <v>16</v>
      </c>
      <c r="H759" s="5">
        <v>2232</v>
      </c>
      <c r="I759" s="1">
        <v>45285</v>
      </c>
      <c r="J759" t="b">
        <v>0</v>
      </c>
    </row>
    <row r="760" spans="1:10" x14ac:dyDescent="0.25">
      <c r="A760">
        <v>19</v>
      </c>
      <c r="B760">
        <v>57</v>
      </c>
      <c r="C760" t="str">
        <f>VLOOKUP(Table2[[#This Row],[Age]],$L$9:$M$11,2,TRUE)</f>
        <v>Old(&gt;49)</v>
      </c>
      <c r="D760" t="s">
        <v>9</v>
      </c>
      <c r="E760" t="s">
        <v>15</v>
      </c>
      <c r="F760" t="s">
        <v>11</v>
      </c>
      <c r="G760">
        <v>19</v>
      </c>
      <c r="H760" s="5">
        <v>3790</v>
      </c>
      <c r="I760" s="1">
        <v>45165</v>
      </c>
      <c r="J760" t="b">
        <v>0</v>
      </c>
    </row>
    <row r="761" spans="1:10" x14ac:dyDescent="0.25">
      <c r="A761">
        <v>46</v>
      </c>
      <c r="B761">
        <v>57</v>
      </c>
      <c r="C761" t="str">
        <f>VLOOKUP(Table2[[#This Row],[Age]],$L$9:$M$11,2,TRUE)</f>
        <v>Old(&gt;49)</v>
      </c>
      <c r="D761" t="s">
        <v>9</v>
      </c>
      <c r="E761" t="s">
        <v>12</v>
      </c>
      <c r="F761" t="s">
        <v>14</v>
      </c>
      <c r="G761">
        <v>4</v>
      </c>
      <c r="H761" s="5">
        <v>1986</v>
      </c>
      <c r="I761" s="1">
        <v>45084</v>
      </c>
      <c r="J761" t="b">
        <v>0</v>
      </c>
    </row>
    <row r="762" spans="1:10" x14ac:dyDescent="0.25">
      <c r="A762">
        <v>73</v>
      </c>
      <c r="B762">
        <v>57</v>
      </c>
      <c r="C762" t="str">
        <f>VLOOKUP(Table2[[#This Row],[Age]],$L$9:$M$11,2,TRUE)</f>
        <v>Old(&gt;49)</v>
      </c>
      <c r="D762" t="s">
        <v>9</v>
      </c>
      <c r="E762" t="s">
        <v>18</v>
      </c>
      <c r="F762" t="s">
        <v>14</v>
      </c>
      <c r="G762">
        <v>2</v>
      </c>
      <c r="H762" s="5">
        <v>3402</v>
      </c>
      <c r="I762" s="1">
        <v>45319</v>
      </c>
      <c r="J762" t="b">
        <v>0</v>
      </c>
    </row>
    <row r="763" spans="1:10" x14ac:dyDescent="0.25">
      <c r="A763">
        <v>125</v>
      </c>
      <c r="B763">
        <v>57</v>
      </c>
      <c r="C763" t="str">
        <f>VLOOKUP(Table2[[#This Row],[Age]],$L$9:$M$11,2,TRUE)</f>
        <v>Old(&gt;49)</v>
      </c>
      <c r="D763" t="s">
        <v>9</v>
      </c>
      <c r="E763" t="s">
        <v>13</v>
      </c>
      <c r="F763" t="s">
        <v>16</v>
      </c>
      <c r="G763">
        <v>19</v>
      </c>
      <c r="H763" s="5">
        <v>2002</v>
      </c>
      <c r="I763" s="1">
        <v>45375</v>
      </c>
      <c r="J763" t="b">
        <v>0</v>
      </c>
    </row>
    <row r="764" spans="1:10" x14ac:dyDescent="0.25">
      <c r="A764">
        <v>259</v>
      </c>
      <c r="B764">
        <v>57</v>
      </c>
      <c r="C764" t="str">
        <f>VLOOKUP(Table2[[#This Row],[Age]],$L$9:$M$11,2,TRUE)</f>
        <v>Old(&gt;49)</v>
      </c>
      <c r="D764" t="s">
        <v>9</v>
      </c>
      <c r="E764" t="s">
        <v>10</v>
      </c>
      <c r="F764" t="s">
        <v>16</v>
      </c>
      <c r="G764">
        <v>13</v>
      </c>
      <c r="H764" s="5">
        <v>269</v>
      </c>
      <c r="I764" s="1">
        <v>45235</v>
      </c>
      <c r="J764" t="b">
        <v>0</v>
      </c>
    </row>
    <row r="765" spans="1:10" x14ac:dyDescent="0.25">
      <c r="A765">
        <v>276</v>
      </c>
      <c r="B765">
        <v>57</v>
      </c>
      <c r="C765" t="str">
        <f>VLOOKUP(Table2[[#This Row],[Age]],$L$9:$M$11,2,TRUE)</f>
        <v>Old(&gt;49)</v>
      </c>
      <c r="D765" t="s">
        <v>9</v>
      </c>
      <c r="E765" t="s">
        <v>10</v>
      </c>
      <c r="F765" t="s">
        <v>14</v>
      </c>
      <c r="G765">
        <v>10</v>
      </c>
      <c r="H765" s="5">
        <v>1528</v>
      </c>
      <c r="I765" s="1">
        <v>45327</v>
      </c>
      <c r="J765" t="b">
        <v>0</v>
      </c>
    </row>
    <row r="766" spans="1:10" x14ac:dyDescent="0.25">
      <c r="A766">
        <v>303</v>
      </c>
      <c r="B766">
        <v>57</v>
      </c>
      <c r="C766" t="str">
        <f>VLOOKUP(Table2[[#This Row],[Age]],$L$9:$M$11,2,TRUE)</f>
        <v>Old(&gt;49)</v>
      </c>
      <c r="D766" t="s">
        <v>17</v>
      </c>
      <c r="E766" t="s">
        <v>18</v>
      </c>
      <c r="F766" t="s">
        <v>16</v>
      </c>
      <c r="G766">
        <v>11</v>
      </c>
      <c r="H766" s="5">
        <v>2693</v>
      </c>
      <c r="I766" s="1">
        <v>45062</v>
      </c>
      <c r="J766" t="b">
        <v>1</v>
      </c>
    </row>
    <row r="767" spans="1:10" x14ac:dyDescent="0.25">
      <c r="A767">
        <v>323</v>
      </c>
      <c r="B767">
        <v>57</v>
      </c>
      <c r="C767" t="str">
        <f>VLOOKUP(Table2[[#This Row],[Age]],$L$9:$M$11,2,TRUE)</f>
        <v>Old(&gt;49)</v>
      </c>
      <c r="D767" t="s">
        <v>9</v>
      </c>
      <c r="E767" t="s">
        <v>15</v>
      </c>
      <c r="F767" t="s">
        <v>16</v>
      </c>
      <c r="G767">
        <v>19</v>
      </c>
      <c r="H767" s="5">
        <v>893</v>
      </c>
      <c r="I767" s="1">
        <v>45134</v>
      </c>
      <c r="J767" t="b">
        <v>0</v>
      </c>
    </row>
    <row r="768" spans="1:10" x14ac:dyDescent="0.25">
      <c r="A768">
        <v>324</v>
      </c>
      <c r="B768">
        <v>57</v>
      </c>
      <c r="C768" t="str">
        <f>VLOOKUP(Table2[[#This Row],[Age]],$L$9:$M$11,2,TRUE)</f>
        <v>Old(&gt;49)</v>
      </c>
      <c r="D768" t="s">
        <v>17</v>
      </c>
      <c r="E768" t="s">
        <v>18</v>
      </c>
      <c r="F768" t="s">
        <v>14</v>
      </c>
      <c r="G768">
        <v>7</v>
      </c>
      <c r="H768" s="5">
        <v>2286</v>
      </c>
      <c r="I768" s="1">
        <v>45097</v>
      </c>
      <c r="J768" t="b">
        <v>0</v>
      </c>
    </row>
    <row r="769" spans="1:10" x14ac:dyDescent="0.25">
      <c r="A769">
        <v>397</v>
      </c>
      <c r="B769">
        <v>57</v>
      </c>
      <c r="C769" t="str">
        <f>VLOOKUP(Table2[[#This Row],[Age]],$L$9:$M$11,2,TRUE)</f>
        <v>Old(&gt;49)</v>
      </c>
      <c r="D769" t="s">
        <v>9</v>
      </c>
      <c r="E769" t="s">
        <v>12</v>
      </c>
      <c r="F769" t="s">
        <v>14</v>
      </c>
      <c r="G769">
        <v>10</v>
      </c>
      <c r="H769" s="5">
        <v>2467</v>
      </c>
      <c r="I769" s="1">
        <v>45317</v>
      </c>
      <c r="J769" t="b">
        <v>0</v>
      </c>
    </row>
    <row r="770" spans="1:10" x14ac:dyDescent="0.25">
      <c r="A770">
        <v>431</v>
      </c>
      <c r="B770">
        <v>57</v>
      </c>
      <c r="C770" t="str">
        <f>VLOOKUP(Table2[[#This Row],[Age]],$L$9:$M$11,2,TRUE)</f>
        <v>Old(&gt;49)</v>
      </c>
      <c r="D770" t="s">
        <v>9</v>
      </c>
      <c r="E770" t="s">
        <v>10</v>
      </c>
      <c r="F770" t="s">
        <v>16</v>
      </c>
      <c r="G770">
        <v>3</v>
      </c>
      <c r="H770" s="5">
        <v>449</v>
      </c>
      <c r="I770" s="1">
        <v>45122</v>
      </c>
      <c r="J770" t="b">
        <v>0</v>
      </c>
    </row>
    <row r="771" spans="1:10" x14ac:dyDescent="0.25">
      <c r="A771">
        <v>515</v>
      </c>
      <c r="B771">
        <v>57</v>
      </c>
      <c r="C771" t="str">
        <f>VLOOKUP(Table2[[#This Row],[Age]],$L$9:$M$11,2,TRUE)</f>
        <v>Old(&gt;49)</v>
      </c>
      <c r="D771" t="s">
        <v>17</v>
      </c>
      <c r="E771" t="s">
        <v>10</v>
      </c>
      <c r="F771" t="s">
        <v>11</v>
      </c>
      <c r="G771">
        <v>12</v>
      </c>
      <c r="H771" s="5">
        <v>645</v>
      </c>
      <c r="I771" s="1">
        <v>45055</v>
      </c>
      <c r="J771" t="b">
        <v>0</v>
      </c>
    </row>
    <row r="772" spans="1:10" x14ac:dyDescent="0.25">
      <c r="A772">
        <v>812</v>
      </c>
      <c r="B772">
        <v>57</v>
      </c>
      <c r="C772" t="str">
        <f>VLOOKUP(Table2[[#This Row],[Age]],$L$9:$M$11,2,TRUE)</f>
        <v>Old(&gt;49)</v>
      </c>
      <c r="D772" t="s">
        <v>9</v>
      </c>
      <c r="E772" t="s">
        <v>13</v>
      </c>
      <c r="F772" t="s">
        <v>11</v>
      </c>
      <c r="G772">
        <v>19</v>
      </c>
      <c r="H772" s="5">
        <v>419</v>
      </c>
      <c r="I772" s="1">
        <v>45131</v>
      </c>
      <c r="J772" t="b">
        <v>1</v>
      </c>
    </row>
    <row r="773" spans="1:10" x14ac:dyDescent="0.25">
      <c r="A773">
        <v>828</v>
      </c>
      <c r="B773">
        <v>57</v>
      </c>
      <c r="C773" t="str">
        <f>VLOOKUP(Table2[[#This Row],[Age]],$L$9:$M$11,2,TRUE)</f>
        <v>Old(&gt;49)</v>
      </c>
      <c r="D773" t="s">
        <v>9</v>
      </c>
      <c r="E773" t="s">
        <v>15</v>
      </c>
      <c r="F773" t="s">
        <v>11</v>
      </c>
      <c r="G773">
        <v>1</v>
      </c>
      <c r="H773" s="5">
        <v>3038</v>
      </c>
      <c r="I773" s="1">
        <v>45187</v>
      </c>
      <c r="J773" t="b">
        <v>0</v>
      </c>
    </row>
    <row r="774" spans="1:10" x14ac:dyDescent="0.25">
      <c r="A774">
        <v>921</v>
      </c>
      <c r="B774">
        <v>57</v>
      </c>
      <c r="C774" t="str">
        <f>VLOOKUP(Table2[[#This Row],[Age]],$L$9:$M$11,2,TRUE)</f>
        <v>Old(&gt;49)</v>
      </c>
      <c r="D774" t="s">
        <v>17</v>
      </c>
      <c r="E774" t="s">
        <v>12</v>
      </c>
      <c r="F774" t="s">
        <v>16</v>
      </c>
      <c r="G774">
        <v>14</v>
      </c>
      <c r="H774" s="5">
        <v>3705</v>
      </c>
      <c r="I774" s="1">
        <v>45360</v>
      </c>
      <c r="J774" t="b">
        <v>1</v>
      </c>
    </row>
    <row r="775" spans="1:10" x14ac:dyDescent="0.25">
      <c r="A775">
        <v>977</v>
      </c>
      <c r="B775">
        <v>57</v>
      </c>
      <c r="C775" t="str">
        <f>VLOOKUP(Table2[[#This Row],[Age]],$L$9:$M$11,2,TRUE)</f>
        <v>Old(&gt;49)</v>
      </c>
      <c r="D775" t="s">
        <v>9</v>
      </c>
      <c r="E775" t="s">
        <v>12</v>
      </c>
      <c r="F775" t="s">
        <v>11</v>
      </c>
      <c r="G775">
        <v>4</v>
      </c>
      <c r="H775" s="5">
        <v>3897</v>
      </c>
      <c r="I775" s="1">
        <v>45259</v>
      </c>
      <c r="J775" t="b">
        <v>0</v>
      </c>
    </row>
    <row r="776" spans="1:10" x14ac:dyDescent="0.25">
      <c r="A776">
        <v>64</v>
      </c>
      <c r="B776">
        <v>58</v>
      </c>
      <c r="C776" t="str">
        <f>VLOOKUP(Table2[[#This Row],[Age]],$L$9:$M$11,2,TRUE)</f>
        <v>Old(&gt;49)</v>
      </c>
      <c r="D776" t="s">
        <v>9</v>
      </c>
      <c r="E776" t="s">
        <v>10</v>
      </c>
      <c r="F776" t="s">
        <v>16</v>
      </c>
      <c r="G776">
        <v>11</v>
      </c>
      <c r="H776" s="5">
        <v>4707</v>
      </c>
      <c r="I776" s="1">
        <v>45315</v>
      </c>
      <c r="J776" t="b">
        <v>0</v>
      </c>
    </row>
    <row r="777" spans="1:10" x14ac:dyDescent="0.25">
      <c r="A777">
        <v>95</v>
      </c>
      <c r="B777">
        <v>58</v>
      </c>
      <c r="C777" t="str">
        <f>VLOOKUP(Table2[[#This Row],[Age]],$L$9:$M$11,2,TRUE)</f>
        <v>Old(&gt;49)</v>
      </c>
      <c r="D777" t="s">
        <v>17</v>
      </c>
      <c r="E777" t="s">
        <v>15</v>
      </c>
      <c r="F777" t="s">
        <v>16</v>
      </c>
      <c r="G777">
        <v>12</v>
      </c>
      <c r="H777" s="5">
        <v>2424</v>
      </c>
      <c r="I777" s="1">
        <v>45132</v>
      </c>
      <c r="J777" t="b">
        <v>0</v>
      </c>
    </row>
    <row r="778" spans="1:10" x14ac:dyDescent="0.25">
      <c r="A778">
        <v>152</v>
      </c>
      <c r="B778">
        <v>58</v>
      </c>
      <c r="C778" t="str">
        <f>VLOOKUP(Table2[[#This Row],[Age]],$L$9:$M$11,2,TRUE)</f>
        <v>Old(&gt;49)</v>
      </c>
      <c r="D778" t="s">
        <v>9</v>
      </c>
      <c r="E778" t="s">
        <v>12</v>
      </c>
      <c r="F778" t="s">
        <v>16</v>
      </c>
      <c r="G778">
        <v>8</v>
      </c>
      <c r="H778" s="5">
        <v>4980</v>
      </c>
      <c r="I778" s="1">
        <v>45149</v>
      </c>
      <c r="J778" t="b">
        <v>1</v>
      </c>
    </row>
    <row r="779" spans="1:10" x14ac:dyDescent="0.25">
      <c r="A779">
        <v>164</v>
      </c>
      <c r="B779">
        <v>58</v>
      </c>
      <c r="C779" t="str">
        <f>VLOOKUP(Table2[[#This Row],[Age]],$L$9:$M$11,2,TRUE)</f>
        <v>Old(&gt;49)</v>
      </c>
      <c r="D779" t="s">
        <v>17</v>
      </c>
      <c r="E779" t="s">
        <v>10</v>
      </c>
      <c r="F779" t="s">
        <v>16</v>
      </c>
      <c r="G779">
        <v>8</v>
      </c>
      <c r="H779" s="5">
        <v>3296</v>
      </c>
      <c r="I779" s="1">
        <v>45347</v>
      </c>
      <c r="J779" t="b">
        <v>1</v>
      </c>
    </row>
    <row r="780" spans="1:10" x14ac:dyDescent="0.25">
      <c r="A780">
        <v>175</v>
      </c>
      <c r="B780">
        <v>58</v>
      </c>
      <c r="C780" t="str">
        <f>VLOOKUP(Table2[[#This Row],[Age]],$L$9:$M$11,2,TRUE)</f>
        <v>Old(&gt;49)</v>
      </c>
      <c r="D780" t="s">
        <v>17</v>
      </c>
      <c r="E780" t="s">
        <v>12</v>
      </c>
      <c r="F780" t="s">
        <v>16</v>
      </c>
      <c r="G780">
        <v>9</v>
      </c>
      <c r="H780" s="5">
        <v>4651</v>
      </c>
      <c r="I780" s="1">
        <v>45131</v>
      </c>
      <c r="J780" t="b">
        <v>0</v>
      </c>
    </row>
    <row r="781" spans="1:10" x14ac:dyDescent="0.25">
      <c r="A781">
        <v>203</v>
      </c>
      <c r="B781">
        <v>58</v>
      </c>
      <c r="C781" t="str">
        <f>VLOOKUP(Table2[[#This Row],[Age]],$L$9:$M$11,2,TRUE)</f>
        <v>Old(&gt;49)</v>
      </c>
      <c r="D781" t="s">
        <v>17</v>
      </c>
      <c r="E781" t="s">
        <v>10</v>
      </c>
      <c r="F781" t="s">
        <v>16</v>
      </c>
      <c r="G781">
        <v>6</v>
      </c>
      <c r="H781" s="5">
        <v>126</v>
      </c>
      <c r="I781" s="1">
        <v>45139</v>
      </c>
      <c r="J781" t="b">
        <v>1</v>
      </c>
    </row>
    <row r="782" spans="1:10" x14ac:dyDescent="0.25">
      <c r="A782">
        <v>215</v>
      </c>
      <c r="B782">
        <v>58</v>
      </c>
      <c r="C782" t="str">
        <f>VLOOKUP(Table2[[#This Row],[Age]],$L$9:$M$11,2,TRUE)</f>
        <v>Old(&gt;49)</v>
      </c>
      <c r="D782" t="s">
        <v>17</v>
      </c>
      <c r="E782" t="s">
        <v>10</v>
      </c>
      <c r="F782" t="s">
        <v>11</v>
      </c>
      <c r="G782">
        <v>16</v>
      </c>
      <c r="H782" s="5">
        <v>3229</v>
      </c>
      <c r="I782" s="1">
        <v>45119</v>
      </c>
      <c r="J782" t="b">
        <v>0</v>
      </c>
    </row>
    <row r="783" spans="1:10" x14ac:dyDescent="0.25">
      <c r="A783">
        <v>240</v>
      </c>
      <c r="B783">
        <v>58</v>
      </c>
      <c r="C783" t="str">
        <f>VLOOKUP(Table2[[#This Row],[Age]],$L$9:$M$11,2,TRUE)</f>
        <v>Old(&gt;49)</v>
      </c>
      <c r="D783" t="s">
        <v>17</v>
      </c>
      <c r="E783" t="s">
        <v>18</v>
      </c>
      <c r="F783" t="s">
        <v>16</v>
      </c>
      <c r="G783">
        <v>8</v>
      </c>
      <c r="H783" s="5">
        <v>4803</v>
      </c>
      <c r="I783" s="1">
        <v>45271</v>
      </c>
      <c r="J783" t="b">
        <v>0</v>
      </c>
    </row>
    <row r="784" spans="1:10" x14ac:dyDescent="0.25">
      <c r="A784">
        <v>247</v>
      </c>
      <c r="B784">
        <v>58</v>
      </c>
      <c r="C784" t="str">
        <f>VLOOKUP(Table2[[#This Row],[Age]],$L$9:$M$11,2,TRUE)</f>
        <v>Old(&gt;49)</v>
      </c>
      <c r="D784" t="s">
        <v>9</v>
      </c>
      <c r="E784" t="s">
        <v>18</v>
      </c>
      <c r="F784" t="s">
        <v>14</v>
      </c>
      <c r="G784">
        <v>18</v>
      </c>
      <c r="H784" s="5">
        <v>1779</v>
      </c>
      <c r="I784" s="1">
        <v>45159</v>
      </c>
      <c r="J784" t="b">
        <v>0</v>
      </c>
    </row>
    <row r="785" spans="1:10" x14ac:dyDescent="0.25">
      <c r="A785">
        <v>285</v>
      </c>
      <c r="B785">
        <v>58</v>
      </c>
      <c r="C785" t="str">
        <f>VLOOKUP(Table2[[#This Row],[Age]],$L$9:$M$11,2,TRUE)</f>
        <v>Old(&gt;49)</v>
      </c>
      <c r="D785" t="s">
        <v>9</v>
      </c>
      <c r="E785" t="s">
        <v>12</v>
      </c>
      <c r="F785" t="s">
        <v>11</v>
      </c>
      <c r="G785">
        <v>18</v>
      </c>
      <c r="H785" s="5">
        <v>3114</v>
      </c>
      <c r="I785" s="1">
        <v>45060</v>
      </c>
      <c r="J785" t="b">
        <v>0</v>
      </c>
    </row>
    <row r="786" spans="1:10" x14ac:dyDescent="0.25">
      <c r="A786">
        <v>298</v>
      </c>
      <c r="B786">
        <v>58</v>
      </c>
      <c r="C786" t="str">
        <f>VLOOKUP(Table2[[#This Row],[Age]],$L$9:$M$11,2,TRUE)</f>
        <v>Old(&gt;49)</v>
      </c>
      <c r="D786" t="s">
        <v>17</v>
      </c>
      <c r="E786" t="s">
        <v>13</v>
      </c>
      <c r="F786" t="s">
        <v>14</v>
      </c>
      <c r="G786">
        <v>12</v>
      </c>
      <c r="H786" s="5">
        <v>3883</v>
      </c>
      <c r="I786" s="1">
        <v>45056</v>
      </c>
      <c r="J786" t="b">
        <v>0</v>
      </c>
    </row>
    <row r="787" spans="1:10" x14ac:dyDescent="0.25">
      <c r="A787">
        <v>490</v>
      </c>
      <c r="B787">
        <v>58</v>
      </c>
      <c r="C787" t="str">
        <f>VLOOKUP(Table2[[#This Row],[Age]],$L$9:$M$11,2,TRUE)</f>
        <v>Old(&gt;49)</v>
      </c>
      <c r="D787" t="s">
        <v>17</v>
      </c>
      <c r="E787" t="s">
        <v>12</v>
      </c>
      <c r="F787" t="s">
        <v>11</v>
      </c>
      <c r="G787">
        <v>8</v>
      </c>
      <c r="H787" s="5">
        <v>2396</v>
      </c>
      <c r="I787" s="1">
        <v>45342</v>
      </c>
      <c r="J787" t="b">
        <v>0</v>
      </c>
    </row>
    <row r="788" spans="1:10" x14ac:dyDescent="0.25">
      <c r="A788">
        <v>523</v>
      </c>
      <c r="B788">
        <v>58</v>
      </c>
      <c r="C788" t="str">
        <f>VLOOKUP(Table2[[#This Row],[Age]],$L$9:$M$11,2,TRUE)</f>
        <v>Old(&gt;49)</v>
      </c>
      <c r="D788" t="s">
        <v>9</v>
      </c>
      <c r="E788" t="s">
        <v>12</v>
      </c>
      <c r="F788" t="s">
        <v>16</v>
      </c>
      <c r="G788">
        <v>6</v>
      </c>
      <c r="H788" s="5">
        <v>2313</v>
      </c>
      <c r="I788" s="1">
        <v>45187</v>
      </c>
      <c r="J788" t="b">
        <v>0</v>
      </c>
    </row>
    <row r="789" spans="1:10" x14ac:dyDescent="0.25">
      <c r="A789">
        <v>564</v>
      </c>
      <c r="B789">
        <v>58</v>
      </c>
      <c r="C789" t="str">
        <f>VLOOKUP(Table2[[#This Row],[Age]],$L$9:$M$11,2,TRUE)</f>
        <v>Old(&gt;49)</v>
      </c>
      <c r="D789" t="s">
        <v>9</v>
      </c>
      <c r="E789" t="s">
        <v>18</v>
      </c>
      <c r="F789" t="s">
        <v>16</v>
      </c>
      <c r="G789">
        <v>7</v>
      </c>
      <c r="H789" s="5">
        <v>1573</v>
      </c>
      <c r="I789" s="1">
        <v>45156</v>
      </c>
      <c r="J789" t="b">
        <v>1</v>
      </c>
    </row>
    <row r="790" spans="1:10" x14ac:dyDescent="0.25">
      <c r="A790">
        <v>617</v>
      </c>
      <c r="B790">
        <v>58</v>
      </c>
      <c r="C790" t="str">
        <f>VLOOKUP(Table2[[#This Row],[Age]],$L$9:$M$11,2,TRUE)</f>
        <v>Old(&gt;49)</v>
      </c>
      <c r="D790" t="s">
        <v>17</v>
      </c>
      <c r="E790" t="s">
        <v>12</v>
      </c>
      <c r="F790" t="s">
        <v>16</v>
      </c>
      <c r="G790">
        <v>19</v>
      </c>
      <c r="H790" s="5">
        <v>4578</v>
      </c>
      <c r="I790" s="1">
        <v>45090</v>
      </c>
      <c r="J790" t="b">
        <v>1</v>
      </c>
    </row>
    <row r="791" spans="1:10" x14ac:dyDescent="0.25">
      <c r="A791">
        <v>734</v>
      </c>
      <c r="B791">
        <v>58</v>
      </c>
      <c r="C791" t="str">
        <f>VLOOKUP(Table2[[#This Row],[Age]],$L$9:$M$11,2,TRUE)</f>
        <v>Old(&gt;49)</v>
      </c>
      <c r="D791" t="s">
        <v>17</v>
      </c>
      <c r="E791" t="s">
        <v>10</v>
      </c>
      <c r="F791" t="s">
        <v>11</v>
      </c>
      <c r="G791">
        <v>10</v>
      </c>
      <c r="H791" s="5">
        <v>3651</v>
      </c>
      <c r="I791" s="1">
        <v>45222</v>
      </c>
      <c r="J791" t="b">
        <v>1</v>
      </c>
    </row>
    <row r="792" spans="1:10" x14ac:dyDescent="0.25">
      <c r="A792">
        <v>809</v>
      </c>
      <c r="B792">
        <v>58</v>
      </c>
      <c r="C792" t="str">
        <f>VLOOKUP(Table2[[#This Row],[Age]],$L$9:$M$11,2,TRUE)</f>
        <v>Old(&gt;49)</v>
      </c>
      <c r="D792" t="s">
        <v>9</v>
      </c>
      <c r="E792" t="s">
        <v>10</v>
      </c>
      <c r="F792" t="s">
        <v>16</v>
      </c>
      <c r="G792">
        <v>19</v>
      </c>
      <c r="H792" s="5">
        <v>1329</v>
      </c>
      <c r="I792" s="1">
        <v>45396</v>
      </c>
      <c r="J792" t="b">
        <v>1</v>
      </c>
    </row>
    <row r="793" spans="1:10" x14ac:dyDescent="0.25">
      <c r="A793">
        <v>902</v>
      </c>
      <c r="B793">
        <v>58</v>
      </c>
      <c r="C793" t="str">
        <f>VLOOKUP(Table2[[#This Row],[Age]],$L$9:$M$11,2,TRUE)</f>
        <v>Old(&gt;49)</v>
      </c>
      <c r="D793" t="s">
        <v>9</v>
      </c>
      <c r="E793" t="s">
        <v>12</v>
      </c>
      <c r="F793" t="s">
        <v>14</v>
      </c>
      <c r="G793">
        <v>6</v>
      </c>
      <c r="H793" s="5">
        <v>3317</v>
      </c>
      <c r="I793" s="1">
        <v>45186</v>
      </c>
      <c r="J793" t="b">
        <v>0</v>
      </c>
    </row>
    <row r="794" spans="1:10" x14ac:dyDescent="0.25">
      <c r="A794">
        <v>68</v>
      </c>
      <c r="B794">
        <v>59</v>
      </c>
      <c r="C794" t="str">
        <f>VLOOKUP(Table2[[#This Row],[Age]],$L$9:$M$11,2,TRUE)</f>
        <v>Old(&gt;49)</v>
      </c>
      <c r="D794" t="s">
        <v>17</v>
      </c>
      <c r="E794" t="s">
        <v>18</v>
      </c>
      <c r="F794" t="s">
        <v>14</v>
      </c>
      <c r="G794">
        <v>13</v>
      </c>
      <c r="H794" s="5">
        <v>4461</v>
      </c>
      <c r="I794" s="1">
        <v>45200</v>
      </c>
      <c r="J794" t="b">
        <v>0</v>
      </c>
    </row>
    <row r="795" spans="1:10" x14ac:dyDescent="0.25">
      <c r="A795">
        <v>74</v>
      </c>
      <c r="B795">
        <v>59</v>
      </c>
      <c r="C795" t="str">
        <f>VLOOKUP(Table2[[#This Row],[Age]],$L$9:$M$11,2,TRUE)</f>
        <v>Old(&gt;49)</v>
      </c>
      <c r="D795" t="s">
        <v>17</v>
      </c>
      <c r="E795" t="s">
        <v>13</v>
      </c>
      <c r="F795" t="s">
        <v>16</v>
      </c>
      <c r="G795">
        <v>17</v>
      </c>
      <c r="H795" s="5">
        <v>1621</v>
      </c>
      <c r="I795" s="1">
        <v>45186</v>
      </c>
      <c r="J795" t="b">
        <v>0</v>
      </c>
    </row>
    <row r="796" spans="1:10" x14ac:dyDescent="0.25">
      <c r="A796">
        <v>107</v>
      </c>
      <c r="B796">
        <v>59</v>
      </c>
      <c r="C796" t="str">
        <f>VLOOKUP(Table2[[#This Row],[Age]],$L$9:$M$11,2,TRUE)</f>
        <v>Old(&gt;49)</v>
      </c>
      <c r="D796" t="s">
        <v>17</v>
      </c>
      <c r="E796" t="s">
        <v>13</v>
      </c>
      <c r="F796" t="s">
        <v>14</v>
      </c>
      <c r="G796">
        <v>14</v>
      </c>
      <c r="H796" s="5">
        <v>2288</v>
      </c>
      <c r="I796" s="1">
        <v>45078</v>
      </c>
      <c r="J796" t="b">
        <v>0</v>
      </c>
    </row>
    <row r="797" spans="1:10" x14ac:dyDescent="0.25">
      <c r="A797">
        <v>146</v>
      </c>
      <c r="B797">
        <v>59</v>
      </c>
      <c r="C797" t="str">
        <f>VLOOKUP(Table2[[#This Row],[Age]],$L$9:$M$11,2,TRUE)</f>
        <v>Old(&gt;49)</v>
      </c>
      <c r="D797" t="s">
        <v>9</v>
      </c>
      <c r="E797" t="s">
        <v>10</v>
      </c>
      <c r="F797" t="s">
        <v>11</v>
      </c>
      <c r="G797">
        <v>10</v>
      </c>
      <c r="H797" s="5">
        <v>1306</v>
      </c>
      <c r="I797" s="1">
        <v>45207</v>
      </c>
      <c r="J797" t="b">
        <v>0</v>
      </c>
    </row>
    <row r="798" spans="1:10" x14ac:dyDescent="0.25">
      <c r="A798">
        <v>213</v>
      </c>
      <c r="B798">
        <v>59</v>
      </c>
      <c r="C798" t="str">
        <f>VLOOKUP(Table2[[#This Row],[Age]],$L$9:$M$11,2,TRUE)</f>
        <v>Old(&gt;49)</v>
      </c>
      <c r="D798" t="s">
        <v>9</v>
      </c>
      <c r="E798" t="s">
        <v>13</v>
      </c>
      <c r="F798" t="s">
        <v>16</v>
      </c>
      <c r="G798">
        <v>2</v>
      </c>
      <c r="H798" s="5">
        <v>889</v>
      </c>
      <c r="I798" s="1">
        <v>45383</v>
      </c>
      <c r="J798" t="b">
        <v>0</v>
      </c>
    </row>
    <row r="799" spans="1:10" x14ac:dyDescent="0.25">
      <c r="A799">
        <v>262</v>
      </c>
      <c r="B799">
        <v>59</v>
      </c>
      <c r="C799" t="str">
        <f>VLOOKUP(Table2[[#This Row],[Age]],$L$9:$M$11,2,TRUE)</f>
        <v>Old(&gt;49)</v>
      </c>
      <c r="D799" t="s">
        <v>17</v>
      </c>
      <c r="E799" t="s">
        <v>10</v>
      </c>
      <c r="F799" t="s">
        <v>11</v>
      </c>
      <c r="G799">
        <v>16</v>
      </c>
      <c r="H799" s="5">
        <v>2873</v>
      </c>
      <c r="I799" s="1">
        <v>45078</v>
      </c>
      <c r="J799" t="b">
        <v>0</v>
      </c>
    </row>
    <row r="800" spans="1:10" x14ac:dyDescent="0.25">
      <c r="A800">
        <v>336</v>
      </c>
      <c r="B800">
        <v>59</v>
      </c>
      <c r="C800" t="str">
        <f>VLOOKUP(Table2[[#This Row],[Age]],$L$9:$M$11,2,TRUE)</f>
        <v>Old(&gt;49)</v>
      </c>
      <c r="D800" t="s">
        <v>9</v>
      </c>
      <c r="E800" t="s">
        <v>18</v>
      </c>
      <c r="F800" t="s">
        <v>14</v>
      </c>
      <c r="G800">
        <v>11</v>
      </c>
      <c r="H800" s="5">
        <v>1211</v>
      </c>
      <c r="I800" s="1">
        <v>45078</v>
      </c>
      <c r="J800" t="b">
        <v>1</v>
      </c>
    </row>
    <row r="801" spans="1:10" x14ac:dyDescent="0.25">
      <c r="A801">
        <v>349</v>
      </c>
      <c r="B801">
        <v>59</v>
      </c>
      <c r="C801" t="str">
        <f>VLOOKUP(Table2[[#This Row],[Age]],$L$9:$M$11,2,TRUE)</f>
        <v>Old(&gt;49)</v>
      </c>
      <c r="D801" t="s">
        <v>9</v>
      </c>
      <c r="E801" t="s">
        <v>15</v>
      </c>
      <c r="F801" t="s">
        <v>11</v>
      </c>
      <c r="G801">
        <v>10</v>
      </c>
      <c r="H801" s="5">
        <v>130</v>
      </c>
      <c r="I801" s="1">
        <v>45116</v>
      </c>
      <c r="J801" t="b">
        <v>0</v>
      </c>
    </row>
    <row r="802" spans="1:10" x14ac:dyDescent="0.25">
      <c r="A802">
        <v>407</v>
      </c>
      <c r="B802">
        <v>59</v>
      </c>
      <c r="C802" t="str">
        <f>VLOOKUP(Table2[[#This Row],[Age]],$L$9:$M$11,2,TRUE)</f>
        <v>Old(&gt;49)</v>
      </c>
      <c r="D802" t="s">
        <v>9</v>
      </c>
      <c r="E802" t="s">
        <v>15</v>
      </c>
      <c r="F802" t="s">
        <v>16</v>
      </c>
      <c r="G802">
        <v>14</v>
      </c>
      <c r="H802" s="5">
        <v>3720</v>
      </c>
      <c r="I802" s="1">
        <v>45073</v>
      </c>
      <c r="J802" t="b">
        <v>0</v>
      </c>
    </row>
    <row r="803" spans="1:10" x14ac:dyDescent="0.25">
      <c r="A803">
        <v>470</v>
      </c>
      <c r="B803">
        <v>59</v>
      </c>
      <c r="C803" t="str">
        <f>VLOOKUP(Table2[[#This Row],[Age]],$L$9:$M$11,2,TRUE)</f>
        <v>Old(&gt;49)</v>
      </c>
      <c r="D803" t="s">
        <v>9</v>
      </c>
      <c r="E803" t="s">
        <v>15</v>
      </c>
      <c r="F803" t="s">
        <v>11</v>
      </c>
      <c r="G803">
        <v>3</v>
      </c>
      <c r="H803" s="5">
        <v>2340</v>
      </c>
      <c r="I803" s="1">
        <v>45383</v>
      </c>
      <c r="J803" t="b">
        <v>0</v>
      </c>
    </row>
    <row r="804" spans="1:10" x14ac:dyDescent="0.25">
      <c r="A804">
        <v>583</v>
      </c>
      <c r="B804">
        <v>59</v>
      </c>
      <c r="C804" t="str">
        <f>VLOOKUP(Table2[[#This Row],[Age]],$L$9:$M$11,2,TRUE)</f>
        <v>Old(&gt;49)</v>
      </c>
      <c r="D804" t="s">
        <v>17</v>
      </c>
      <c r="E804" t="s">
        <v>13</v>
      </c>
      <c r="F804" t="s">
        <v>11</v>
      </c>
      <c r="G804">
        <v>5</v>
      </c>
      <c r="H804" s="5">
        <v>4263</v>
      </c>
      <c r="I804" s="1">
        <v>45365</v>
      </c>
      <c r="J804" t="b">
        <v>0</v>
      </c>
    </row>
    <row r="805" spans="1:10" x14ac:dyDescent="0.25">
      <c r="A805">
        <v>594</v>
      </c>
      <c r="B805">
        <v>59</v>
      </c>
      <c r="C805" t="str">
        <f>VLOOKUP(Table2[[#This Row],[Age]],$L$9:$M$11,2,TRUE)</f>
        <v>Old(&gt;49)</v>
      </c>
      <c r="D805" t="s">
        <v>17</v>
      </c>
      <c r="E805" t="s">
        <v>10</v>
      </c>
      <c r="F805" t="s">
        <v>11</v>
      </c>
      <c r="G805">
        <v>8</v>
      </c>
      <c r="H805" s="5">
        <v>1193</v>
      </c>
      <c r="I805" s="1">
        <v>45345</v>
      </c>
      <c r="J805" t="b">
        <v>0</v>
      </c>
    </row>
    <row r="806" spans="1:10" x14ac:dyDescent="0.25">
      <c r="A806">
        <v>628</v>
      </c>
      <c r="B806">
        <v>59</v>
      </c>
      <c r="C806" t="str">
        <f>VLOOKUP(Table2[[#This Row],[Age]],$L$9:$M$11,2,TRUE)</f>
        <v>Old(&gt;49)</v>
      </c>
      <c r="D806" t="s">
        <v>9</v>
      </c>
      <c r="E806" t="s">
        <v>10</v>
      </c>
      <c r="F806" t="s">
        <v>11</v>
      </c>
      <c r="G806">
        <v>10</v>
      </c>
      <c r="H806" s="5">
        <v>1971</v>
      </c>
      <c r="I806" s="1">
        <v>45395</v>
      </c>
      <c r="J806" t="b">
        <v>1</v>
      </c>
    </row>
    <row r="807" spans="1:10" x14ac:dyDescent="0.25">
      <c r="A807">
        <v>635</v>
      </c>
      <c r="B807">
        <v>59</v>
      </c>
      <c r="C807" t="str">
        <f>VLOOKUP(Table2[[#This Row],[Age]],$L$9:$M$11,2,TRUE)</f>
        <v>Old(&gt;49)</v>
      </c>
      <c r="D807" t="s">
        <v>17</v>
      </c>
      <c r="E807" t="s">
        <v>18</v>
      </c>
      <c r="F807" t="s">
        <v>16</v>
      </c>
      <c r="G807">
        <v>12</v>
      </c>
      <c r="H807" s="5">
        <v>2140</v>
      </c>
      <c r="I807" s="1">
        <v>45386</v>
      </c>
      <c r="J807" t="b">
        <v>0</v>
      </c>
    </row>
    <row r="808" spans="1:10" x14ac:dyDescent="0.25">
      <c r="A808">
        <v>652</v>
      </c>
      <c r="B808">
        <v>59</v>
      </c>
      <c r="C808" t="str">
        <f>VLOOKUP(Table2[[#This Row],[Age]],$L$9:$M$11,2,TRUE)</f>
        <v>Old(&gt;49)</v>
      </c>
      <c r="D808" t="s">
        <v>17</v>
      </c>
      <c r="E808" t="s">
        <v>15</v>
      </c>
      <c r="F808" t="s">
        <v>16</v>
      </c>
      <c r="G808">
        <v>14</v>
      </c>
      <c r="H808" s="5">
        <v>1679</v>
      </c>
      <c r="I808" s="1">
        <v>45360</v>
      </c>
      <c r="J808" t="b">
        <v>0</v>
      </c>
    </row>
    <row r="809" spans="1:10" x14ac:dyDescent="0.25">
      <c r="A809">
        <v>760</v>
      </c>
      <c r="B809">
        <v>59</v>
      </c>
      <c r="C809" t="str">
        <f>VLOOKUP(Table2[[#This Row],[Age]],$L$9:$M$11,2,TRUE)</f>
        <v>Old(&gt;49)</v>
      </c>
      <c r="D809" t="s">
        <v>17</v>
      </c>
      <c r="E809" t="s">
        <v>10</v>
      </c>
      <c r="F809" t="s">
        <v>14</v>
      </c>
      <c r="G809">
        <v>2</v>
      </c>
      <c r="H809" s="5">
        <v>2335</v>
      </c>
      <c r="I809" s="1">
        <v>45227</v>
      </c>
      <c r="J809" t="b">
        <v>0</v>
      </c>
    </row>
    <row r="810" spans="1:10" x14ac:dyDescent="0.25">
      <c r="A810">
        <v>801</v>
      </c>
      <c r="B810">
        <v>59</v>
      </c>
      <c r="C810" t="str">
        <f>VLOOKUP(Table2[[#This Row],[Age]],$L$9:$M$11,2,TRUE)</f>
        <v>Old(&gt;49)</v>
      </c>
      <c r="D810" t="s">
        <v>9</v>
      </c>
      <c r="E810" t="s">
        <v>15</v>
      </c>
      <c r="F810" t="s">
        <v>16</v>
      </c>
      <c r="G810">
        <v>19</v>
      </c>
      <c r="H810" s="5">
        <v>2124</v>
      </c>
      <c r="I810" s="1">
        <v>45131</v>
      </c>
      <c r="J810" t="b">
        <v>0</v>
      </c>
    </row>
    <row r="811" spans="1:10" x14ac:dyDescent="0.25">
      <c r="A811">
        <v>806</v>
      </c>
      <c r="B811">
        <v>59</v>
      </c>
      <c r="C811" t="str">
        <f>VLOOKUP(Table2[[#This Row],[Age]],$L$9:$M$11,2,TRUE)</f>
        <v>Old(&gt;49)</v>
      </c>
      <c r="D811" t="s">
        <v>9</v>
      </c>
      <c r="E811" t="s">
        <v>15</v>
      </c>
      <c r="F811" t="s">
        <v>16</v>
      </c>
      <c r="G811">
        <v>18</v>
      </c>
      <c r="H811" s="5">
        <v>2074</v>
      </c>
      <c r="I811" s="1">
        <v>45347</v>
      </c>
      <c r="J811" t="b">
        <v>0</v>
      </c>
    </row>
    <row r="812" spans="1:10" x14ac:dyDescent="0.25">
      <c r="A812">
        <v>854</v>
      </c>
      <c r="B812">
        <v>59</v>
      </c>
      <c r="C812" t="str">
        <f>VLOOKUP(Table2[[#This Row],[Age]],$L$9:$M$11,2,TRUE)</f>
        <v>Old(&gt;49)</v>
      </c>
      <c r="D812" t="s">
        <v>17</v>
      </c>
      <c r="E812" t="s">
        <v>13</v>
      </c>
      <c r="F812" t="s">
        <v>14</v>
      </c>
      <c r="G812">
        <v>14</v>
      </c>
      <c r="H812" s="5">
        <v>4037</v>
      </c>
      <c r="I812" s="1">
        <v>45048</v>
      </c>
      <c r="J812" t="b">
        <v>0</v>
      </c>
    </row>
    <row r="813" spans="1:10" x14ac:dyDescent="0.25">
      <c r="A813">
        <v>897</v>
      </c>
      <c r="B813">
        <v>59</v>
      </c>
      <c r="C813" t="str">
        <f>VLOOKUP(Table2[[#This Row],[Age]],$L$9:$M$11,2,TRUE)</f>
        <v>Old(&gt;49)</v>
      </c>
      <c r="D813" t="s">
        <v>9</v>
      </c>
      <c r="E813" t="s">
        <v>13</v>
      </c>
      <c r="F813" t="s">
        <v>16</v>
      </c>
      <c r="G813">
        <v>14</v>
      </c>
      <c r="H813" s="5">
        <v>514</v>
      </c>
      <c r="I813" s="1">
        <v>45247</v>
      </c>
      <c r="J813" t="b">
        <v>0</v>
      </c>
    </row>
    <row r="814" spans="1:10" x14ac:dyDescent="0.25">
      <c r="A814">
        <v>69</v>
      </c>
      <c r="B814">
        <v>60</v>
      </c>
      <c r="C814" t="str">
        <f>VLOOKUP(Table2[[#This Row],[Age]],$L$9:$M$11,2,TRUE)</f>
        <v>Old(&gt;49)</v>
      </c>
      <c r="D814" t="s">
        <v>9</v>
      </c>
      <c r="E814" t="s">
        <v>12</v>
      </c>
      <c r="F814" t="s">
        <v>16</v>
      </c>
      <c r="G814">
        <v>8</v>
      </c>
      <c r="H814" s="5">
        <v>4820</v>
      </c>
      <c r="I814" s="1">
        <v>45297</v>
      </c>
      <c r="J814" t="b">
        <v>0</v>
      </c>
    </row>
    <row r="815" spans="1:10" x14ac:dyDescent="0.25">
      <c r="A815">
        <v>85</v>
      </c>
      <c r="B815">
        <v>60</v>
      </c>
      <c r="C815" t="str">
        <f>VLOOKUP(Table2[[#This Row],[Age]],$L$9:$M$11,2,TRUE)</f>
        <v>Old(&gt;49)</v>
      </c>
      <c r="D815" t="s">
        <v>9</v>
      </c>
      <c r="E815" t="s">
        <v>13</v>
      </c>
      <c r="F815" t="s">
        <v>14</v>
      </c>
      <c r="G815">
        <v>17</v>
      </c>
      <c r="H815" s="5">
        <v>4140</v>
      </c>
      <c r="I815" s="1">
        <v>45264</v>
      </c>
      <c r="J815" t="b">
        <v>0</v>
      </c>
    </row>
    <row r="816" spans="1:10" x14ac:dyDescent="0.25">
      <c r="A816">
        <v>122</v>
      </c>
      <c r="B816">
        <v>60</v>
      </c>
      <c r="C816" t="str">
        <f>VLOOKUP(Table2[[#This Row],[Age]],$L$9:$M$11,2,TRUE)</f>
        <v>Old(&gt;49)</v>
      </c>
      <c r="D816" t="s">
        <v>9</v>
      </c>
      <c r="E816" t="s">
        <v>12</v>
      </c>
      <c r="F816" t="s">
        <v>11</v>
      </c>
      <c r="G816">
        <v>5</v>
      </c>
      <c r="H816" s="5">
        <v>4385</v>
      </c>
      <c r="I816" s="1">
        <v>45177</v>
      </c>
      <c r="J816" t="b">
        <v>0</v>
      </c>
    </row>
    <row r="817" spans="1:10" x14ac:dyDescent="0.25">
      <c r="A817">
        <v>162</v>
      </c>
      <c r="B817">
        <v>60</v>
      </c>
      <c r="C817" t="str">
        <f>VLOOKUP(Table2[[#This Row],[Age]],$L$9:$M$11,2,TRUE)</f>
        <v>Old(&gt;49)</v>
      </c>
      <c r="D817" t="s">
        <v>9</v>
      </c>
      <c r="E817" t="s">
        <v>13</v>
      </c>
      <c r="F817" t="s">
        <v>16</v>
      </c>
      <c r="G817">
        <v>18</v>
      </c>
      <c r="H817" s="5">
        <v>2307</v>
      </c>
      <c r="I817" s="1">
        <v>45362</v>
      </c>
      <c r="J817" t="b">
        <v>0</v>
      </c>
    </row>
    <row r="818" spans="1:10" x14ac:dyDescent="0.25">
      <c r="A818">
        <v>230</v>
      </c>
      <c r="B818">
        <v>60</v>
      </c>
      <c r="C818" t="str">
        <f>VLOOKUP(Table2[[#This Row],[Age]],$L$9:$M$11,2,TRUE)</f>
        <v>Old(&gt;49)</v>
      </c>
      <c r="D818" t="s">
        <v>9</v>
      </c>
      <c r="E818" t="s">
        <v>18</v>
      </c>
      <c r="F818" t="s">
        <v>11</v>
      </c>
      <c r="G818">
        <v>10</v>
      </c>
      <c r="H818" s="5">
        <v>2644</v>
      </c>
      <c r="I818" s="1">
        <v>45196</v>
      </c>
      <c r="J818" t="b">
        <v>0</v>
      </c>
    </row>
    <row r="819" spans="1:10" x14ac:dyDescent="0.25">
      <c r="A819">
        <v>353</v>
      </c>
      <c r="B819">
        <v>60</v>
      </c>
      <c r="C819" t="str">
        <f>VLOOKUP(Table2[[#This Row],[Age]],$L$9:$M$11,2,TRUE)</f>
        <v>Old(&gt;49)</v>
      </c>
      <c r="D819" t="s">
        <v>17</v>
      </c>
      <c r="E819" t="s">
        <v>18</v>
      </c>
      <c r="F819" t="s">
        <v>16</v>
      </c>
      <c r="G819">
        <v>15</v>
      </c>
      <c r="H819" s="5">
        <v>4984</v>
      </c>
      <c r="I819" s="1">
        <v>45057</v>
      </c>
      <c r="J819" t="b">
        <v>0</v>
      </c>
    </row>
    <row r="820" spans="1:10" x14ac:dyDescent="0.25">
      <c r="A820">
        <v>377</v>
      </c>
      <c r="B820">
        <v>60</v>
      </c>
      <c r="C820" t="str">
        <f>VLOOKUP(Table2[[#This Row],[Age]],$L$9:$M$11,2,TRUE)</f>
        <v>Old(&gt;49)</v>
      </c>
      <c r="D820" t="s">
        <v>9</v>
      </c>
      <c r="E820" t="s">
        <v>12</v>
      </c>
      <c r="F820" t="s">
        <v>11</v>
      </c>
      <c r="G820">
        <v>13</v>
      </c>
      <c r="H820" s="5">
        <v>3403</v>
      </c>
      <c r="I820" s="1">
        <v>45186</v>
      </c>
      <c r="J820" t="b">
        <v>0</v>
      </c>
    </row>
    <row r="821" spans="1:10" x14ac:dyDescent="0.25">
      <c r="A821">
        <v>418</v>
      </c>
      <c r="B821">
        <v>60</v>
      </c>
      <c r="C821" t="str">
        <f>VLOOKUP(Table2[[#This Row],[Age]],$L$9:$M$11,2,TRUE)</f>
        <v>Old(&gt;49)</v>
      </c>
      <c r="D821" t="s">
        <v>17</v>
      </c>
      <c r="E821" t="s">
        <v>10</v>
      </c>
      <c r="F821" t="s">
        <v>16</v>
      </c>
      <c r="G821">
        <v>8</v>
      </c>
      <c r="H821" s="5">
        <v>4637</v>
      </c>
      <c r="I821" s="1">
        <v>45209</v>
      </c>
      <c r="J821" t="b">
        <v>0</v>
      </c>
    </row>
    <row r="822" spans="1:10" x14ac:dyDescent="0.25">
      <c r="A822">
        <v>425</v>
      </c>
      <c r="B822">
        <v>60</v>
      </c>
      <c r="C822" t="str">
        <f>VLOOKUP(Table2[[#This Row],[Age]],$L$9:$M$11,2,TRUE)</f>
        <v>Old(&gt;49)</v>
      </c>
      <c r="D822" t="s">
        <v>9</v>
      </c>
      <c r="E822" t="s">
        <v>13</v>
      </c>
      <c r="F822" t="s">
        <v>11</v>
      </c>
      <c r="G822">
        <v>5</v>
      </c>
      <c r="H822" s="5">
        <v>1427</v>
      </c>
      <c r="I822" s="1">
        <v>45255</v>
      </c>
      <c r="J822" t="b">
        <v>0</v>
      </c>
    </row>
    <row r="823" spans="1:10" x14ac:dyDescent="0.25">
      <c r="A823">
        <v>480</v>
      </c>
      <c r="B823">
        <v>60</v>
      </c>
      <c r="C823" t="str">
        <f>VLOOKUP(Table2[[#This Row],[Age]],$L$9:$M$11,2,TRUE)</f>
        <v>Old(&gt;49)</v>
      </c>
      <c r="D823" t="s">
        <v>9</v>
      </c>
      <c r="E823" t="s">
        <v>15</v>
      </c>
      <c r="F823" t="s">
        <v>14</v>
      </c>
      <c r="G823">
        <v>18</v>
      </c>
      <c r="H823" s="5">
        <v>3696</v>
      </c>
      <c r="I823" s="1">
        <v>45356</v>
      </c>
      <c r="J823" t="b">
        <v>1</v>
      </c>
    </row>
    <row r="824" spans="1:10" x14ac:dyDescent="0.25">
      <c r="A824">
        <v>717</v>
      </c>
      <c r="B824">
        <v>60</v>
      </c>
      <c r="C824" t="str">
        <f>VLOOKUP(Table2[[#This Row],[Age]],$L$9:$M$11,2,TRUE)</f>
        <v>Old(&gt;49)</v>
      </c>
      <c r="D824" t="s">
        <v>9</v>
      </c>
      <c r="E824" t="s">
        <v>18</v>
      </c>
      <c r="F824" t="s">
        <v>11</v>
      </c>
      <c r="G824">
        <v>19</v>
      </c>
      <c r="H824" s="5">
        <v>1732</v>
      </c>
      <c r="I824" s="1">
        <v>45187</v>
      </c>
      <c r="J824" t="b">
        <v>0</v>
      </c>
    </row>
    <row r="825" spans="1:10" x14ac:dyDescent="0.25">
      <c r="A825">
        <v>786</v>
      </c>
      <c r="B825">
        <v>60</v>
      </c>
      <c r="C825" t="str">
        <f>VLOOKUP(Table2[[#This Row],[Age]],$L$9:$M$11,2,TRUE)</f>
        <v>Old(&gt;49)</v>
      </c>
      <c r="D825" t="s">
        <v>9</v>
      </c>
      <c r="E825" t="s">
        <v>12</v>
      </c>
      <c r="F825" t="s">
        <v>14</v>
      </c>
      <c r="G825">
        <v>16</v>
      </c>
      <c r="H825" s="5">
        <v>4606</v>
      </c>
      <c r="I825" s="1">
        <v>45226</v>
      </c>
      <c r="J825" t="b">
        <v>0</v>
      </c>
    </row>
    <row r="826" spans="1:10" x14ac:dyDescent="0.25">
      <c r="A826">
        <v>790</v>
      </c>
      <c r="B826">
        <v>60</v>
      </c>
      <c r="C826" t="str">
        <f>VLOOKUP(Table2[[#This Row],[Age]],$L$9:$M$11,2,TRUE)</f>
        <v>Old(&gt;49)</v>
      </c>
      <c r="D826" t="s">
        <v>9</v>
      </c>
      <c r="E826" t="s">
        <v>15</v>
      </c>
      <c r="F826" t="s">
        <v>11</v>
      </c>
      <c r="G826">
        <v>12</v>
      </c>
      <c r="H826" s="5">
        <v>2699</v>
      </c>
      <c r="I826" s="1">
        <v>45229</v>
      </c>
      <c r="J826" t="b">
        <v>0</v>
      </c>
    </row>
    <row r="827" spans="1:10" x14ac:dyDescent="0.25">
      <c r="A827">
        <v>829</v>
      </c>
      <c r="B827">
        <v>60</v>
      </c>
      <c r="C827" t="str">
        <f>VLOOKUP(Table2[[#This Row],[Age]],$L$9:$M$11,2,TRUE)</f>
        <v>Old(&gt;49)</v>
      </c>
      <c r="D827" t="s">
        <v>9</v>
      </c>
      <c r="E827" t="s">
        <v>10</v>
      </c>
      <c r="F827" t="s">
        <v>14</v>
      </c>
      <c r="G827">
        <v>9</v>
      </c>
      <c r="H827" s="5">
        <v>1477</v>
      </c>
      <c r="I827" s="1">
        <v>45037</v>
      </c>
      <c r="J827" t="b">
        <v>0</v>
      </c>
    </row>
    <row r="828" spans="1:10" x14ac:dyDescent="0.25">
      <c r="A828">
        <v>131</v>
      </c>
      <c r="B828">
        <v>61</v>
      </c>
      <c r="C828" t="str">
        <f>VLOOKUP(Table2[[#This Row],[Age]],$L$9:$M$11,2,TRUE)</f>
        <v>Old(&gt;49)</v>
      </c>
      <c r="D828" t="s">
        <v>17</v>
      </c>
      <c r="E828" t="s">
        <v>13</v>
      </c>
      <c r="F828" t="s">
        <v>11</v>
      </c>
      <c r="G828">
        <v>1</v>
      </c>
      <c r="H828" s="5">
        <v>2316</v>
      </c>
      <c r="I828" s="1">
        <v>45350</v>
      </c>
      <c r="J828" t="b">
        <v>0</v>
      </c>
    </row>
    <row r="829" spans="1:10" x14ac:dyDescent="0.25">
      <c r="A829">
        <v>151</v>
      </c>
      <c r="B829">
        <v>61</v>
      </c>
      <c r="C829" t="str">
        <f>VLOOKUP(Table2[[#This Row],[Age]],$L$9:$M$11,2,TRUE)</f>
        <v>Old(&gt;49)</v>
      </c>
      <c r="D829" t="s">
        <v>9</v>
      </c>
      <c r="E829" t="s">
        <v>15</v>
      </c>
      <c r="F829" t="s">
        <v>11</v>
      </c>
      <c r="G829">
        <v>5</v>
      </c>
      <c r="H829" s="5">
        <v>704</v>
      </c>
      <c r="I829" s="1">
        <v>45394</v>
      </c>
      <c r="J829" t="b">
        <v>0</v>
      </c>
    </row>
    <row r="830" spans="1:10" x14ac:dyDescent="0.25">
      <c r="A830">
        <v>172</v>
      </c>
      <c r="B830">
        <v>61</v>
      </c>
      <c r="C830" t="str">
        <f>VLOOKUP(Table2[[#This Row],[Age]],$L$9:$M$11,2,TRUE)</f>
        <v>Old(&gt;49)</v>
      </c>
      <c r="D830" t="s">
        <v>9</v>
      </c>
      <c r="E830" t="s">
        <v>10</v>
      </c>
      <c r="F830" t="s">
        <v>11</v>
      </c>
      <c r="G830">
        <v>19</v>
      </c>
      <c r="H830" s="5">
        <v>3126</v>
      </c>
      <c r="I830" s="1">
        <v>45347</v>
      </c>
      <c r="J830" t="b">
        <v>0</v>
      </c>
    </row>
    <row r="831" spans="1:10" x14ac:dyDescent="0.25">
      <c r="A831">
        <v>237</v>
      </c>
      <c r="B831">
        <v>61</v>
      </c>
      <c r="C831" t="str">
        <f>VLOOKUP(Table2[[#This Row],[Age]],$L$9:$M$11,2,TRUE)</f>
        <v>Old(&gt;49)</v>
      </c>
      <c r="D831" t="s">
        <v>9</v>
      </c>
      <c r="E831" t="s">
        <v>10</v>
      </c>
      <c r="F831" t="s">
        <v>16</v>
      </c>
      <c r="G831">
        <v>16</v>
      </c>
      <c r="H831" s="5">
        <v>3970</v>
      </c>
      <c r="I831" s="1">
        <v>45324</v>
      </c>
      <c r="J831" t="b">
        <v>0</v>
      </c>
    </row>
    <row r="832" spans="1:10" x14ac:dyDescent="0.25">
      <c r="A832">
        <v>243</v>
      </c>
      <c r="B832">
        <v>61</v>
      </c>
      <c r="C832" t="str">
        <f>VLOOKUP(Table2[[#This Row],[Age]],$L$9:$M$11,2,TRUE)</f>
        <v>Old(&gt;49)</v>
      </c>
      <c r="D832" t="s">
        <v>9</v>
      </c>
      <c r="E832" t="s">
        <v>13</v>
      </c>
      <c r="F832" t="s">
        <v>16</v>
      </c>
      <c r="G832">
        <v>8</v>
      </c>
      <c r="H832" s="5">
        <v>119</v>
      </c>
      <c r="I832" s="1">
        <v>45060</v>
      </c>
      <c r="J832" t="b">
        <v>0</v>
      </c>
    </row>
    <row r="833" spans="1:10" x14ac:dyDescent="0.25">
      <c r="A833">
        <v>333</v>
      </c>
      <c r="B833">
        <v>61</v>
      </c>
      <c r="C833" t="str">
        <f>VLOOKUP(Table2[[#This Row],[Age]],$L$9:$M$11,2,TRUE)</f>
        <v>Old(&gt;49)</v>
      </c>
      <c r="D833" t="s">
        <v>9</v>
      </c>
      <c r="E833" t="s">
        <v>12</v>
      </c>
      <c r="F833" t="s">
        <v>16</v>
      </c>
      <c r="G833">
        <v>8</v>
      </c>
      <c r="H833" s="5">
        <v>3020</v>
      </c>
      <c r="I833" s="1">
        <v>45280</v>
      </c>
      <c r="J833" t="b">
        <v>0</v>
      </c>
    </row>
    <row r="834" spans="1:10" x14ac:dyDescent="0.25">
      <c r="A834">
        <v>347</v>
      </c>
      <c r="B834">
        <v>61</v>
      </c>
      <c r="C834" t="str">
        <f>VLOOKUP(Table2[[#This Row],[Age]],$L$9:$M$11,2,TRUE)</f>
        <v>Old(&gt;49)</v>
      </c>
      <c r="D834" t="s">
        <v>17</v>
      </c>
      <c r="E834" t="s">
        <v>12</v>
      </c>
      <c r="F834" t="s">
        <v>11</v>
      </c>
      <c r="G834">
        <v>14</v>
      </c>
      <c r="H834" s="5">
        <v>1363</v>
      </c>
      <c r="I834" s="1">
        <v>45214</v>
      </c>
      <c r="J834" t="b">
        <v>0</v>
      </c>
    </row>
    <row r="835" spans="1:10" x14ac:dyDescent="0.25">
      <c r="A835">
        <v>412</v>
      </c>
      <c r="B835">
        <v>61</v>
      </c>
      <c r="C835" t="str">
        <f>VLOOKUP(Table2[[#This Row],[Age]],$L$9:$M$11,2,TRUE)</f>
        <v>Old(&gt;49)</v>
      </c>
      <c r="D835" t="s">
        <v>9</v>
      </c>
      <c r="E835" t="s">
        <v>18</v>
      </c>
      <c r="F835" t="s">
        <v>14</v>
      </c>
      <c r="G835">
        <v>10</v>
      </c>
      <c r="H835" s="5">
        <v>565</v>
      </c>
      <c r="I835" s="1">
        <v>45249</v>
      </c>
      <c r="J835" t="b">
        <v>0</v>
      </c>
    </row>
    <row r="836" spans="1:10" x14ac:dyDescent="0.25">
      <c r="A836">
        <v>493</v>
      </c>
      <c r="B836">
        <v>61</v>
      </c>
      <c r="C836" t="str">
        <f>VLOOKUP(Table2[[#This Row],[Age]],$L$9:$M$11,2,TRUE)</f>
        <v>Old(&gt;49)</v>
      </c>
      <c r="D836" t="s">
        <v>9</v>
      </c>
      <c r="E836" t="s">
        <v>13</v>
      </c>
      <c r="F836" t="s">
        <v>11</v>
      </c>
      <c r="G836">
        <v>17</v>
      </c>
      <c r="H836" s="5">
        <v>971</v>
      </c>
      <c r="I836" s="1">
        <v>45325</v>
      </c>
      <c r="J836" t="b">
        <v>1</v>
      </c>
    </row>
    <row r="837" spans="1:10" x14ac:dyDescent="0.25">
      <c r="A837">
        <v>508</v>
      </c>
      <c r="B837">
        <v>61</v>
      </c>
      <c r="C837" t="str">
        <f>VLOOKUP(Table2[[#This Row],[Age]],$L$9:$M$11,2,TRUE)</f>
        <v>Old(&gt;49)</v>
      </c>
      <c r="D837" t="s">
        <v>17</v>
      </c>
      <c r="E837" t="s">
        <v>13</v>
      </c>
      <c r="F837" t="s">
        <v>11</v>
      </c>
      <c r="G837">
        <v>7</v>
      </c>
      <c r="H837" s="5">
        <v>4520</v>
      </c>
      <c r="I837" s="1">
        <v>45349</v>
      </c>
      <c r="J837" t="b">
        <v>0</v>
      </c>
    </row>
    <row r="838" spans="1:10" x14ac:dyDescent="0.25">
      <c r="A838">
        <v>552</v>
      </c>
      <c r="B838">
        <v>61</v>
      </c>
      <c r="C838" t="str">
        <f>VLOOKUP(Table2[[#This Row],[Age]],$L$9:$M$11,2,TRUE)</f>
        <v>Old(&gt;49)</v>
      </c>
      <c r="D838" t="s">
        <v>17</v>
      </c>
      <c r="E838" t="s">
        <v>12</v>
      </c>
      <c r="F838" t="s">
        <v>16</v>
      </c>
      <c r="G838">
        <v>4</v>
      </c>
      <c r="H838" s="5">
        <v>1788</v>
      </c>
      <c r="I838" s="1">
        <v>45344</v>
      </c>
      <c r="J838" t="b">
        <v>0</v>
      </c>
    </row>
    <row r="839" spans="1:10" x14ac:dyDescent="0.25">
      <c r="A839">
        <v>561</v>
      </c>
      <c r="B839">
        <v>61</v>
      </c>
      <c r="C839" t="str">
        <f>VLOOKUP(Table2[[#This Row],[Age]],$L$9:$M$11,2,TRUE)</f>
        <v>Old(&gt;49)</v>
      </c>
      <c r="D839" t="s">
        <v>17</v>
      </c>
      <c r="E839" t="s">
        <v>15</v>
      </c>
      <c r="F839" t="s">
        <v>11</v>
      </c>
      <c r="G839">
        <v>14</v>
      </c>
      <c r="H839" s="5">
        <v>2977</v>
      </c>
      <c r="I839" s="1">
        <v>45235</v>
      </c>
      <c r="J839" t="b">
        <v>0</v>
      </c>
    </row>
    <row r="840" spans="1:10" x14ac:dyDescent="0.25">
      <c r="A840">
        <v>630</v>
      </c>
      <c r="B840">
        <v>61</v>
      </c>
      <c r="C840" t="str">
        <f>VLOOKUP(Table2[[#This Row],[Age]],$L$9:$M$11,2,TRUE)</f>
        <v>Old(&gt;49)</v>
      </c>
      <c r="D840" t="s">
        <v>17</v>
      </c>
      <c r="E840" t="s">
        <v>15</v>
      </c>
      <c r="F840" t="s">
        <v>11</v>
      </c>
      <c r="G840">
        <v>15</v>
      </c>
      <c r="H840" s="5">
        <v>2157</v>
      </c>
      <c r="I840" s="1">
        <v>45351</v>
      </c>
      <c r="J840" t="b">
        <v>0</v>
      </c>
    </row>
    <row r="841" spans="1:10" x14ac:dyDescent="0.25">
      <c r="A841">
        <v>670</v>
      </c>
      <c r="B841">
        <v>61</v>
      </c>
      <c r="C841" t="str">
        <f>VLOOKUP(Table2[[#This Row],[Age]],$L$9:$M$11,2,TRUE)</f>
        <v>Old(&gt;49)</v>
      </c>
      <c r="D841" t="s">
        <v>9</v>
      </c>
      <c r="E841" t="s">
        <v>12</v>
      </c>
      <c r="F841" t="s">
        <v>16</v>
      </c>
      <c r="G841">
        <v>3</v>
      </c>
      <c r="H841" s="5">
        <v>2386</v>
      </c>
      <c r="I841" s="1">
        <v>45252</v>
      </c>
      <c r="J841" t="b">
        <v>1</v>
      </c>
    </row>
    <row r="842" spans="1:10" x14ac:dyDescent="0.25">
      <c r="A842">
        <v>744</v>
      </c>
      <c r="B842">
        <v>61</v>
      </c>
      <c r="C842" t="str">
        <f>VLOOKUP(Table2[[#This Row],[Age]],$L$9:$M$11,2,TRUE)</f>
        <v>Old(&gt;49)</v>
      </c>
      <c r="D842" t="s">
        <v>17</v>
      </c>
      <c r="E842" t="s">
        <v>12</v>
      </c>
      <c r="F842" t="s">
        <v>14</v>
      </c>
      <c r="G842">
        <v>5</v>
      </c>
      <c r="H842" s="5">
        <v>3065</v>
      </c>
      <c r="I842" s="1">
        <v>45078</v>
      </c>
      <c r="J842" t="b">
        <v>0</v>
      </c>
    </row>
    <row r="843" spans="1:10" x14ac:dyDescent="0.25">
      <c r="A843">
        <v>759</v>
      </c>
      <c r="B843">
        <v>61</v>
      </c>
      <c r="C843" t="str">
        <f>VLOOKUP(Table2[[#This Row],[Age]],$L$9:$M$11,2,TRUE)</f>
        <v>Old(&gt;49)</v>
      </c>
      <c r="D843" t="s">
        <v>9</v>
      </c>
      <c r="E843" t="s">
        <v>15</v>
      </c>
      <c r="F843" t="s">
        <v>16</v>
      </c>
      <c r="G843">
        <v>2</v>
      </c>
      <c r="H843" s="5">
        <v>3469</v>
      </c>
      <c r="I843" s="1">
        <v>45186</v>
      </c>
      <c r="J843" t="b">
        <v>0</v>
      </c>
    </row>
    <row r="844" spans="1:10" x14ac:dyDescent="0.25">
      <c r="A844">
        <v>850</v>
      </c>
      <c r="B844">
        <v>61</v>
      </c>
      <c r="C844" t="str">
        <f>VLOOKUP(Table2[[#This Row],[Age]],$L$9:$M$11,2,TRUE)</f>
        <v>Old(&gt;49)</v>
      </c>
      <c r="D844" t="s">
        <v>9</v>
      </c>
      <c r="E844" t="s">
        <v>12</v>
      </c>
      <c r="F844" t="s">
        <v>16</v>
      </c>
      <c r="G844">
        <v>18</v>
      </c>
      <c r="H844" s="5">
        <v>440</v>
      </c>
      <c r="I844" s="1">
        <v>45315</v>
      </c>
      <c r="J844" t="b">
        <v>0</v>
      </c>
    </row>
    <row r="845" spans="1:10" x14ac:dyDescent="0.25">
      <c r="A845">
        <v>883</v>
      </c>
      <c r="B845">
        <v>61</v>
      </c>
      <c r="C845" t="str">
        <f>VLOOKUP(Table2[[#This Row],[Age]],$L$9:$M$11,2,TRUE)</f>
        <v>Old(&gt;49)</v>
      </c>
      <c r="D845" t="s">
        <v>17</v>
      </c>
      <c r="E845" t="s">
        <v>13</v>
      </c>
      <c r="F845" t="s">
        <v>14</v>
      </c>
      <c r="G845">
        <v>15</v>
      </c>
      <c r="H845" s="5">
        <v>2877</v>
      </c>
      <c r="I845" s="1">
        <v>45164</v>
      </c>
      <c r="J845" t="b">
        <v>0</v>
      </c>
    </row>
    <row r="846" spans="1:10" x14ac:dyDescent="0.25">
      <c r="A846">
        <v>885</v>
      </c>
      <c r="B846">
        <v>61</v>
      </c>
      <c r="C846" t="str">
        <f>VLOOKUP(Table2[[#This Row],[Age]],$L$9:$M$11,2,TRUE)</f>
        <v>Old(&gt;49)</v>
      </c>
      <c r="D846" t="s">
        <v>17</v>
      </c>
      <c r="E846" t="s">
        <v>15</v>
      </c>
      <c r="F846" t="s">
        <v>14</v>
      </c>
      <c r="G846">
        <v>3</v>
      </c>
      <c r="H846" s="5">
        <v>464</v>
      </c>
      <c r="I846" s="1">
        <v>45071</v>
      </c>
      <c r="J846" t="b">
        <v>1</v>
      </c>
    </row>
    <row r="847" spans="1:10" x14ac:dyDescent="0.25">
      <c r="A847">
        <v>991</v>
      </c>
      <c r="B847">
        <v>61</v>
      </c>
      <c r="C847" t="str">
        <f>VLOOKUP(Table2[[#This Row],[Age]],$L$9:$M$11,2,TRUE)</f>
        <v>Old(&gt;49)</v>
      </c>
      <c r="D847" t="s">
        <v>9</v>
      </c>
      <c r="E847" t="s">
        <v>13</v>
      </c>
      <c r="F847" t="s">
        <v>16</v>
      </c>
      <c r="G847">
        <v>10</v>
      </c>
      <c r="H847" s="5">
        <v>433</v>
      </c>
      <c r="I847" s="1">
        <v>45288</v>
      </c>
      <c r="J847" t="b">
        <v>1</v>
      </c>
    </row>
    <row r="848" spans="1:10" x14ac:dyDescent="0.25">
      <c r="A848">
        <v>1</v>
      </c>
      <c r="B848">
        <v>62</v>
      </c>
      <c r="C848" t="str">
        <f>VLOOKUP(Table2[[#This Row],[Age]],$L$9:$M$11,2,TRUE)</f>
        <v>Old(&gt;49)</v>
      </c>
      <c r="D848" t="s">
        <v>9</v>
      </c>
      <c r="E848" t="s">
        <v>10</v>
      </c>
      <c r="F848" t="s">
        <v>11</v>
      </c>
      <c r="G848">
        <v>16</v>
      </c>
      <c r="H848" s="5">
        <v>3663</v>
      </c>
      <c r="I848" s="1">
        <v>45234</v>
      </c>
      <c r="J848" t="b">
        <v>0</v>
      </c>
    </row>
    <row r="849" spans="1:10" x14ac:dyDescent="0.25">
      <c r="A849">
        <v>183</v>
      </c>
      <c r="B849">
        <v>62</v>
      </c>
      <c r="C849" t="str">
        <f>VLOOKUP(Table2[[#This Row],[Age]],$L$9:$M$11,2,TRUE)</f>
        <v>Old(&gt;49)</v>
      </c>
      <c r="D849" t="s">
        <v>9</v>
      </c>
      <c r="E849" t="s">
        <v>10</v>
      </c>
      <c r="F849" t="s">
        <v>14</v>
      </c>
      <c r="G849">
        <v>18</v>
      </c>
      <c r="H849" s="5">
        <v>299</v>
      </c>
      <c r="I849" s="1">
        <v>45254</v>
      </c>
      <c r="J849" t="b">
        <v>1</v>
      </c>
    </row>
    <row r="850" spans="1:10" x14ac:dyDescent="0.25">
      <c r="A850">
        <v>223</v>
      </c>
      <c r="B850">
        <v>62</v>
      </c>
      <c r="C850" t="str">
        <f>VLOOKUP(Table2[[#This Row],[Age]],$L$9:$M$11,2,TRUE)</f>
        <v>Old(&gt;49)</v>
      </c>
      <c r="D850" t="s">
        <v>17</v>
      </c>
      <c r="E850" t="s">
        <v>10</v>
      </c>
      <c r="F850" t="s">
        <v>14</v>
      </c>
      <c r="G850">
        <v>15</v>
      </c>
      <c r="H850" s="5">
        <v>1515</v>
      </c>
      <c r="I850" s="1">
        <v>45126</v>
      </c>
      <c r="J850" t="b">
        <v>1</v>
      </c>
    </row>
    <row r="851" spans="1:10" x14ac:dyDescent="0.25">
      <c r="A851">
        <v>268</v>
      </c>
      <c r="B851">
        <v>62</v>
      </c>
      <c r="C851" t="str">
        <f>VLOOKUP(Table2[[#This Row],[Age]],$L$9:$M$11,2,TRUE)</f>
        <v>Old(&gt;49)</v>
      </c>
      <c r="D851" t="s">
        <v>9</v>
      </c>
      <c r="E851" t="s">
        <v>12</v>
      </c>
      <c r="F851" t="s">
        <v>16</v>
      </c>
      <c r="G851">
        <v>8</v>
      </c>
      <c r="H851" s="5">
        <v>2845</v>
      </c>
      <c r="I851" s="1">
        <v>45118</v>
      </c>
      <c r="J851" t="b">
        <v>0</v>
      </c>
    </row>
    <row r="852" spans="1:10" x14ac:dyDescent="0.25">
      <c r="A852">
        <v>279</v>
      </c>
      <c r="B852">
        <v>62</v>
      </c>
      <c r="C852" t="str">
        <f>VLOOKUP(Table2[[#This Row],[Age]],$L$9:$M$11,2,TRUE)</f>
        <v>Old(&gt;49)</v>
      </c>
      <c r="D852" t="s">
        <v>9</v>
      </c>
      <c r="E852" t="s">
        <v>18</v>
      </c>
      <c r="F852" t="s">
        <v>11</v>
      </c>
      <c r="G852">
        <v>19</v>
      </c>
      <c r="H852" s="5">
        <v>4368</v>
      </c>
      <c r="I852" s="1">
        <v>45242</v>
      </c>
      <c r="J852" t="b">
        <v>0</v>
      </c>
    </row>
    <row r="853" spans="1:10" x14ac:dyDescent="0.25">
      <c r="A853">
        <v>318</v>
      </c>
      <c r="B853">
        <v>62</v>
      </c>
      <c r="C853" t="str">
        <f>VLOOKUP(Table2[[#This Row],[Age]],$L$9:$M$11,2,TRUE)</f>
        <v>Old(&gt;49)</v>
      </c>
      <c r="D853" t="s">
        <v>9</v>
      </c>
      <c r="E853" t="s">
        <v>13</v>
      </c>
      <c r="F853" t="s">
        <v>16</v>
      </c>
      <c r="G853">
        <v>4</v>
      </c>
      <c r="H853" s="5">
        <v>2310</v>
      </c>
      <c r="I853" s="1">
        <v>45038</v>
      </c>
      <c r="J853" t="b">
        <v>0</v>
      </c>
    </row>
    <row r="854" spans="1:10" x14ac:dyDescent="0.25">
      <c r="A854">
        <v>427</v>
      </c>
      <c r="B854">
        <v>62</v>
      </c>
      <c r="C854" t="str">
        <f>VLOOKUP(Table2[[#This Row],[Age]],$L$9:$M$11,2,TRUE)</f>
        <v>Old(&gt;49)</v>
      </c>
      <c r="D854" t="s">
        <v>17</v>
      </c>
      <c r="E854" t="s">
        <v>13</v>
      </c>
      <c r="F854" t="s">
        <v>11</v>
      </c>
      <c r="G854">
        <v>7</v>
      </c>
      <c r="H854" s="5">
        <v>111</v>
      </c>
      <c r="I854" s="1">
        <v>45191</v>
      </c>
      <c r="J854" t="b">
        <v>0</v>
      </c>
    </row>
    <row r="855" spans="1:10" x14ac:dyDescent="0.25">
      <c r="A855">
        <v>454</v>
      </c>
      <c r="B855">
        <v>62</v>
      </c>
      <c r="C855" t="str">
        <f>VLOOKUP(Table2[[#This Row],[Age]],$L$9:$M$11,2,TRUE)</f>
        <v>Old(&gt;49)</v>
      </c>
      <c r="D855" t="s">
        <v>9</v>
      </c>
      <c r="E855" t="s">
        <v>10</v>
      </c>
      <c r="F855" t="s">
        <v>16</v>
      </c>
      <c r="G855">
        <v>8</v>
      </c>
      <c r="H855" s="5">
        <v>2711</v>
      </c>
      <c r="I855" s="1">
        <v>45253</v>
      </c>
      <c r="J855" t="b">
        <v>0</v>
      </c>
    </row>
    <row r="856" spans="1:10" x14ac:dyDescent="0.25">
      <c r="A856">
        <v>542</v>
      </c>
      <c r="B856">
        <v>62</v>
      </c>
      <c r="C856" t="str">
        <f>VLOOKUP(Table2[[#This Row],[Age]],$L$9:$M$11,2,TRUE)</f>
        <v>Old(&gt;49)</v>
      </c>
      <c r="D856" t="s">
        <v>17</v>
      </c>
      <c r="E856" t="s">
        <v>15</v>
      </c>
      <c r="F856" t="s">
        <v>14</v>
      </c>
      <c r="G856">
        <v>16</v>
      </c>
      <c r="H856" s="5">
        <v>2449</v>
      </c>
      <c r="I856" s="1">
        <v>45227</v>
      </c>
      <c r="J856" t="b">
        <v>0</v>
      </c>
    </row>
    <row r="857" spans="1:10" x14ac:dyDescent="0.25">
      <c r="A857">
        <v>580</v>
      </c>
      <c r="B857">
        <v>62</v>
      </c>
      <c r="C857" t="str">
        <f>VLOOKUP(Table2[[#This Row],[Age]],$L$9:$M$11,2,TRUE)</f>
        <v>Old(&gt;49)</v>
      </c>
      <c r="D857" t="s">
        <v>17</v>
      </c>
      <c r="E857" t="s">
        <v>13</v>
      </c>
      <c r="F857" t="s">
        <v>11</v>
      </c>
      <c r="G857">
        <v>10</v>
      </c>
      <c r="H857" s="5">
        <v>2983</v>
      </c>
      <c r="I857" s="1">
        <v>45233</v>
      </c>
      <c r="J857" t="b">
        <v>0</v>
      </c>
    </row>
    <row r="858" spans="1:10" x14ac:dyDescent="0.25">
      <c r="A858">
        <v>800</v>
      </c>
      <c r="B858">
        <v>62</v>
      </c>
      <c r="C858" t="str">
        <f>VLOOKUP(Table2[[#This Row],[Age]],$L$9:$M$11,2,TRUE)</f>
        <v>Old(&gt;49)</v>
      </c>
      <c r="D858" t="s">
        <v>17</v>
      </c>
      <c r="E858" t="s">
        <v>15</v>
      </c>
      <c r="F858" t="s">
        <v>14</v>
      </c>
      <c r="G858">
        <v>15</v>
      </c>
      <c r="H858" s="5">
        <v>4477</v>
      </c>
      <c r="I858" s="1">
        <v>45083</v>
      </c>
      <c r="J858" t="b">
        <v>1</v>
      </c>
    </row>
    <row r="859" spans="1:10" x14ac:dyDescent="0.25">
      <c r="A859">
        <v>834</v>
      </c>
      <c r="B859">
        <v>62</v>
      </c>
      <c r="C859" t="str">
        <f>VLOOKUP(Table2[[#This Row],[Age]],$L$9:$M$11,2,TRUE)</f>
        <v>Old(&gt;49)</v>
      </c>
      <c r="D859" t="s">
        <v>9</v>
      </c>
      <c r="E859" t="s">
        <v>15</v>
      </c>
      <c r="F859" t="s">
        <v>14</v>
      </c>
      <c r="G859">
        <v>15</v>
      </c>
      <c r="H859" s="5">
        <v>3622</v>
      </c>
      <c r="I859" s="1">
        <v>45040</v>
      </c>
      <c r="J859" t="b">
        <v>0</v>
      </c>
    </row>
    <row r="860" spans="1:10" x14ac:dyDescent="0.25">
      <c r="A860">
        <v>896</v>
      </c>
      <c r="B860">
        <v>62</v>
      </c>
      <c r="C860" t="str">
        <f>VLOOKUP(Table2[[#This Row],[Age]],$L$9:$M$11,2,TRUE)</f>
        <v>Old(&gt;49)</v>
      </c>
      <c r="D860" t="s">
        <v>17</v>
      </c>
      <c r="E860" t="s">
        <v>13</v>
      </c>
      <c r="F860" t="s">
        <v>16</v>
      </c>
      <c r="G860">
        <v>8</v>
      </c>
      <c r="H860" s="5">
        <v>3540</v>
      </c>
      <c r="I860" s="1">
        <v>45090</v>
      </c>
      <c r="J860" t="b">
        <v>0</v>
      </c>
    </row>
    <row r="861" spans="1:10" x14ac:dyDescent="0.25">
      <c r="A861">
        <v>953</v>
      </c>
      <c r="B861">
        <v>62</v>
      </c>
      <c r="C861" t="str">
        <f>VLOOKUP(Table2[[#This Row],[Age]],$L$9:$M$11,2,TRUE)</f>
        <v>Old(&gt;49)</v>
      </c>
      <c r="D861" t="s">
        <v>9</v>
      </c>
      <c r="E861" t="s">
        <v>12</v>
      </c>
      <c r="F861" t="s">
        <v>14</v>
      </c>
      <c r="G861">
        <v>10</v>
      </c>
      <c r="H861" s="5">
        <v>3499</v>
      </c>
      <c r="I861" s="1">
        <v>45221</v>
      </c>
      <c r="J861" t="b">
        <v>0</v>
      </c>
    </row>
    <row r="862" spans="1:10" x14ac:dyDescent="0.25">
      <c r="A862">
        <v>188</v>
      </c>
      <c r="B862">
        <v>63</v>
      </c>
      <c r="C862" t="str">
        <f>VLOOKUP(Table2[[#This Row],[Age]],$L$9:$M$11,2,TRUE)</f>
        <v>Old(&gt;49)</v>
      </c>
      <c r="D862" t="s">
        <v>9</v>
      </c>
      <c r="E862" t="s">
        <v>13</v>
      </c>
      <c r="F862" t="s">
        <v>14</v>
      </c>
      <c r="G862">
        <v>12</v>
      </c>
      <c r="H862" s="5">
        <v>2054</v>
      </c>
      <c r="I862" s="1">
        <v>45150</v>
      </c>
      <c r="J862" t="b">
        <v>0</v>
      </c>
    </row>
    <row r="863" spans="1:10" x14ac:dyDescent="0.25">
      <c r="A863">
        <v>192</v>
      </c>
      <c r="B863">
        <v>63</v>
      </c>
      <c r="C863" t="str">
        <f>VLOOKUP(Table2[[#This Row],[Age]],$L$9:$M$11,2,TRUE)</f>
        <v>Old(&gt;49)</v>
      </c>
      <c r="D863" t="s">
        <v>9</v>
      </c>
      <c r="E863" t="s">
        <v>13</v>
      </c>
      <c r="F863" t="s">
        <v>16</v>
      </c>
      <c r="G863">
        <v>3</v>
      </c>
      <c r="H863" s="5">
        <v>4935</v>
      </c>
      <c r="I863" s="1">
        <v>45216</v>
      </c>
      <c r="J863" t="b">
        <v>0</v>
      </c>
    </row>
    <row r="864" spans="1:10" x14ac:dyDescent="0.25">
      <c r="A864">
        <v>274</v>
      </c>
      <c r="B864">
        <v>63</v>
      </c>
      <c r="C864" t="str">
        <f>VLOOKUP(Table2[[#This Row],[Age]],$L$9:$M$11,2,TRUE)</f>
        <v>Old(&gt;49)</v>
      </c>
      <c r="D864" t="s">
        <v>17</v>
      </c>
      <c r="E864" t="s">
        <v>13</v>
      </c>
      <c r="F864" t="s">
        <v>14</v>
      </c>
      <c r="G864">
        <v>1</v>
      </c>
      <c r="H864" s="5">
        <v>4716</v>
      </c>
      <c r="I864" s="1">
        <v>45400</v>
      </c>
      <c r="J864" t="b">
        <v>0</v>
      </c>
    </row>
    <row r="865" spans="1:10" x14ac:dyDescent="0.25">
      <c r="A865">
        <v>399</v>
      </c>
      <c r="B865">
        <v>63</v>
      </c>
      <c r="C865" t="str">
        <f>VLOOKUP(Table2[[#This Row],[Age]],$L$9:$M$11,2,TRUE)</f>
        <v>Old(&gt;49)</v>
      </c>
      <c r="D865" t="s">
        <v>9</v>
      </c>
      <c r="E865" t="s">
        <v>15</v>
      </c>
      <c r="F865" t="s">
        <v>14</v>
      </c>
      <c r="G865">
        <v>7</v>
      </c>
      <c r="H865" s="5">
        <v>2124</v>
      </c>
      <c r="I865" s="1">
        <v>45187</v>
      </c>
      <c r="J865" t="b">
        <v>0</v>
      </c>
    </row>
    <row r="866" spans="1:10" x14ac:dyDescent="0.25">
      <c r="A866">
        <v>414</v>
      </c>
      <c r="B866">
        <v>63</v>
      </c>
      <c r="C866" t="str">
        <f>VLOOKUP(Table2[[#This Row],[Age]],$L$9:$M$11,2,TRUE)</f>
        <v>Old(&gt;49)</v>
      </c>
      <c r="D866" t="s">
        <v>9</v>
      </c>
      <c r="E866" t="s">
        <v>13</v>
      </c>
      <c r="F866" t="s">
        <v>14</v>
      </c>
      <c r="G866">
        <v>13</v>
      </c>
      <c r="H866" s="5">
        <v>1504</v>
      </c>
      <c r="I866" s="1">
        <v>45087</v>
      </c>
      <c r="J866" t="b">
        <v>0</v>
      </c>
    </row>
    <row r="867" spans="1:10" x14ac:dyDescent="0.25">
      <c r="A867">
        <v>449</v>
      </c>
      <c r="B867">
        <v>63</v>
      </c>
      <c r="C867" t="str">
        <f>VLOOKUP(Table2[[#This Row],[Age]],$L$9:$M$11,2,TRUE)</f>
        <v>Old(&gt;49)</v>
      </c>
      <c r="D867" t="s">
        <v>9</v>
      </c>
      <c r="E867" t="s">
        <v>10</v>
      </c>
      <c r="F867" t="s">
        <v>14</v>
      </c>
      <c r="G867">
        <v>3</v>
      </c>
      <c r="H867" s="5">
        <v>901</v>
      </c>
      <c r="I867" s="1">
        <v>45266</v>
      </c>
      <c r="J867" t="b">
        <v>0</v>
      </c>
    </row>
    <row r="868" spans="1:10" x14ac:dyDescent="0.25">
      <c r="A868">
        <v>489</v>
      </c>
      <c r="B868">
        <v>63</v>
      </c>
      <c r="C868" t="str">
        <f>VLOOKUP(Table2[[#This Row],[Age]],$L$9:$M$11,2,TRUE)</f>
        <v>Old(&gt;49)</v>
      </c>
      <c r="D868" t="s">
        <v>17</v>
      </c>
      <c r="E868" t="s">
        <v>10</v>
      </c>
      <c r="F868" t="s">
        <v>14</v>
      </c>
      <c r="G868">
        <v>6</v>
      </c>
      <c r="H868" s="5">
        <v>3633</v>
      </c>
      <c r="I868" s="1">
        <v>45090</v>
      </c>
      <c r="J868" t="b">
        <v>1</v>
      </c>
    </row>
    <row r="869" spans="1:10" x14ac:dyDescent="0.25">
      <c r="A869">
        <v>529</v>
      </c>
      <c r="B869">
        <v>63</v>
      </c>
      <c r="C869" t="str">
        <f>VLOOKUP(Table2[[#This Row],[Age]],$L$9:$M$11,2,TRUE)</f>
        <v>Old(&gt;49)</v>
      </c>
      <c r="D869" t="s">
        <v>17</v>
      </c>
      <c r="E869" t="s">
        <v>15</v>
      </c>
      <c r="F869" t="s">
        <v>16</v>
      </c>
      <c r="G869">
        <v>13</v>
      </c>
      <c r="H869" s="5">
        <v>1862</v>
      </c>
      <c r="I869" s="1">
        <v>45057</v>
      </c>
      <c r="J869" t="b">
        <v>0</v>
      </c>
    </row>
    <row r="870" spans="1:10" x14ac:dyDescent="0.25">
      <c r="A870">
        <v>582</v>
      </c>
      <c r="B870">
        <v>63</v>
      </c>
      <c r="C870" t="str">
        <f>VLOOKUP(Table2[[#This Row],[Age]],$L$9:$M$11,2,TRUE)</f>
        <v>Old(&gt;49)</v>
      </c>
      <c r="D870" t="s">
        <v>17</v>
      </c>
      <c r="E870" t="s">
        <v>12</v>
      </c>
      <c r="F870" t="s">
        <v>16</v>
      </c>
      <c r="G870">
        <v>10</v>
      </c>
      <c r="H870" s="5">
        <v>1450</v>
      </c>
      <c r="I870" s="1">
        <v>45120</v>
      </c>
      <c r="J870" t="b">
        <v>0</v>
      </c>
    </row>
    <row r="871" spans="1:10" x14ac:dyDescent="0.25">
      <c r="A871">
        <v>591</v>
      </c>
      <c r="B871">
        <v>63</v>
      </c>
      <c r="C871" t="str">
        <f>VLOOKUP(Table2[[#This Row],[Age]],$L$9:$M$11,2,TRUE)</f>
        <v>Old(&gt;49)</v>
      </c>
      <c r="D871" t="s">
        <v>9</v>
      </c>
      <c r="E871" t="s">
        <v>10</v>
      </c>
      <c r="F871" t="s">
        <v>14</v>
      </c>
      <c r="G871">
        <v>2</v>
      </c>
      <c r="H871" s="5">
        <v>4749</v>
      </c>
      <c r="I871" s="1">
        <v>45250</v>
      </c>
      <c r="J871" t="b">
        <v>0</v>
      </c>
    </row>
    <row r="872" spans="1:10" x14ac:dyDescent="0.25">
      <c r="A872">
        <v>600</v>
      </c>
      <c r="B872">
        <v>63</v>
      </c>
      <c r="C872" t="str">
        <f>VLOOKUP(Table2[[#This Row],[Age]],$L$9:$M$11,2,TRUE)</f>
        <v>Old(&gt;49)</v>
      </c>
      <c r="D872" t="s">
        <v>17</v>
      </c>
      <c r="E872" t="s">
        <v>18</v>
      </c>
      <c r="F872" t="s">
        <v>14</v>
      </c>
      <c r="G872">
        <v>4</v>
      </c>
      <c r="H872" s="5">
        <v>4564</v>
      </c>
      <c r="I872" s="1">
        <v>45247</v>
      </c>
      <c r="J872" t="b">
        <v>0</v>
      </c>
    </row>
    <row r="873" spans="1:10" x14ac:dyDescent="0.25">
      <c r="A873">
        <v>625</v>
      </c>
      <c r="B873">
        <v>63</v>
      </c>
      <c r="C873" t="str">
        <f>VLOOKUP(Table2[[#This Row],[Age]],$L$9:$M$11,2,TRUE)</f>
        <v>Old(&gt;49)</v>
      </c>
      <c r="D873" t="s">
        <v>17</v>
      </c>
      <c r="E873" t="s">
        <v>12</v>
      </c>
      <c r="F873" t="s">
        <v>11</v>
      </c>
      <c r="G873">
        <v>12</v>
      </c>
      <c r="H873" s="5">
        <v>2266</v>
      </c>
      <c r="I873" s="1">
        <v>45093</v>
      </c>
      <c r="J873" t="b">
        <v>0</v>
      </c>
    </row>
    <row r="874" spans="1:10" x14ac:dyDescent="0.25">
      <c r="A874">
        <v>685</v>
      </c>
      <c r="B874">
        <v>63</v>
      </c>
      <c r="C874" t="str">
        <f>VLOOKUP(Table2[[#This Row],[Age]],$L$9:$M$11,2,TRUE)</f>
        <v>Old(&gt;49)</v>
      </c>
      <c r="D874" t="s">
        <v>17</v>
      </c>
      <c r="E874" t="s">
        <v>15</v>
      </c>
      <c r="F874" t="s">
        <v>11</v>
      </c>
      <c r="G874">
        <v>14</v>
      </c>
      <c r="H874" s="5">
        <v>1808</v>
      </c>
      <c r="I874" s="1">
        <v>45052</v>
      </c>
      <c r="J874" t="b">
        <v>0</v>
      </c>
    </row>
    <row r="875" spans="1:10" x14ac:dyDescent="0.25">
      <c r="A875">
        <v>693</v>
      </c>
      <c r="B875">
        <v>63</v>
      </c>
      <c r="C875" t="str">
        <f>VLOOKUP(Table2[[#This Row],[Age]],$L$9:$M$11,2,TRUE)</f>
        <v>Old(&gt;49)</v>
      </c>
      <c r="D875" t="s">
        <v>9</v>
      </c>
      <c r="E875" t="s">
        <v>10</v>
      </c>
      <c r="F875" t="s">
        <v>14</v>
      </c>
      <c r="G875">
        <v>16</v>
      </c>
      <c r="H875" s="5">
        <v>1547</v>
      </c>
      <c r="I875" s="1">
        <v>45166</v>
      </c>
      <c r="J875" t="b">
        <v>0</v>
      </c>
    </row>
    <row r="876" spans="1:10" x14ac:dyDescent="0.25">
      <c r="A876">
        <v>698</v>
      </c>
      <c r="B876">
        <v>63</v>
      </c>
      <c r="C876" t="str">
        <f>VLOOKUP(Table2[[#This Row],[Age]],$L$9:$M$11,2,TRUE)</f>
        <v>Old(&gt;49)</v>
      </c>
      <c r="D876" t="s">
        <v>9</v>
      </c>
      <c r="E876" t="s">
        <v>13</v>
      </c>
      <c r="F876" t="s">
        <v>16</v>
      </c>
      <c r="G876">
        <v>18</v>
      </c>
      <c r="H876" s="5">
        <v>2429</v>
      </c>
      <c r="I876" s="1">
        <v>45220</v>
      </c>
      <c r="J876" t="b">
        <v>0</v>
      </c>
    </row>
    <row r="877" spans="1:10" x14ac:dyDescent="0.25">
      <c r="A877">
        <v>714</v>
      </c>
      <c r="B877">
        <v>63</v>
      </c>
      <c r="C877" t="str">
        <f>VLOOKUP(Table2[[#This Row],[Age]],$L$9:$M$11,2,TRUE)</f>
        <v>Old(&gt;49)</v>
      </c>
      <c r="D877" t="s">
        <v>9</v>
      </c>
      <c r="E877" t="s">
        <v>15</v>
      </c>
      <c r="F877" t="s">
        <v>11</v>
      </c>
      <c r="G877">
        <v>12</v>
      </c>
      <c r="H877" s="5">
        <v>1644</v>
      </c>
      <c r="I877" s="1">
        <v>45381</v>
      </c>
      <c r="J877" t="b">
        <v>0</v>
      </c>
    </row>
    <row r="878" spans="1:10" x14ac:dyDescent="0.25">
      <c r="A878">
        <v>772</v>
      </c>
      <c r="B878">
        <v>63</v>
      </c>
      <c r="C878" t="str">
        <f>VLOOKUP(Table2[[#This Row],[Age]],$L$9:$M$11,2,TRUE)</f>
        <v>Old(&gt;49)</v>
      </c>
      <c r="D878" t="s">
        <v>9</v>
      </c>
      <c r="E878" t="s">
        <v>18</v>
      </c>
      <c r="F878" t="s">
        <v>16</v>
      </c>
      <c r="G878">
        <v>18</v>
      </c>
      <c r="H878" s="5">
        <v>3175</v>
      </c>
      <c r="I878" s="1">
        <v>45252</v>
      </c>
      <c r="J878" t="b">
        <v>0</v>
      </c>
    </row>
    <row r="879" spans="1:10" x14ac:dyDescent="0.25">
      <c r="A879">
        <v>774</v>
      </c>
      <c r="B879">
        <v>63</v>
      </c>
      <c r="C879" t="str">
        <f>VLOOKUP(Table2[[#This Row],[Age]],$L$9:$M$11,2,TRUE)</f>
        <v>Old(&gt;49)</v>
      </c>
      <c r="D879" t="s">
        <v>17</v>
      </c>
      <c r="E879" t="s">
        <v>10</v>
      </c>
      <c r="F879" t="s">
        <v>14</v>
      </c>
      <c r="G879">
        <v>4</v>
      </c>
      <c r="H879" s="5">
        <v>2135</v>
      </c>
      <c r="I879" s="1">
        <v>45318</v>
      </c>
      <c r="J879" t="b">
        <v>1</v>
      </c>
    </row>
    <row r="880" spans="1:10" x14ac:dyDescent="0.25">
      <c r="A880">
        <v>836</v>
      </c>
      <c r="B880">
        <v>63</v>
      </c>
      <c r="C880" t="str">
        <f>VLOOKUP(Table2[[#This Row],[Age]],$L$9:$M$11,2,TRUE)</f>
        <v>Old(&gt;49)</v>
      </c>
      <c r="D880" t="s">
        <v>9</v>
      </c>
      <c r="E880" t="s">
        <v>18</v>
      </c>
      <c r="F880" t="s">
        <v>16</v>
      </c>
      <c r="G880">
        <v>11</v>
      </c>
      <c r="H880" s="5">
        <v>2638</v>
      </c>
      <c r="I880" s="1">
        <v>45189</v>
      </c>
      <c r="J880" t="b">
        <v>0</v>
      </c>
    </row>
    <row r="881" spans="1:10" x14ac:dyDescent="0.25">
      <c r="A881">
        <v>853</v>
      </c>
      <c r="B881">
        <v>63</v>
      </c>
      <c r="C881" t="str">
        <f>VLOOKUP(Table2[[#This Row],[Age]],$L$9:$M$11,2,TRUE)</f>
        <v>Old(&gt;49)</v>
      </c>
      <c r="D881" t="s">
        <v>17</v>
      </c>
      <c r="E881" t="s">
        <v>13</v>
      </c>
      <c r="F881" t="s">
        <v>16</v>
      </c>
      <c r="G881">
        <v>12</v>
      </c>
      <c r="H881" s="5">
        <v>3131</v>
      </c>
      <c r="I881" s="1">
        <v>45360</v>
      </c>
      <c r="J881" t="b">
        <v>1</v>
      </c>
    </row>
    <row r="882" spans="1:10" x14ac:dyDescent="0.25">
      <c r="A882">
        <v>984</v>
      </c>
      <c r="B882">
        <v>63</v>
      </c>
      <c r="C882" t="str">
        <f>VLOOKUP(Table2[[#This Row],[Age]],$L$9:$M$11,2,TRUE)</f>
        <v>Old(&gt;49)</v>
      </c>
      <c r="D882" t="s">
        <v>9</v>
      </c>
      <c r="E882" t="s">
        <v>15</v>
      </c>
      <c r="F882" t="s">
        <v>16</v>
      </c>
      <c r="G882">
        <v>16</v>
      </c>
      <c r="H882" s="5">
        <v>4360</v>
      </c>
      <c r="I882" s="1">
        <v>45103</v>
      </c>
      <c r="J882" t="b">
        <v>0</v>
      </c>
    </row>
    <row r="883" spans="1:10" x14ac:dyDescent="0.25">
      <c r="A883">
        <v>21</v>
      </c>
      <c r="B883">
        <v>64</v>
      </c>
      <c r="C883" t="str">
        <f>VLOOKUP(Table2[[#This Row],[Age]],$L$9:$M$11,2,TRUE)</f>
        <v>Old(&gt;49)</v>
      </c>
      <c r="D883" t="s">
        <v>9</v>
      </c>
      <c r="E883" t="s">
        <v>18</v>
      </c>
      <c r="F883" t="s">
        <v>14</v>
      </c>
      <c r="G883">
        <v>2</v>
      </c>
      <c r="H883" s="5">
        <v>1292</v>
      </c>
      <c r="I883" s="1">
        <v>45398</v>
      </c>
      <c r="J883" t="b">
        <v>0</v>
      </c>
    </row>
    <row r="884" spans="1:10" x14ac:dyDescent="0.25">
      <c r="A884">
        <v>78</v>
      </c>
      <c r="B884">
        <v>64</v>
      </c>
      <c r="C884" t="str">
        <f>VLOOKUP(Table2[[#This Row],[Age]],$L$9:$M$11,2,TRUE)</f>
        <v>Old(&gt;49)</v>
      </c>
      <c r="D884" t="s">
        <v>9</v>
      </c>
      <c r="E884" t="s">
        <v>18</v>
      </c>
      <c r="F884" t="s">
        <v>11</v>
      </c>
      <c r="G884">
        <v>12</v>
      </c>
      <c r="H884" s="5">
        <v>162</v>
      </c>
      <c r="I884" s="1">
        <v>45207</v>
      </c>
      <c r="J884" t="b">
        <v>1</v>
      </c>
    </row>
    <row r="885" spans="1:10" x14ac:dyDescent="0.25">
      <c r="A885">
        <v>139</v>
      </c>
      <c r="B885">
        <v>64</v>
      </c>
      <c r="C885" t="str">
        <f>VLOOKUP(Table2[[#This Row],[Age]],$L$9:$M$11,2,TRUE)</f>
        <v>Old(&gt;49)</v>
      </c>
      <c r="D885" t="s">
        <v>9</v>
      </c>
      <c r="E885" t="s">
        <v>15</v>
      </c>
      <c r="F885" t="s">
        <v>16</v>
      </c>
      <c r="G885">
        <v>3</v>
      </c>
      <c r="H885" s="5">
        <v>2056</v>
      </c>
      <c r="I885" s="1">
        <v>45045</v>
      </c>
      <c r="J885" t="b">
        <v>0</v>
      </c>
    </row>
    <row r="886" spans="1:10" x14ac:dyDescent="0.25">
      <c r="A886">
        <v>161</v>
      </c>
      <c r="B886">
        <v>64</v>
      </c>
      <c r="C886" t="str">
        <f>VLOOKUP(Table2[[#This Row],[Age]],$L$9:$M$11,2,TRUE)</f>
        <v>Old(&gt;49)</v>
      </c>
      <c r="D886" t="s">
        <v>9</v>
      </c>
      <c r="E886" t="s">
        <v>13</v>
      </c>
      <c r="F886" t="s">
        <v>16</v>
      </c>
      <c r="G886">
        <v>3</v>
      </c>
      <c r="H886" s="5">
        <v>3888</v>
      </c>
      <c r="I886" s="1">
        <v>45100</v>
      </c>
      <c r="J886" t="b">
        <v>0</v>
      </c>
    </row>
    <row r="887" spans="1:10" x14ac:dyDescent="0.25">
      <c r="A887">
        <v>198</v>
      </c>
      <c r="B887">
        <v>64</v>
      </c>
      <c r="C887" t="str">
        <f>VLOOKUP(Table2[[#This Row],[Age]],$L$9:$M$11,2,TRUE)</f>
        <v>Old(&gt;49)</v>
      </c>
      <c r="D887" t="s">
        <v>17</v>
      </c>
      <c r="E887" t="s">
        <v>18</v>
      </c>
      <c r="F887" t="s">
        <v>11</v>
      </c>
      <c r="G887">
        <v>5</v>
      </c>
      <c r="H887" s="5">
        <v>2049</v>
      </c>
      <c r="I887" s="1">
        <v>45057</v>
      </c>
      <c r="J887" t="b">
        <v>1</v>
      </c>
    </row>
    <row r="888" spans="1:10" x14ac:dyDescent="0.25">
      <c r="A888">
        <v>254</v>
      </c>
      <c r="B888">
        <v>64</v>
      </c>
      <c r="C888" t="str">
        <f>VLOOKUP(Table2[[#This Row],[Age]],$L$9:$M$11,2,TRUE)</f>
        <v>Old(&gt;49)</v>
      </c>
      <c r="D888" t="s">
        <v>9</v>
      </c>
      <c r="E888" t="s">
        <v>10</v>
      </c>
      <c r="F888" t="s">
        <v>14</v>
      </c>
      <c r="G888">
        <v>1</v>
      </c>
      <c r="H888" s="5">
        <v>1402</v>
      </c>
      <c r="I888" s="1">
        <v>45339</v>
      </c>
      <c r="J888" t="b">
        <v>0</v>
      </c>
    </row>
    <row r="889" spans="1:10" x14ac:dyDescent="0.25">
      <c r="A889">
        <v>265</v>
      </c>
      <c r="B889">
        <v>64</v>
      </c>
      <c r="C889" t="str">
        <f>VLOOKUP(Table2[[#This Row],[Age]],$L$9:$M$11,2,TRUE)</f>
        <v>Old(&gt;49)</v>
      </c>
      <c r="D889" t="s">
        <v>9</v>
      </c>
      <c r="E889" t="s">
        <v>12</v>
      </c>
      <c r="F889" t="s">
        <v>16</v>
      </c>
      <c r="G889">
        <v>8</v>
      </c>
      <c r="H889" s="5">
        <v>2795</v>
      </c>
      <c r="I889" s="1">
        <v>45135</v>
      </c>
      <c r="J889" t="b">
        <v>0</v>
      </c>
    </row>
    <row r="890" spans="1:10" x14ac:dyDescent="0.25">
      <c r="A890">
        <v>338</v>
      </c>
      <c r="B890">
        <v>64</v>
      </c>
      <c r="C890" t="str">
        <f>VLOOKUP(Table2[[#This Row],[Age]],$L$9:$M$11,2,TRUE)</f>
        <v>Old(&gt;49)</v>
      </c>
      <c r="D890" t="s">
        <v>17</v>
      </c>
      <c r="E890" t="s">
        <v>18</v>
      </c>
      <c r="F890" t="s">
        <v>11</v>
      </c>
      <c r="G890">
        <v>1</v>
      </c>
      <c r="H890" s="5">
        <v>1142</v>
      </c>
      <c r="I890" s="1">
        <v>45177</v>
      </c>
      <c r="J890" t="b">
        <v>0</v>
      </c>
    </row>
    <row r="891" spans="1:10" x14ac:dyDescent="0.25">
      <c r="A891">
        <v>362</v>
      </c>
      <c r="B891">
        <v>64</v>
      </c>
      <c r="C891" t="str">
        <f>VLOOKUP(Table2[[#This Row],[Age]],$L$9:$M$11,2,TRUE)</f>
        <v>Old(&gt;49)</v>
      </c>
      <c r="D891" t="s">
        <v>9</v>
      </c>
      <c r="E891" t="s">
        <v>18</v>
      </c>
      <c r="F891" t="s">
        <v>16</v>
      </c>
      <c r="G891">
        <v>17</v>
      </c>
      <c r="H891" s="5">
        <v>782</v>
      </c>
      <c r="I891" s="1">
        <v>45396</v>
      </c>
      <c r="J891" t="b">
        <v>0</v>
      </c>
    </row>
    <row r="892" spans="1:10" x14ac:dyDescent="0.25">
      <c r="A892">
        <v>402</v>
      </c>
      <c r="B892">
        <v>64</v>
      </c>
      <c r="C892" t="str">
        <f>VLOOKUP(Table2[[#This Row],[Age]],$L$9:$M$11,2,TRUE)</f>
        <v>Old(&gt;49)</v>
      </c>
      <c r="D892" t="s">
        <v>17</v>
      </c>
      <c r="E892" t="s">
        <v>13</v>
      </c>
      <c r="F892" t="s">
        <v>16</v>
      </c>
      <c r="G892">
        <v>18</v>
      </c>
      <c r="H892" s="5">
        <v>4371</v>
      </c>
      <c r="I892" s="1">
        <v>45159</v>
      </c>
      <c r="J892" t="b">
        <v>0</v>
      </c>
    </row>
    <row r="893" spans="1:10" x14ac:dyDescent="0.25">
      <c r="A893">
        <v>562</v>
      </c>
      <c r="B893">
        <v>64</v>
      </c>
      <c r="C893" t="str">
        <f>VLOOKUP(Table2[[#This Row],[Age]],$L$9:$M$11,2,TRUE)</f>
        <v>Old(&gt;49)</v>
      </c>
      <c r="D893" t="s">
        <v>17</v>
      </c>
      <c r="E893" t="s">
        <v>10</v>
      </c>
      <c r="F893" t="s">
        <v>16</v>
      </c>
      <c r="G893">
        <v>7</v>
      </c>
      <c r="H893" s="5">
        <v>501</v>
      </c>
      <c r="I893" s="1">
        <v>45348</v>
      </c>
      <c r="J893" t="b">
        <v>1</v>
      </c>
    </row>
    <row r="894" spans="1:10" x14ac:dyDescent="0.25">
      <c r="A894">
        <v>614</v>
      </c>
      <c r="B894">
        <v>64</v>
      </c>
      <c r="C894" t="str">
        <f>VLOOKUP(Table2[[#This Row],[Age]],$L$9:$M$11,2,TRUE)</f>
        <v>Old(&gt;49)</v>
      </c>
      <c r="D894" t="s">
        <v>9</v>
      </c>
      <c r="E894" t="s">
        <v>12</v>
      </c>
      <c r="F894" t="s">
        <v>11</v>
      </c>
      <c r="G894">
        <v>13</v>
      </c>
      <c r="H894" s="5">
        <v>845</v>
      </c>
      <c r="I894" s="1">
        <v>45104</v>
      </c>
      <c r="J894" t="b">
        <v>0</v>
      </c>
    </row>
    <row r="895" spans="1:10" x14ac:dyDescent="0.25">
      <c r="A895">
        <v>646</v>
      </c>
      <c r="B895">
        <v>64</v>
      </c>
      <c r="C895" t="str">
        <f>VLOOKUP(Table2[[#This Row],[Age]],$L$9:$M$11,2,TRUE)</f>
        <v>Old(&gt;49)</v>
      </c>
      <c r="D895" t="s">
        <v>9</v>
      </c>
      <c r="E895" t="s">
        <v>18</v>
      </c>
      <c r="F895" t="s">
        <v>14</v>
      </c>
      <c r="G895">
        <v>11</v>
      </c>
      <c r="H895" s="5">
        <v>2853</v>
      </c>
      <c r="I895" s="1">
        <v>45237</v>
      </c>
      <c r="J895" t="b">
        <v>0</v>
      </c>
    </row>
    <row r="896" spans="1:10" x14ac:dyDescent="0.25">
      <c r="A896">
        <v>668</v>
      </c>
      <c r="B896">
        <v>64</v>
      </c>
      <c r="C896" t="str">
        <f>VLOOKUP(Table2[[#This Row],[Age]],$L$9:$M$11,2,TRUE)</f>
        <v>Old(&gt;49)</v>
      </c>
      <c r="D896" t="s">
        <v>9</v>
      </c>
      <c r="E896" t="s">
        <v>18</v>
      </c>
      <c r="F896" t="s">
        <v>14</v>
      </c>
      <c r="G896">
        <v>5</v>
      </c>
      <c r="H896" s="5">
        <v>1027</v>
      </c>
      <c r="I896" s="1">
        <v>45394</v>
      </c>
      <c r="J896" t="b">
        <v>0</v>
      </c>
    </row>
    <row r="897" spans="1:10" x14ac:dyDescent="0.25">
      <c r="A897">
        <v>703</v>
      </c>
      <c r="B897">
        <v>64</v>
      </c>
      <c r="C897" t="str">
        <f>VLOOKUP(Table2[[#This Row],[Age]],$L$9:$M$11,2,TRUE)</f>
        <v>Old(&gt;49)</v>
      </c>
      <c r="D897" t="s">
        <v>17</v>
      </c>
      <c r="E897" t="s">
        <v>15</v>
      </c>
      <c r="F897" t="s">
        <v>14</v>
      </c>
      <c r="G897">
        <v>2</v>
      </c>
      <c r="H897" s="5">
        <v>842</v>
      </c>
      <c r="I897" s="1">
        <v>45128</v>
      </c>
      <c r="J897" t="b">
        <v>0</v>
      </c>
    </row>
    <row r="898" spans="1:10" x14ac:dyDescent="0.25">
      <c r="A898">
        <v>745</v>
      </c>
      <c r="B898">
        <v>64</v>
      </c>
      <c r="C898" t="str">
        <f>VLOOKUP(Table2[[#This Row],[Age]],$L$9:$M$11,2,TRUE)</f>
        <v>Old(&gt;49)</v>
      </c>
      <c r="D898" t="s">
        <v>9</v>
      </c>
      <c r="E898" t="s">
        <v>18</v>
      </c>
      <c r="F898" t="s">
        <v>14</v>
      </c>
      <c r="G898">
        <v>12</v>
      </c>
      <c r="H898" s="5">
        <v>4230</v>
      </c>
      <c r="I898" s="1">
        <v>45089</v>
      </c>
      <c r="J898" t="b">
        <v>0</v>
      </c>
    </row>
    <row r="899" spans="1:10" x14ac:dyDescent="0.25">
      <c r="A899">
        <v>751</v>
      </c>
      <c r="B899">
        <v>64</v>
      </c>
      <c r="C899" t="str">
        <f>VLOOKUP(Table2[[#This Row],[Age]],$L$9:$M$11,2,TRUE)</f>
        <v>Old(&gt;49)</v>
      </c>
      <c r="D899" t="s">
        <v>9</v>
      </c>
      <c r="E899" t="s">
        <v>18</v>
      </c>
      <c r="F899" t="s">
        <v>11</v>
      </c>
      <c r="G899">
        <v>14</v>
      </c>
      <c r="H899" s="5">
        <v>3637</v>
      </c>
      <c r="I899" s="1">
        <v>45112</v>
      </c>
      <c r="J899" t="b">
        <v>0</v>
      </c>
    </row>
    <row r="900" spans="1:10" x14ac:dyDescent="0.25">
      <c r="A900">
        <v>757</v>
      </c>
      <c r="B900">
        <v>64</v>
      </c>
      <c r="C900" t="str">
        <f>VLOOKUP(Table2[[#This Row],[Age]],$L$9:$M$11,2,TRUE)</f>
        <v>Old(&gt;49)</v>
      </c>
      <c r="D900" t="s">
        <v>9</v>
      </c>
      <c r="E900" t="s">
        <v>15</v>
      </c>
      <c r="F900" t="s">
        <v>14</v>
      </c>
      <c r="G900">
        <v>10</v>
      </c>
      <c r="H900" s="5">
        <v>422</v>
      </c>
      <c r="I900" s="1">
        <v>45158</v>
      </c>
      <c r="J900" t="b">
        <v>1</v>
      </c>
    </row>
    <row r="901" spans="1:10" x14ac:dyDescent="0.25">
      <c r="A901">
        <v>761</v>
      </c>
      <c r="B901">
        <v>64</v>
      </c>
      <c r="C901" t="str">
        <f>VLOOKUP(Table2[[#This Row],[Age]],$L$9:$M$11,2,TRUE)</f>
        <v>Old(&gt;49)</v>
      </c>
      <c r="D901" t="s">
        <v>9</v>
      </c>
      <c r="E901" t="s">
        <v>10</v>
      </c>
      <c r="F901" t="s">
        <v>11</v>
      </c>
      <c r="G901">
        <v>1</v>
      </c>
      <c r="H901" s="5">
        <v>305</v>
      </c>
      <c r="I901" s="1">
        <v>45251</v>
      </c>
      <c r="J901" t="b">
        <v>1</v>
      </c>
    </row>
    <row r="902" spans="1:10" x14ac:dyDescent="0.25">
      <c r="A902">
        <v>781</v>
      </c>
      <c r="B902">
        <v>64</v>
      </c>
      <c r="C902" t="str">
        <f>VLOOKUP(Table2[[#This Row],[Age]],$L$9:$M$11,2,TRUE)</f>
        <v>Old(&gt;49)</v>
      </c>
      <c r="D902" t="s">
        <v>17</v>
      </c>
      <c r="E902" t="s">
        <v>18</v>
      </c>
      <c r="F902" t="s">
        <v>11</v>
      </c>
      <c r="G902">
        <v>1</v>
      </c>
      <c r="H902" s="5">
        <v>761</v>
      </c>
      <c r="I902" s="1">
        <v>45218</v>
      </c>
      <c r="J902" t="b">
        <v>1</v>
      </c>
    </row>
    <row r="903" spans="1:10" x14ac:dyDescent="0.25">
      <c r="A903">
        <v>964</v>
      </c>
      <c r="B903">
        <v>64</v>
      </c>
      <c r="C903" t="str">
        <f>VLOOKUP(Table2[[#This Row],[Age]],$L$9:$M$11,2,TRUE)</f>
        <v>Old(&gt;49)</v>
      </c>
      <c r="D903" t="s">
        <v>17</v>
      </c>
      <c r="E903" t="s">
        <v>10</v>
      </c>
      <c r="F903" t="s">
        <v>14</v>
      </c>
      <c r="G903">
        <v>10</v>
      </c>
      <c r="H903" s="5">
        <v>1777</v>
      </c>
      <c r="I903" s="1">
        <v>45330</v>
      </c>
      <c r="J903" t="b">
        <v>0</v>
      </c>
    </row>
    <row r="904" spans="1:10" x14ac:dyDescent="0.25">
      <c r="A904">
        <v>2</v>
      </c>
      <c r="B904">
        <v>65</v>
      </c>
      <c r="C904" t="str">
        <f>VLOOKUP(Table2[[#This Row],[Age]],$L$9:$M$11,2,TRUE)</f>
        <v>Old(&gt;49)</v>
      </c>
      <c r="D904" t="s">
        <v>9</v>
      </c>
      <c r="E904" t="s">
        <v>12</v>
      </c>
      <c r="F904" t="s">
        <v>11</v>
      </c>
      <c r="G904">
        <v>2</v>
      </c>
      <c r="H904" s="5">
        <v>4237</v>
      </c>
      <c r="I904" s="1">
        <v>45252</v>
      </c>
      <c r="J904" t="b">
        <v>0</v>
      </c>
    </row>
    <row r="905" spans="1:10" x14ac:dyDescent="0.25">
      <c r="A905">
        <v>35</v>
      </c>
      <c r="B905">
        <v>65</v>
      </c>
      <c r="C905" t="str">
        <f>VLOOKUP(Table2[[#This Row],[Age]],$L$9:$M$11,2,TRUE)</f>
        <v>Old(&gt;49)</v>
      </c>
      <c r="D905" t="s">
        <v>17</v>
      </c>
      <c r="E905" t="s">
        <v>15</v>
      </c>
      <c r="F905" t="s">
        <v>14</v>
      </c>
      <c r="G905">
        <v>3</v>
      </c>
      <c r="H905" s="5">
        <v>1903</v>
      </c>
      <c r="I905" s="1">
        <v>45349</v>
      </c>
      <c r="J905" t="b">
        <v>0</v>
      </c>
    </row>
    <row r="906" spans="1:10" x14ac:dyDescent="0.25">
      <c r="A906">
        <v>91</v>
      </c>
      <c r="B906">
        <v>65</v>
      </c>
      <c r="C906" t="str">
        <f>VLOOKUP(Table2[[#This Row],[Age]],$L$9:$M$11,2,TRUE)</f>
        <v>Old(&gt;49)</v>
      </c>
      <c r="D906" t="s">
        <v>9</v>
      </c>
      <c r="E906" t="s">
        <v>10</v>
      </c>
      <c r="F906" t="s">
        <v>16</v>
      </c>
      <c r="G906">
        <v>7</v>
      </c>
      <c r="H906" s="5">
        <v>1722</v>
      </c>
      <c r="I906" s="1">
        <v>45160</v>
      </c>
      <c r="J906" t="b">
        <v>0</v>
      </c>
    </row>
    <row r="907" spans="1:10" x14ac:dyDescent="0.25">
      <c r="A907">
        <v>219</v>
      </c>
      <c r="B907">
        <v>65</v>
      </c>
      <c r="C907" t="str">
        <f>VLOOKUP(Table2[[#This Row],[Age]],$L$9:$M$11,2,TRUE)</f>
        <v>Old(&gt;49)</v>
      </c>
      <c r="D907" t="s">
        <v>17</v>
      </c>
      <c r="E907" t="s">
        <v>18</v>
      </c>
      <c r="F907" t="s">
        <v>16</v>
      </c>
      <c r="G907">
        <v>10</v>
      </c>
      <c r="H907" s="5">
        <v>2486</v>
      </c>
      <c r="I907" s="1">
        <v>45097</v>
      </c>
      <c r="J907" t="b">
        <v>0</v>
      </c>
    </row>
    <row r="908" spans="1:10" x14ac:dyDescent="0.25">
      <c r="A908">
        <v>228</v>
      </c>
      <c r="B908">
        <v>65</v>
      </c>
      <c r="C908" t="str">
        <f>VLOOKUP(Table2[[#This Row],[Age]],$L$9:$M$11,2,TRUE)</f>
        <v>Old(&gt;49)</v>
      </c>
      <c r="D908" t="s">
        <v>9</v>
      </c>
      <c r="E908" t="s">
        <v>18</v>
      </c>
      <c r="F908" t="s">
        <v>14</v>
      </c>
      <c r="G908">
        <v>7</v>
      </c>
      <c r="H908" s="5">
        <v>1449</v>
      </c>
      <c r="I908" s="1">
        <v>45328</v>
      </c>
      <c r="J908" t="b">
        <v>0</v>
      </c>
    </row>
    <row r="909" spans="1:10" x14ac:dyDescent="0.25">
      <c r="A909">
        <v>246</v>
      </c>
      <c r="B909">
        <v>65</v>
      </c>
      <c r="C909" t="str">
        <f>VLOOKUP(Table2[[#This Row],[Age]],$L$9:$M$11,2,TRUE)</f>
        <v>Old(&gt;49)</v>
      </c>
      <c r="D909" t="s">
        <v>9</v>
      </c>
      <c r="E909" t="s">
        <v>18</v>
      </c>
      <c r="F909" t="s">
        <v>11</v>
      </c>
      <c r="G909">
        <v>2</v>
      </c>
      <c r="H909" s="5">
        <v>3872</v>
      </c>
      <c r="I909" s="1">
        <v>45106</v>
      </c>
      <c r="J909" t="b">
        <v>0</v>
      </c>
    </row>
    <row r="910" spans="1:10" x14ac:dyDescent="0.25">
      <c r="A910">
        <v>320</v>
      </c>
      <c r="B910">
        <v>65</v>
      </c>
      <c r="C910" t="str">
        <f>VLOOKUP(Table2[[#This Row],[Age]],$L$9:$M$11,2,TRUE)</f>
        <v>Old(&gt;49)</v>
      </c>
      <c r="D910" t="s">
        <v>9</v>
      </c>
      <c r="E910" t="s">
        <v>13</v>
      </c>
      <c r="F910" t="s">
        <v>14</v>
      </c>
      <c r="G910">
        <v>11</v>
      </c>
      <c r="H910" s="5">
        <v>3880</v>
      </c>
      <c r="I910" s="1">
        <v>45307</v>
      </c>
      <c r="J910" t="b">
        <v>0</v>
      </c>
    </row>
    <row r="911" spans="1:10" x14ac:dyDescent="0.25">
      <c r="A911">
        <v>487</v>
      </c>
      <c r="B911">
        <v>65</v>
      </c>
      <c r="C911" t="str">
        <f>VLOOKUP(Table2[[#This Row],[Age]],$L$9:$M$11,2,TRUE)</f>
        <v>Old(&gt;49)</v>
      </c>
      <c r="D911" t="s">
        <v>17</v>
      </c>
      <c r="E911" t="s">
        <v>12</v>
      </c>
      <c r="F911" t="s">
        <v>14</v>
      </c>
      <c r="G911">
        <v>13</v>
      </c>
      <c r="H911" s="5">
        <v>3808</v>
      </c>
      <c r="I911" s="1">
        <v>45316</v>
      </c>
      <c r="J911" t="b">
        <v>0</v>
      </c>
    </row>
    <row r="912" spans="1:10" x14ac:dyDescent="0.25">
      <c r="A912">
        <v>499</v>
      </c>
      <c r="B912">
        <v>65</v>
      </c>
      <c r="C912" t="str">
        <f>VLOOKUP(Table2[[#This Row],[Age]],$L$9:$M$11,2,TRUE)</f>
        <v>Old(&gt;49)</v>
      </c>
      <c r="D912" t="s">
        <v>9</v>
      </c>
      <c r="E912" t="s">
        <v>10</v>
      </c>
      <c r="F912" t="s">
        <v>14</v>
      </c>
      <c r="G912">
        <v>4</v>
      </c>
      <c r="H912" s="5">
        <v>505</v>
      </c>
      <c r="I912" s="1">
        <v>45290</v>
      </c>
      <c r="J912" t="b">
        <v>0</v>
      </c>
    </row>
    <row r="913" spans="1:10" x14ac:dyDescent="0.25">
      <c r="A913">
        <v>616</v>
      </c>
      <c r="B913">
        <v>65</v>
      </c>
      <c r="C913" t="str">
        <f>VLOOKUP(Table2[[#This Row],[Age]],$L$9:$M$11,2,TRUE)</f>
        <v>Old(&gt;49)</v>
      </c>
      <c r="D913" t="s">
        <v>9</v>
      </c>
      <c r="E913" t="s">
        <v>18</v>
      </c>
      <c r="F913" t="s">
        <v>14</v>
      </c>
      <c r="G913">
        <v>15</v>
      </c>
      <c r="H913" s="5">
        <v>2432</v>
      </c>
      <c r="I913" s="1">
        <v>45202</v>
      </c>
      <c r="J913" t="b">
        <v>1</v>
      </c>
    </row>
    <row r="914" spans="1:10" x14ac:dyDescent="0.25">
      <c r="A914">
        <v>716</v>
      </c>
      <c r="B914">
        <v>65</v>
      </c>
      <c r="C914" t="str">
        <f>VLOOKUP(Table2[[#This Row],[Age]],$L$9:$M$11,2,TRUE)</f>
        <v>Old(&gt;49)</v>
      </c>
      <c r="D914" t="s">
        <v>9</v>
      </c>
      <c r="E914" t="s">
        <v>10</v>
      </c>
      <c r="F914" t="s">
        <v>16</v>
      </c>
      <c r="G914">
        <v>9</v>
      </c>
      <c r="H914" s="5">
        <v>4265</v>
      </c>
      <c r="I914" s="1">
        <v>45040</v>
      </c>
      <c r="J914" t="b">
        <v>0</v>
      </c>
    </row>
    <row r="915" spans="1:10" x14ac:dyDescent="0.25">
      <c r="A915">
        <v>888</v>
      </c>
      <c r="B915">
        <v>65</v>
      </c>
      <c r="C915" t="str">
        <f>VLOOKUP(Table2[[#This Row],[Age]],$L$9:$M$11,2,TRUE)</f>
        <v>Old(&gt;49)</v>
      </c>
      <c r="D915" t="s">
        <v>9</v>
      </c>
      <c r="E915" t="s">
        <v>18</v>
      </c>
      <c r="F915" t="s">
        <v>14</v>
      </c>
      <c r="G915">
        <v>14</v>
      </c>
      <c r="H915" s="5">
        <v>4416</v>
      </c>
      <c r="I915" s="1">
        <v>45181</v>
      </c>
      <c r="J915" t="b">
        <v>1</v>
      </c>
    </row>
    <row r="916" spans="1:10" x14ac:dyDescent="0.25">
      <c r="A916">
        <v>971</v>
      </c>
      <c r="B916">
        <v>65</v>
      </c>
      <c r="C916" t="str">
        <f>VLOOKUP(Table2[[#This Row],[Age]],$L$9:$M$11,2,TRUE)</f>
        <v>Old(&gt;49)</v>
      </c>
      <c r="D916" t="s">
        <v>9</v>
      </c>
      <c r="E916" t="s">
        <v>18</v>
      </c>
      <c r="F916" t="s">
        <v>11</v>
      </c>
      <c r="G916">
        <v>7</v>
      </c>
      <c r="H916" s="5">
        <v>537</v>
      </c>
      <c r="I916" s="1">
        <v>45233</v>
      </c>
      <c r="J916" t="b">
        <v>0</v>
      </c>
    </row>
    <row r="917" spans="1:10" x14ac:dyDescent="0.25">
      <c r="A917">
        <v>972</v>
      </c>
      <c r="B917">
        <v>65</v>
      </c>
      <c r="C917" t="str">
        <f>VLOOKUP(Table2[[#This Row],[Age]],$L$9:$M$11,2,TRUE)</f>
        <v>Old(&gt;49)</v>
      </c>
      <c r="D917" t="s">
        <v>9</v>
      </c>
      <c r="E917" t="s">
        <v>15</v>
      </c>
      <c r="F917" t="s">
        <v>16</v>
      </c>
      <c r="G917">
        <v>2</v>
      </c>
      <c r="H917" s="5">
        <v>1490</v>
      </c>
      <c r="I917" s="1">
        <v>45123</v>
      </c>
      <c r="J917" t="b">
        <v>1</v>
      </c>
    </row>
    <row r="918" spans="1:10" x14ac:dyDescent="0.25">
      <c r="A918">
        <v>104</v>
      </c>
      <c r="B918">
        <v>66</v>
      </c>
      <c r="C918" t="str">
        <f>VLOOKUP(Table2[[#This Row],[Age]],$L$9:$M$11,2,TRUE)</f>
        <v>Old(&gt;49)</v>
      </c>
      <c r="D918" t="s">
        <v>17</v>
      </c>
      <c r="E918" t="s">
        <v>15</v>
      </c>
      <c r="F918" t="s">
        <v>11</v>
      </c>
      <c r="G918">
        <v>13</v>
      </c>
      <c r="H918" s="5">
        <v>2019</v>
      </c>
      <c r="I918" s="1">
        <v>45103</v>
      </c>
      <c r="J918" t="b">
        <v>0</v>
      </c>
    </row>
    <row r="919" spans="1:10" x14ac:dyDescent="0.25">
      <c r="A919">
        <v>118</v>
      </c>
      <c r="B919">
        <v>66</v>
      </c>
      <c r="C919" t="str">
        <f>VLOOKUP(Table2[[#This Row],[Age]],$L$9:$M$11,2,TRUE)</f>
        <v>Old(&gt;49)</v>
      </c>
      <c r="D919" t="s">
        <v>9</v>
      </c>
      <c r="E919" t="s">
        <v>15</v>
      </c>
      <c r="F919" t="s">
        <v>16</v>
      </c>
      <c r="G919">
        <v>9</v>
      </c>
      <c r="H919" s="5">
        <v>1610</v>
      </c>
      <c r="I919" s="1">
        <v>45384</v>
      </c>
      <c r="J919" t="b">
        <v>0</v>
      </c>
    </row>
    <row r="920" spans="1:10" x14ac:dyDescent="0.25">
      <c r="A920">
        <v>124</v>
      </c>
      <c r="B920">
        <v>66</v>
      </c>
      <c r="C920" t="str">
        <f>VLOOKUP(Table2[[#This Row],[Age]],$L$9:$M$11,2,TRUE)</f>
        <v>Old(&gt;49)</v>
      </c>
      <c r="D920" t="s">
        <v>17</v>
      </c>
      <c r="E920" t="s">
        <v>12</v>
      </c>
      <c r="F920" t="s">
        <v>16</v>
      </c>
      <c r="G920">
        <v>4</v>
      </c>
      <c r="H920" s="5">
        <v>3633</v>
      </c>
      <c r="I920" s="1">
        <v>45289</v>
      </c>
      <c r="J920" t="b">
        <v>0</v>
      </c>
    </row>
    <row r="921" spans="1:10" x14ac:dyDescent="0.25">
      <c r="A921">
        <v>174</v>
      </c>
      <c r="B921">
        <v>66</v>
      </c>
      <c r="C921" t="str">
        <f>VLOOKUP(Table2[[#This Row],[Age]],$L$9:$M$11,2,TRUE)</f>
        <v>Old(&gt;49)</v>
      </c>
      <c r="D921" t="s">
        <v>9</v>
      </c>
      <c r="E921" t="s">
        <v>12</v>
      </c>
      <c r="F921" t="s">
        <v>14</v>
      </c>
      <c r="G921">
        <v>3</v>
      </c>
      <c r="H921" s="5">
        <v>3475</v>
      </c>
      <c r="I921" s="1">
        <v>45136</v>
      </c>
      <c r="J921" t="b">
        <v>1</v>
      </c>
    </row>
    <row r="922" spans="1:10" x14ac:dyDescent="0.25">
      <c r="A922">
        <v>295</v>
      </c>
      <c r="B922">
        <v>66</v>
      </c>
      <c r="C922" t="str">
        <f>VLOOKUP(Table2[[#This Row],[Age]],$L$9:$M$11,2,TRUE)</f>
        <v>Old(&gt;49)</v>
      </c>
      <c r="D922" t="s">
        <v>9</v>
      </c>
      <c r="E922" t="s">
        <v>15</v>
      </c>
      <c r="F922" t="s">
        <v>11</v>
      </c>
      <c r="G922">
        <v>10</v>
      </c>
      <c r="H922" s="5">
        <v>2653</v>
      </c>
      <c r="I922" s="1">
        <v>45324</v>
      </c>
      <c r="J922" t="b">
        <v>1</v>
      </c>
    </row>
    <row r="923" spans="1:10" x14ac:dyDescent="0.25">
      <c r="A923">
        <v>300</v>
      </c>
      <c r="B923">
        <v>66</v>
      </c>
      <c r="C923" t="str">
        <f>VLOOKUP(Table2[[#This Row],[Age]],$L$9:$M$11,2,TRUE)</f>
        <v>Old(&gt;49)</v>
      </c>
      <c r="D923" t="s">
        <v>9</v>
      </c>
      <c r="E923" t="s">
        <v>10</v>
      </c>
      <c r="F923" t="s">
        <v>14</v>
      </c>
      <c r="G923">
        <v>19</v>
      </c>
      <c r="H923" s="5">
        <v>1641</v>
      </c>
      <c r="I923" s="1">
        <v>45203</v>
      </c>
      <c r="J923" t="b">
        <v>1</v>
      </c>
    </row>
    <row r="924" spans="1:10" x14ac:dyDescent="0.25">
      <c r="A924">
        <v>419</v>
      </c>
      <c r="B924">
        <v>66</v>
      </c>
      <c r="C924" t="str">
        <f>VLOOKUP(Table2[[#This Row],[Age]],$L$9:$M$11,2,TRUE)</f>
        <v>Old(&gt;49)</v>
      </c>
      <c r="D924" t="s">
        <v>17</v>
      </c>
      <c r="E924" t="s">
        <v>13</v>
      </c>
      <c r="F924" t="s">
        <v>16</v>
      </c>
      <c r="G924">
        <v>1</v>
      </c>
      <c r="H924" s="5">
        <v>954</v>
      </c>
      <c r="I924" s="1">
        <v>45212</v>
      </c>
      <c r="J924" t="b">
        <v>0</v>
      </c>
    </row>
    <row r="925" spans="1:10" x14ac:dyDescent="0.25">
      <c r="A925">
        <v>478</v>
      </c>
      <c r="B925">
        <v>66</v>
      </c>
      <c r="C925" t="str">
        <f>VLOOKUP(Table2[[#This Row],[Age]],$L$9:$M$11,2,TRUE)</f>
        <v>Old(&gt;49)</v>
      </c>
      <c r="D925" t="s">
        <v>9</v>
      </c>
      <c r="E925" t="s">
        <v>18</v>
      </c>
      <c r="F925" t="s">
        <v>14</v>
      </c>
      <c r="G925">
        <v>3</v>
      </c>
      <c r="H925" s="5">
        <v>1430</v>
      </c>
      <c r="I925" s="1">
        <v>45058</v>
      </c>
      <c r="J925" t="b">
        <v>0</v>
      </c>
    </row>
    <row r="926" spans="1:10" x14ac:dyDescent="0.25">
      <c r="A926">
        <v>486</v>
      </c>
      <c r="B926">
        <v>66</v>
      </c>
      <c r="C926" t="str">
        <f>VLOOKUP(Table2[[#This Row],[Age]],$L$9:$M$11,2,TRUE)</f>
        <v>Old(&gt;49)</v>
      </c>
      <c r="D926" t="s">
        <v>9</v>
      </c>
      <c r="E926" t="s">
        <v>18</v>
      </c>
      <c r="F926" t="s">
        <v>16</v>
      </c>
      <c r="G926">
        <v>15</v>
      </c>
      <c r="H926" s="5">
        <v>166</v>
      </c>
      <c r="I926" s="1">
        <v>45222</v>
      </c>
      <c r="J926" t="b">
        <v>0</v>
      </c>
    </row>
    <row r="927" spans="1:10" x14ac:dyDescent="0.25">
      <c r="A927">
        <v>658</v>
      </c>
      <c r="B927">
        <v>66</v>
      </c>
      <c r="C927" t="str">
        <f>VLOOKUP(Table2[[#This Row],[Age]],$L$9:$M$11,2,TRUE)</f>
        <v>Old(&gt;49)</v>
      </c>
      <c r="D927" t="s">
        <v>9</v>
      </c>
      <c r="E927" t="s">
        <v>12</v>
      </c>
      <c r="F927" t="s">
        <v>16</v>
      </c>
      <c r="G927">
        <v>18</v>
      </c>
      <c r="H927" s="5">
        <v>3599</v>
      </c>
      <c r="I927" s="1">
        <v>45050</v>
      </c>
      <c r="J927" t="b">
        <v>0</v>
      </c>
    </row>
    <row r="928" spans="1:10" x14ac:dyDescent="0.25">
      <c r="A928">
        <v>746</v>
      </c>
      <c r="B928">
        <v>66</v>
      </c>
      <c r="C928" t="str">
        <f>VLOOKUP(Table2[[#This Row],[Age]],$L$9:$M$11,2,TRUE)</f>
        <v>Old(&gt;49)</v>
      </c>
      <c r="D928" t="s">
        <v>9</v>
      </c>
      <c r="E928" t="s">
        <v>12</v>
      </c>
      <c r="F928" t="s">
        <v>11</v>
      </c>
      <c r="G928">
        <v>12</v>
      </c>
      <c r="H928" s="5">
        <v>958</v>
      </c>
      <c r="I928" s="1">
        <v>45310</v>
      </c>
      <c r="J928" t="b">
        <v>0</v>
      </c>
    </row>
    <row r="929" spans="1:10" x14ac:dyDescent="0.25">
      <c r="A929">
        <v>769</v>
      </c>
      <c r="B929">
        <v>66</v>
      </c>
      <c r="C929" t="str">
        <f>VLOOKUP(Table2[[#This Row],[Age]],$L$9:$M$11,2,TRUE)</f>
        <v>Old(&gt;49)</v>
      </c>
      <c r="D929" t="s">
        <v>17</v>
      </c>
      <c r="E929" t="s">
        <v>10</v>
      </c>
      <c r="F929" t="s">
        <v>16</v>
      </c>
      <c r="G929">
        <v>6</v>
      </c>
      <c r="H929" s="5">
        <v>3438</v>
      </c>
      <c r="I929" s="1">
        <v>45396</v>
      </c>
      <c r="J929" t="b">
        <v>1</v>
      </c>
    </row>
    <row r="930" spans="1:10" x14ac:dyDescent="0.25">
      <c r="A930">
        <v>773</v>
      </c>
      <c r="B930">
        <v>66</v>
      </c>
      <c r="C930" t="str">
        <f>VLOOKUP(Table2[[#This Row],[Age]],$L$9:$M$11,2,TRUE)</f>
        <v>Old(&gt;49)</v>
      </c>
      <c r="D930" t="s">
        <v>17</v>
      </c>
      <c r="E930" t="s">
        <v>18</v>
      </c>
      <c r="F930" t="s">
        <v>16</v>
      </c>
      <c r="G930">
        <v>14</v>
      </c>
      <c r="H930" s="5">
        <v>1264</v>
      </c>
      <c r="I930" s="1">
        <v>45190</v>
      </c>
      <c r="J930" t="b">
        <v>0</v>
      </c>
    </row>
    <row r="931" spans="1:10" x14ac:dyDescent="0.25">
      <c r="A931">
        <v>795</v>
      </c>
      <c r="B931">
        <v>66</v>
      </c>
      <c r="C931" t="str">
        <f>VLOOKUP(Table2[[#This Row],[Age]],$L$9:$M$11,2,TRUE)</f>
        <v>Old(&gt;49)</v>
      </c>
      <c r="D931" t="s">
        <v>9</v>
      </c>
      <c r="E931" t="s">
        <v>10</v>
      </c>
      <c r="F931" t="s">
        <v>16</v>
      </c>
      <c r="G931">
        <v>18</v>
      </c>
      <c r="H931" s="5">
        <v>4026</v>
      </c>
      <c r="I931" s="1">
        <v>45262</v>
      </c>
      <c r="J931" t="b">
        <v>0</v>
      </c>
    </row>
    <row r="932" spans="1:10" x14ac:dyDescent="0.25">
      <c r="A932">
        <v>901</v>
      </c>
      <c r="B932">
        <v>66</v>
      </c>
      <c r="C932" t="str">
        <f>VLOOKUP(Table2[[#This Row],[Age]],$L$9:$M$11,2,TRUE)</f>
        <v>Old(&gt;49)</v>
      </c>
      <c r="D932" t="s">
        <v>9</v>
      </c>
      <c r="E932" t="s">
        <v>13</v>
      </c>
      <c r="F932" t="s">
        <v>14</v>
      </c>
      <c r="G932">
        <v>6</v>
      </c>
      <c r="H932" s="5">
        <v>4057</v>
      </c>
      <c r="I932" s="1">
        <v>45179</v>
      </c>
      <c r="J932" t="b">
        <v>0</v>
      </c>
    </row>
    <row r="933" spans="1:10" x14ac:dyDescent="0.25">
      <c r="A933">
        <v>912</v>
      </c>
      <c r="B933">
        <v>66</v>
      </c>
      <c r="C933" t="str">
        <f>VLOOKUP(Table2[[#This Row],[Age]],$L$9:$M$11,2,TRUE)</f>
        <v>Old(&gt;49)</v>
      </c>
      <c r="D933" t="s">
        <v>9</v>
      </c>
      <c r="E933" t="s">
        <v>12</v>
      </c>
      <c r="F933" t="s">
        <v>14</v>
      </c>
      <c r="G933">
        <v>13</v>
      </c>
      <c r="H933" s="5">
        <v>325</v>
      </c>
      <c r="I933" s="1">
        <v>45232</v>
      </c>
      <c r="J933" t="b">
        <v>1</v>
      </c>
    </row>
    <row r="934" spans="1:10" x14ac:dyDescent="0.25">
      <c r="A934">
        <v>946</v>
      </c>
      <c r="B934">
        <v>66</v>
      </c>
      <c r="C934" t="str">
        <f>VLOOKUP(Table2[[#This Row],[Age]],$L$9:$M$11,2,TRUE)</f>
        <v>Old(&gt;49)</v>
      </c>
      <c r="D934" t="s">
        <v>9</v>
      </c>
      <c r="E934" t="s">
        <v>15</v>
      </c>
      <c r="F934" t="s">
        <v>14</v>
      </c>
      <c r="G934">
        <v>12</v>
      </c>
      <c r="H934" s="5">
        <v>4034</v>
      </c>
      <c r="I934" s="1">
        <v>45071</v>
      </c>
      <c r="J934" t="b">
        <v>0</v>
      </c>
    </row>
    <row r="935" spans="1:10" x14ac:dyDescent="0.25">
      <c r="A935">
        <v>950</v>
      </c>
      <c r="B935">
        <v>66</v>
      </c>
      <c r="C935" t="str">
        <f>VLOOKUP(Table2[[#This Row],[Age]],$L$9:$M$11,2,TRUE)</f>
        <v>Old(&gt;49)</v>
      </c>
      <c r="D935" t="s">
        <v>9</v>
      </c>
      <c r="E935" t="s">
        <v>13</v>
      </c>
      <c r="F935" t="s">
        <v>16</v>
      </c>
      <c r="G935">
        <v>14</v>
      </c>
      <c r="H935" s="5">
        <v>2027</v>
      </c>
      <c r="I935" s="1">
        <v>45379</v>
      </c>
      <c r="J935" t="b">
        <v>0</v>
      </c>
    </row>
    <row r="936" spans="1:10" x14ac:dyDescent="0.25">
      <c r="A936">
        <v>985</v>
      </c>
      <c r="B936">
        <v>66</v>
      </c>
      <c r="C936" t="str">
        <f>VLOOKUP(Table2[[#This Row],[Age]],$L$9:$M$11,2,TRUE)</f>
        <v>Old(&gt;49)</v>
      </c>
      <c r="D936" t="s">
        <v>9</v>
      </c>
      <c r="E936" t="s">
        <v>13</v>
      </c>
      <c r="F936" t="s">
        <v>16</v>
      </c>
      <c r="G936">
        <v>12</v>
      </c>
      <c r="H936" s="5">
        <v>650</v>
      </c>
      <c r="I936" s="1">
        <v>45143</v>
      </c>
      <c r="J936" t="b">
        <v>1</v>
      </c>
    </row>
    <row r="937" spans="1:10" x14ac:dyDescent="0.25">
      <c r="A937">
        <v>40</v>
      </c>
      <c r="B937">
        <v>67</v>
      </c>
      <c r="C937" t="str">
        <f>VLOOKUP(Table2[[#This Row],[Age]],$L$9:$M$11,2,TRUE)</f>
        <v>Old(&gt;49)</v>
      </c>
      <c r="D937" t="s">
        <v>9</v>
      </c>
      <c r="E937" t="s">
        <v>10</v>
      </c>
      <c r="F937" t="s">
        <v>16</v>
      </c>
      <c r="G937">
        <v>9</v>
      </c>
      <c r="H937" s="5">
        <v>3223</v>
      </c>
      <c r="I937" s="1">
        <v>45263</v>
      </c>
      <c r="J937" t="b">
        <v>1</v>
      </c>
    </row>
    <row r="938" spans="1:10" x14ac:dyDescent="0.25">
      <c r="A938">
        <v>105</v>
      </c>
      <c r="B938">
        <v>67</v>
      </c>
      <c r="C938" t="str">
        <f>VLOOKUP(Table2[[#This Row],[Age]],$L$9:$M$11,2,TRUE)</f>
        <v>Old(&gt;49)</v>
      </c>
      <c r="D938" t="s">
        <v>9</v>
      </c>
      <c r="E938" t="s">
        <v>18</v>
      </c>
      <c r="F938" t="s">
        <v>11</v>
      </c>
      <c r="G938">
        <v>17</v>
      </c>
      <c r="H938" s="5">
        <v>2682</v>
      </c>
      <c r="I938" s="1">
        <v>45113</v>
      </c>
      <c r="J938" t="b">
        <v>1</v>
      </c>
    </row>
    <row r="939" spans="1:10" x14ac:dyDescent="0.25">
      <c r="A939">
        <v>114</v>
      </c>
      <c r="B939">
        <v>67</v>
      </c>
      <c r="C939" t="str">
        <f>VLOOKUP(Table2[[#This Row],[Age]],$L$9:$M$11,2,TRUE)</f>
        <v>Old(&gt;49)</v>
      </c>
      <c r="D939" t="s">
        <v>17</v>
      </c>
      <c r="E939" t="s">
        <v>12</v>
      </c>
      <c r="F939" t="s">
        <v>16</v>
      </c>
      <c r="G939">
        <v>1</v>
      </c>
      <c r="H939" s="5">
        <v>2908</v>
      </c>
      <c r="I939" s="1">
        <v>45178</v>
      </c>
      <c r="J939" t="b">
        <v>0</v>
      </c>
    </row>
    <row r="940" spans="1:10" x14ac:dyDescent="0.25">
      <c r="A940">
        <v>308</v>
      </c>
      <c r="B940">
        <v>67</v>
      </c>
      <c r="C940" t="str">
        <f>VLOOKUP(Table2[[#This Row],[Age]],$L$9:$M$11,2,TRUE)</f>
        <v>Old(&gt;49)</v>
      </c>
      <c r="D940" t="s">
        <v>9</v>
      </c>
      <c r="E940" t="s">
        <v>18</v>
      </c>
      <c r="F940" t="s">
        <v>14</v>
      </c>
      <c r="G940">
        <v>12</v>
      </c>
      <c r="H940" s="5">
        <v>2280</v>
      </c>
      <c r="I940" s="1">
        <v>45079</v>
      </c>
      <c r="J940" t="b">
        <v>0</v>
      </c>
    </row>
    <row r="941" spans="1:10" x14ac:dyDescent="0.25">
      <c r="A941">
        <v>335</v>
      </c>
      <c r="B941">
        <v>67</v>
      </c>
      <c r="C941" t="str">
        <f>VLOOKUP(Table2[[#This Row],[Age]],$L$9:$M$11,2,TRUE)</f>
        <v>Old(&gt;49)</v>
      </c>
      <c r="D941" t="s">
        <v>9</v>
      </c>
      <c r="E941" t="s">
        <v>10</v>
      </c>
      <c r="F941" t="s">
        <v>11</v>
      </c>
      <c r="G941">
        <v>3</v>
      </c>
      <c r="H941" s="5">
        <v>4624</v>
      </c>
      <c r="I941" s="1">
        <v>45358</v>
      </c>
      <c r="J941" t="b">
        <v>0</v>
      </c>
    </row>
    <row r="942" spans="1:10" x14ac:dyDescent="0.25">
      <c r="A942">
        <v>403</v>
      </c>
      <c r="B942">
        <v>67</v>
      </c>
      <c r="C942" t="str">
        <f>VLOOKUP(Table2[[#This Row],[Age]],$L$9:$M$11,2,TRUE)</f>
        <v>Old(&gt;49)</v>
      </c>
      <c r="D942" t="s">
        <v>17</v>
      </c>
      <c r="E942" t="s">
        <v>18</v>
      </c>
      <c r="F942" t="s">
        <v>14</v>
      </c>
      <c r="G942">
        <v>4</v>
      </c>
      <c r="H942" s="5">
        <v>2081</v>
      </c>
      <c r="I942" s="1">
        <v>45061</v>
      </c>
      <c r="J942" t="b">
        <v>0</v>
      </c>
    </row>
    <row r="943" spans="1:10" x14ac:dyDescent="0.25">
      <c r="A943">
        <v>424</v>
      </c>
      <c r="B943">
        <v>67</v>
      </c>
      <c r="C943" t="str">
        <f>VLOOKUP(Table2[[#This Row],[Age]],$L$9:$M$11,2,TRUE)</f>
        <v>Old(&gt;49)</v>
      </c>
      <c r="D943" t="s">
        <v>17</v>
      </c>
      <c r="E943" t="s">
        <v>12</v>
      </c>
      <c r="F943" t="s">
        <v>11</v>
      </c>
      <c r="G943">
        <v>12</v>
      </c>
      <c r="H943" s="5">
        <v>2559</v>
      </c>
      <c r="I943" s="1">
        <v>45291</v>
      </c>
      <c r="J943" t="b">
        <v>0</v>
      </c>
    </row>
    <row r="944" spans="1:10" x14ac:dyDescent="0.25">
      <c r="A944">
        <v>455</v>
      </c>
      <c r="B944">
        <v>67</v>
      </c>
      <c r="C944" t="str">
        <f>VLOOKUP(Table2[[#This Row],[Age]],$L$9:$M$11,2,TRUE)</f>
        <v>Old(&gt;49)</v>
      </c>
      <c r="D944" t="s">
        <v>9</v>
      </c>
      <c r="E944" t="s">
        <v>15</v>
      </c>
      <c r="F944" t="s">
        <v>16</v>
      </c>
      <c r="G944">
        <v>12</v>
      </c>
      <c r="H944" s="5">
        <v>323</v>
      </c>
      <c r="I944" s="1">
        <v>45079</v>
      </c>
      <c r="J944" t="b">
        <v>1</v>
      </c>
    </row>
    <row r="945" spans="1:10" x14ac:dyDescent="0.25">
      <c r="A945">
        <v>471</v>
      </c>
      <c r="B945">
        <v>67</v>
      </c>
      <c r="C945" t="str">
        <f>VLOOKUP(Table2[[#This Row],[Age]],$L$9:$M$11,2,TRUE)</f>
        <v>Old(&gt;49)</v>
      </c>
      <c r="D945" t="s">
        <v>9</v>
      </c>
      <c r="E945" t="s">
        <v>13</v>
      </c>
      <c r="F945" t="s">
        <v>11</v>
      </c>
      <c r="G945">
        <v>8</v>
      </c>
      <c r="H945" s="5">
        <v>4464</v>
      </c>
      <c r="I945" s="1">
        <v>45140</v>
      </c>
      <c r="J945" t="b">
        <v>0</v>
      </c>
    </row>
    <row r="946" spans="1:10" x14ac:dyDescent="0.25">
      <c r="A946">
        <v>504</v>
      </c>
      <c r="B946">
        <v>67</v>
      </c>
      <c r="C946" t="str">
        <f>VLOOKUP(Table2[[#This Row],[Age]],$L$9:$M$11,2,TRUE)</f>
        <v>Old(&gt;49)</v>
      </c>
      <c r="D946" t="s">
        <v>17</v>
      </c>
      <c r="E946" t="s">
        <v>12</v>
      </c>
      <c r="F946" t="s">
        <v>14</v>
      </c>
      <c r="G946">
        <v>13</v>
      </c>
      <c r="H946" s="5">
        <v>4957</v>
      </c>
      <c r="I946" s="1">
        <v>45362</v>
      </c>
      <c r="J946" t="b">
        <v>0</v>
      </c>
    </row>
    <row r="947" spans="1:10" x14ac:dyDescent="0.25">
      <c r="A947">
        <v>513</v>
      </c>
      <c r="B947">
        <v>67</v>
      </c>
      <c r="C947" t="str">
        <f>VLOOKUP(Table2[[#This Row],[Age]],$L$9:$M$11,2,TRUE)</f>
        <v>Old(&gt;49)</v>
      </c>
      <c r="D947" t="s">
        <v>9</v>
      </c>
      <c r="E947" t="s">
        <v>13</v>
      </c>
      <c r="F947" t="s">
        <v>16</v>
      </c>
      <c r="G947">
        <v>15</v>
      </c>
      <c r="H947" s="5">
        <v>3659</v>
      </c>
      <c r="I947" s="1">
        <v>45199</v>
      </c>
      <c r="J947" t="b">
        <v>1</v>
      </c>
    </row>
    <row r="948" spans="1:10" x14ac:dyDescent="0.25">
      <c r="A948">
        <v>596</v>
      </c>
      <c r="B948">
        <v>67</v>
      </c>
      <c r="C948" t="str">
        <f>VLOOKUP(Table2[[#This Row],[Age]],$L$9:$M$11,2,TRUE)</f>
        <v>Old(&gt;49)</v>
      </c>
      <c r="D948" t="s">
        <v>9</v>
      </c>
      <c r="E948" t="s">
        <v>18</v>
      </c>
      <c r="F948" t="s">
        <v>14</v>
      </c>
      <c r="G948">
        <v>10</v>
      </c>
      <c r="H948" s="5">
        <v>4007</v>
      </c>
      <c r="I948" s="1">
        <v>45381</v>
      </c>
      <c r="J948" t="b">
        <v>1</v>
      </c>
    </row>
    <row r="949" spans="1:10" x14ac:dyDescent="0.25">
      <c r="A949">
        <v>736</v>
      </c>
      <c r="B949">
        <v>67</v>
      </c>
      <c r="C949" t="str">
        <f>VLOOKUP(Table2[[#This Row],[Age]],$L$9:$M$11,2,TRUE)</f>
        <v>Old(&gt;49)</v>
      </c>
      <c r="D949" t="s">
        <v>9</v>
      </c>
      <c r="E949" t="s">
        <v>12</v>
      </c>
      <c r="F949" t="s">
        <v>14</v>
      </c>
      <c r="G949">
        <v>4</v>
      </c>
      <c r="H949" s="5">
        <v>1959</v>
      </c>
      <c r="I949" s="1">
        <v>45279</v>
      </c>
      <c r="J949" t="b">
        <v>0</v>
      </c>
    </row>
    <row r="950" spans="1:10" x14ac:dyDescent="0.25">
      <c r="A950">
        <v>742</v>
      </c>
      <c r="B950">
        <v>67</v>
      </c>
      <c r="C950" t="str">
        <f>VLOOKUP(Table2[[#This Row],[Age]],$L$9:$M$11,2,TRUE)</f>
        <v>Old(&gt;49)</v>
      </c>
      <c r="D950" t="s">
        <v>9</v>
      </c>
      <c r="E950" t="s">
        <v>12</v>
      </c>
      <c r="F950" t="s">
        <v>16</v>
      </c>
      <c r="G950">
        <v>19</v>
      </c>
      <c r="H950" s="5">
        <v>1622</v>
      </c>
      <c r="I950" s="1">
        <v>45131</v>
      </c>
      <c r="J950" t="b">
        <v>1</v>
      </c>
    </row>
    <row r="951" spans="1:10" x14ac:dyDescent="0.25">
      <c r="A951">
        <v>777</v>
      </c>
      <c r="B951">
        <v>67</v>
      </c>
      <c r="C951" t="str">
        <f>VLOOKUP(Table2[[#This Row],[Age]],$L$9:$M$11,2,TRUE)</f>
        <v>Old(&gt;49)</v>
      </c>
      <c r="D951" t="s">
        <v>9</v>
      </c>
      <c r="E951" t="s">
        <v>18</v>
      </c>
      <c r="F951" t="s">
        <v>11</v>
      </c>
      <c r="G951">
        <v>15</v>
      </c>
      <c r="H951" s="5">
        <v>2968</v>
      </c>
      <c r="I951" s="1">
        <v>45339</v>
      </c>
      <c r="J951" t="b">
        <v>1</v>
      </c>
    </row>
    <row r="952" spans="1:10" x14ac:dyDescent="0.25">
      <c r="A952">
        <v>780</v>
      </c>
      <c r="B952">
        <v>67</v>
      </c>
      <c r="C952" t="str">
        <f>VLOOKUP(Table2[[#This Row],[Age]],$L$9:$M$11,2,TRUE)</f>
        <v>Old(&gt;49)</v>
      </c>
      <c r="D952" t="s">
        <v>9</v>
      </c>
      <c r="E952" t="s">
        <v>15</v>
      </c>
      <c r="F952" t="s">
        <v>16</v>
      </c>
      <c r="G952">
        <v>6</v>
      </c>
      <c r="H952" s="5">
        <v>3471</v>
      </c>
      <c r="I952" s="1">
        <v>45363</v>
      </c>
      <c r="J952" t="b">
        <v>0</v>
      </c>
    </row>
    <row r="953" spans="1:10" x14ac:dyDescent="0.25">
      <c r="A953">
        <v>909</v>
      </c>
      <c r="B953">
        <v>67</v>
      </c>
      <c r="C953" t="str">
        <f>VLOOKUP(Table2[[#This Row],[Age]],$L$9:$M$11,2,TRUE)</f>
        <v>Old(&gt;49)</v>
      </c>
      <c r="D953" t="s">
        <v>17</v>
      </c>
      <c r="E953" t="s">
        <v>15</v>
      </c>
      <c r="F953" t="s">
        <v>14</v>
      </c>
      <c r="G953">
        <v>19</v>
      </c>
      <c r="H953" s="5">
        <v>2303</v>
      </c>
      <c r="I953" s="1">
        <v>45100</v>
      </c>
      <c r="J953" t="b">
        <v>1</v>
      </c>
    </row>
    <row r="954" spans="1:10" x14ac:dyDescent="0.25">
      <c r="A954">
        <v>932</v>
      </c>
      <c r="B954">
        <v>67</v>
      </c>
      <c r="C954" t="str">
        <f>VLOOKUP(Table2[[#This Row],[Age]],$L$9:$M$11,2,TRUE)</f>
        <v>Old(&gt;49)</v>
      </c>
      <c r="D954" t="s">
        <v>9</v>
      </c>
      <c r="E954" t="s">
        <v>18</v>
      </c>
      <c r="F954" t="s">
        <v>16</v>
      </c>
      <c r="G954">
        <v>3</v>
      </c>
      <c r="H954" s="5">
        <v>617</v>
      </c>
      <c r="I954" s="1">
        <v>45067</v>
      </c>
      <c r="J954" t="b">
        <v>0</v>
      </c>
    </row>
    <row r="955" spans="1:10" x14ac:dyDescent="0.25">
      <c r="A955">
        <v>10</v>
      </c>
      <c r="B955">
        <v>68</v>
      </c>
      <c r="C955" t="str">
        <f>VLOOKUP(Table2[[#This Row],[Age]],$L$9:$M$11,2,TRUE)</f>
        <v>Old(&gt;49)</v>
      </c>
      <c r="D955" t="s">
        <v>9</v>
      </c>
      <c r="E955" t="s">
        <v>13</v>
      </c>
      <c r="F955" t="s">
        <v>14</v>
      </c>
      <c r="G955">
        <v>15</v>
      </c>
      <c r="H955" s="5">
        <v>3516</v>
      </c>
      <c r="I955" s="1">
        <v>45220</v>
      </c>
      <c r="J955" t="b">
        <v>0</v>
      </c>
    </row>
    <row r="956" spans="1:10" x14ac:dyDescent="0.25">
      <c r="A956">
        <v>56</v>
      </c>
      <c r="B956">
        <v>68</v>
      </c>
      <c r="C956" t="str">
        <f>VLOOKUP(Table2[[#This Row],[Age]],$L$9:$M$11,2,TRUE)</f>
        <v>Old(&gt;49)</v>
      </c>
      <c r="D956" t="s">
        <v>9</v>
      </c>
      <c r="E956" t="s">
        <v>12</v>
      </c>
      <c r="F956" t="s">
        <v>14</v>
      </c>
      <c r="G956">
        <v>8</v>
      </c>
      <c r="H956" s="5">
        <v>1136</v>
      </c>
      <c r="I956" s="1">
        <v>45203</v>
      </c>
      <c r="J956" t="b">
        <v>0</v>
      </c>
    </row>
    <row r="957" spans="1:10" x14ac:dyDescent="0.25">
      <c r="A957">
        <v>115</v>
      </c>
      <c r="B957">
        <v>68</v>
      </c>
      <c r="C957" t="str">
        <f>VLOOKUP(Table2[[#This Row],[Age]],$L$9:$M$11,2,TRUE)</f>
        <v>Old(&gt;49)</v>
      </c>
      <c r="D957" t="s">
        <v>9</v>
      </c>
      <c r="E957" t="s">
        <v>13</v>
      </c>
      <c r="F957" t="s">
        <v>14</v>
      </c>
      <c r="G957">
        <v>15</v>
      </c>
      <c r="H957" s="5">
        <v>1391</v>
      </c>
      <c r="I957" s="1">
        <v>45304</v>
      </c>
      <c r="J957" t="b">
        <v>0</v>
      </c>
    </row>
    <row r="958" spans="1:10" x14ac:dyDescent="0.25">
      <c r="A958">
        <v>130</v>
      </c>
      <c r="B958">
        <v>68</v>
      </c>
      <c r="C958" t="str">
        <f>VLOOKUP(Table2[[#This Row],[Age]],$L$9:$M$11,2,TRUE)</f>
        <v>Old(&gt;49)</v>
      </c>
      <c r="D958" t="s">
        <v>17</v>
      </c>
      <c r="E958" t="s">
        <v>10</v>
      </c>
      <c r="F958" t="s">
        <v>11</v>
      </c>
      <c r="G958">
        <v>16</v>
      </c>
      <c r="H958" s="5">
        <v>756</v>
      </c>
      <c r="I958" s="1">
        <v>45203</v>
      </c>
      <c r="J958" t="b">
        <v>0</v>
      </c>
    </row>
    <row r="959" spans="1:10" x14ac:dyDescent="0.25">
      <c r="A959">
        <v>143</v>
      </c>
      <c r="B959">
        <v>68</v>
      </c>
      <c r="C959" t="str">
        <f>VLOOKUP(Table2[[#This Row],[Age]],$L$9:$M$11,2,TRUE)</f>
        <v>Old(&gt;49)</v>
      </c>
      <c r="D959" t="s">
        <v>9</v>
      </c>
      <c r="E959" t="s">
        <v>12</v>
      </c>
      <c r="F959" t="s">
        <v>11</v>
      </c>
      <c r="G959">
        <v>17</v>
      </c>
      <c r="H959" s="5">
        <v>569</v>
      </c>
      <c r="I959" s="1">
        <v>45149</v>
      </c>
      <c r="J959" t="b">
        <v>0</v>
      </c>
    </row>
    <row r="960" spans="1:10" x14ac:dyDescent="0.25">
      <c r="A960">
        <v>267</v>
      </c>
      <c r="B960">
        <v>68</v>
      </c>
      <c r="C960" t="str">
        <f>VLOOKUP(Table2[[#This Row],[Age]],$L$9:$M$11,2,TRUE)</f>
        <v>Old(&gt;49)</v>
      </c>
      <c r="D960" t="s">
        <v>17</v>
      </c>
      <c r="E960" t="s">
        <v>15</v>
      </c>
      <c r="F960" t="s">
        <v>11</v>
      </c>
      <c r="G960">
        <v>6</v>
      </c>
      <c r="H960" s="5">
        <v>2652</v>
      </c>
      <c r="I960" s="1">
        <v>45208</v>
      </c>
      <c r="J960" t="b">
        <v>1</v>
      </c>
    </row>
    <row r="961" spans="1:10" x14ac:dyDescent="0.25">
      <c r="A961">
        <v>305</v>
      </c>
      <c r="B961">
        <v>68</v>
      </c>
      <c r="C961" t="str">
        <f>VLOOKUP(Table2[[#This Row],[Age]],$L$9:$M$11,2,TRUE)</f>
        <v>Old(&gt;49)</v>
      </c>
      <c r="D961" t="s">
        <v>17</v>
      </c>
      <c r="E961" t="s">
        <v>12</v>
      </c>
      <c r="F961" t="s">
        <v>14</v>
      </c>
      <c r="G961">
        <v>10</v>
      </c>
      <c r="H961" s="5">
        <v>405</v>
      </c>
      <c r="I961" s="1">
        <v>45133</v>
      </c>
      <c r="J961" t="b">
        <v>1</v>
      </c>
    </row>
    <row r="962" spans="1:10" x14ac:dyDescent="0.25">
      <c r="A962">
        <v>342</v>
      </c>
      <c r="B962">
        <v>68</v>
      </c>
      <c r="C962" t="str">
        <f>VLOOKUP(Table2[[#This Row],[Age]],$L$9:$M$11,2,TRUE)</f>
        <v>Old(&gt;49)</v>
      </c>
      <c r="D962" t="s">
        <v>9</v>
      </c>
      <c r="E962" t="s">
        <v>18</v>
      </c>
      <c r="F962" t="s">
        <v>14</v>
      </c>
      <c r="G962">
        <v>16</v>
      </c>
      <c r="H962" s="5">
        <v>1964</v>
      </c>
      <c r="I962" s="1">
        <v>45105</v>
      </c>
      <c r="J962" t="b">
        <v>0</v>
      </c>
    </row>
    <row r="963" spans="1:10" x14ac:dyDescent="0.25">
      <c r="A963">
        <v>448</v>
      </c>
      <c r="B963">
        <v>68</v>
      </c>
      <c r="C963" t="str">
        <f>VLOOKUP(Table2[[#This Row],[Age]],$L$9:$M$11,2,TRUE)</f>
        <v>Old(&gt;49)</v>
      </c>
      <c r="D963" t="s">
        <v>9</v>
      </c>
      <c r="E963" t="s">
        <v>13</v>
      </c>
      <c r="F963" t="s">
        <v>11</v>
      </c>
      <c r="G963">
        <v>14</v>
      </c>
      <c r="H963" s="5">
        <v>2967</v>
      </c>
      <c r="I963" s="1">
        <v>45185</v>
      </c>
      <c r="J963" t="b">
        <v>1</v>
      </c>
    </row>
    <row r="964" spans="1:10" x14ac:dyDescent="0.25">
      <c r="A964">
        <v>581</v>
      </c>
      <c r="B964">
        <v>68</v>
      </c>
      <c r="C964" t="str">
        <f>VLOOKUP(Table2[[#This Row],[Age]],$L$9:$M$11,2,TRUE)</f>
        <v>Old(&gt;49)</v>
      </c>
      <c r="D964" t="s">
        <v>17</v>
      </c>
      <c r="E964" t="s">
        <v>10</v>
      </c>
      <c r="F964" t="s">
        <v>11</v>
      </c>
      <c r="G964">
        <v>14</v>
      </c>
      <c r="H964" s="5">
        <v>3501</v>
      </c>
      <c r="I964" s="1">
        <v>45068</v>
      </c>
      <c r="J964" t="b">
        <v>0</v>
      </c>
    </row>
    <row r="965" spans="1:10" x14ac:dyDescent="0.25">
      <c r="A965">
        <v>597</v>
      </c>
      <c r="B965">
        <v>68</v>
      </c>
      <c r="C965" t="str">
        <f>VLOOKUP(Table2[[#This Row],[Age]],$L$9:$M$11,2,TRUE)</f>
        <v>Old(&gt;49)</v>
      </c>
      <c r="D965" t="s">
        <v>9</v>
      </c>
      <c r="E965" t="s">
        <v>13</v>
      </c>
      <c r="F965" t="s">
        <v>14</v>
      </c>
      <c r="G965">
        <v>15</v>
      </c>
      <c r="H965" s="5">
        <v>4542</v>
      </c>
      <c r="I965" s="1">
        <v>45394</v>
      </c>
      <c r="J965" t="b">
        <v>0</v>
      </c>
    </row>
    <row r="966" spans="1:10" x14ac:dyDescent="0.25">
      <c r="A966">
        <v>637</v>
      </c>
      <c r="B966">
        <v>68</v>
      </c>
      <c r="C966" t="str">
        <f>VLOOKUP(Table2[[#This Row],[Age]],$L$9:$M$11,2,TRUE)</f>
        <v>Old(&gt;49)</v>
      </c>
      <c r="D966" t="s">
        <v>9</v>
      </c>
      <c r="E966" t="s">
        <v>18</v>
      </c>
      <c r="F966" t="s">
        <v>14</v>
      </c>
      <c r="G966">
        <v>6</v>
      </c>
      <c r="H966" s="5">
        <v>1211</v>
      </c>
      <c r="I966" s="1">
        <v>45188</v>
      </c>
      <c r="J966" t="b">
        <v>0</v>
      </c>
    </row>
    <row r="967" spans="1:10" x14ac:dyDescent="0.25">
      <c r="A967">
        <v>645</v>
      </c>
      <c r="B967">
        <v>68</v>
      </c>
      <c r="C967" t="str">
        <f>VLOOKUP(Table2[[#This Row],[Age]],$L$9:$M$11,2,TRUE)</f>
        <v>Old(&gt;49)</v>
      </c>
      <c r="D967" t="s">
        <v>9</v>
      </c>
      <c r="E967" t="s">
        <v>13</v>
      </c>
      <c r="F967" t="s">
        <v>16</v>
      </c>
      <c r="G967">
        <v>5</v>
      </c>
      <c r="H967" s="5">
        <v>3563</v>
      </c>
      <c r="I967" s="1">
        <v>45056</v>
      </c>
      <c r="J967" t="b">
        <v>0</v>
      </c>
    </row>
    <row r="968" spans="1:10" x14ac:dyDescent="0.25">
      <c r="A968">
        <v>648</v>
      </c>
      <c r="B968">
        <v>68</v>
      </c>
      <c r="C968" t="str">
        <f>VLOOKUP(Table2[[#This Row],[Age]],$L$9:$M$11,2,TRUE)</f>
        <v>Old(&gt;49)</v>
      </c>
      <c r="D968" t="s">
        <v>17</v>
      </c>
      <c r="E968" t="s">
        <v>12</v>
      </c>
      <c r="F968" t="s">
        <v>16</v>
      </c>
      <c r="G968">
        <v>19</v>
      </c>
      <c r="H968" s="5">
        <v>529</v>
      </c>
      <c r="I968" s="1">
        <v>45227</v>
      </c>
      <c r="J968" t="b">
        <v>0</v>
      </c>
    </row>
    <row r="969" spans="1:10" x14ac:dyDescent="0.25">
      <c r="A969">
        <v>720</v>
      </c>
      <c r="B969">
        <v>68</v>
      </c>
      <c r="C969" t="str">
        <f>VLOOKUP(Table2[[#This Row],[Age]],$L$9:$M$11,2,TRUE)</f>
        <v>Old(&gt;49)</v>
      </c>
      <c r="D969" t="s">
        <v>9</v>
      </c>
      <c r="E969" t="s">
        <v>15</v>
      </c>
      <c r="F969" t="s">
        <v>14</v>
      </c>
      <c r="G969">
        <v>6</v>
      </c>
      <c r="H969" s="5">
        <v>362</v>
      </c>
      <c r="I969" s="1">
        <v>45049</v>
      </c>
      <c r="J969" t="b">
        <v>0</v>
      </c>
    </row>
    <row r="970" spans="1:10" x14ac:dyDescent="0.25">
      <c r="A970">
        <v>758</v>
      </c>
      <c r="B970">
        <v>68</v>
      </c>
      <c r="C970" t="str">
        <f>VLOOKUP(Table2[[#This Row],[Age]],$L$9:$M$11,2,TRUE)</f>
        <v>Old(&gt;49)</v>
      </c>
      <c r="D970" t="s">
        <v>9</v>
      </c>
      <c r="E970" t="s">
        <v>12</v>
      </c>
      <c r="F970" t="s">
        <v>16</v>
      </c>
      <c r="G970">
        <v>6</v>
      </c>
      <c r="H970" s="5">
        <v>890</v>
      </c>
      <c r="I970" s="1">
        <v>45131</v>
      </c>
      <c r="J970" t="b">
        <v>0</v>
      </c>
    </row>
    <row r="971" spans="1:10" x14ac:dyDescent="0.25">
      <c r="A971">
        <v>791</v>
      </c>
      <c r="B971">
        <v>68</v>
      </c>
      <c r="C971" t="str">
        <f>VLOOKUP(Table2[[#This Row],[Age]],$L$9:$M$11,2,TRUE)</f>
        <v>Old(&gt;49)</v>
      </c>
      <c r="D971" t="s">
        <v>9</v>
      </c>
      <c r="E971" t="s">
        <v>10</v>
      </c>
      <c r="F971" t="s">
        <v>16</v>
      </c>
      <c r="G971">
        <v>7</v>
      </c>
      <c r="H971" s="5">
        <v>4735</v>
      </c>
      <c r="I971" s="1">
        <v>45246</v>
      </c>
      <c r="J971" t="b">
        <v>0</v>
      </c>
    </row>
    <row r="972" spans="1:10" x14ac:dyDescent="0.25">
      <c r="A972">
        <v>818</v>
      </c>
      <c r="B972">
        <v>68</v>
      </c>
      <c r="C972" t="str">
        <f>VLOOKUP(Table2[[#This Row],[Age]],$L$9:$M$11,2,TRUE)</f>
        <v>Old(&gt;49)</v>
      </c>
      <c r="D972" t="s">
        <v>17</v>
      </c>
      <c r="E972" t="s">
        <v>10</v>
      </c>
      <c r="F972" t="s">
        <v>14</v>
      </c>
      <c r="G972">
        <v>14</v>
      </c>
      <c r="H972" s="5">
        <v>3211</v>
      </c>
      <c r="I972" s="1">
        <v>45211</v>
      </c>
      <c r="J972" t="b">
        <v>0</v>
      </c>
    </row>
    <row r="973" spans="1:10" x14ac:dyDescent="0.25">
      <c r="A973">
        <v>846</v>
      </c>
      <c r="B973">
        <v>68</v>
      </c>
      <c r="C973" t="str">
        <f>VLOOKUP(Table2[[#This Row],[Age]],$L$9:$M$11,2,TRUE)</f>
        <v>Old(&gt;49)</v>
      </c>
      <c r="D973" t="s">
        <v>9</v>
      </c>
      <c r="E973" t="s">
        <v>18</v>
      </c>
      <c r="F973" t="s">
        <v>11</v>
      </c>
      <c r="G973">
        <v>7</v>
      </c>
      <c r="H973" s="5">
        <v>3331</v>
      </c>
      <c r="I973" s="1">
        <v>45084</v>
      </c>
      <c r="J973" t="b">
        <v>0</v>
      </c>
    </row>
    <row r="974" spans="1:10" x14ac:dyDescent="0.25">
      <c r="A974">
        <v>847</v>
      </c>
      <c r="B974">
        <v>68</v>
      </c>
      <c r="C974" t="str">
        <f>VLOOKUP(Table2[[#This Row],[Age]],$L$9:$M$11,2,TRUE)</f>
        <v>Old(&gt;49)</v>
      </c>
      <c r="D974" t="s">
        <v>17</v>
      </c>
      <c r="E974" t="s">
        <v>18</v>
      </c>
      <c r="F974" t="s">
        <v>14</v>
      </c>
      <c r="G974">
        <v>2</v>
      </c>
      <c r="H974" s="5">
        <v>1109</v>
      </c>
      <c r="I974" s="1">
        <v>45384</v>
      </c>
      <c r="J974" t="b">
        <v>0</v>
      </c>
    </row>
    <row r="975" spans="1:10" x14ac:dyDescent="0.25">
      <c r="A975">
        <v>871</v>
      </c>
      <c r="B975">
        <v>68</v>
      </c>
      <c r="C975" t="str">
        <f>VLOOKUP(Table2[[#This Row],[Age]],$L$9:$M$11,2,TRUE)</f>
        <v>Old(&gt;49)</v>
      </c>
      <c r="D975" t="s">
        <v>9</v>
      </c>
      <c r="E975" t="s">
        <v>12</v>
      </c>
      <c r="F975" t="s">
        <v>11</v>
      </c>
      <c r="G975">
        <v>7</v>
      </c>
      <c r="H975" s="5">
        <v>3837</v>
      </c>
      <c r="I975" s="1">
        <v>45381</v>
      </c>
      <c r="J975" t="b">
        <v>0</v>
      </c>
    </row>
    <row r="976" spans="1:10" x14ac:dyDescent="0.25">
      <c r="A976">
        <v>873</v>
      </c>
      <c r="B976">
        <v>68</v>
      </c>
      <c r="C976" t="str">
        <f>VLOOKUP(Table2[[#This Row],[Age]],$L$9:$M$11,2,TRUE)</f>
        <v>Old(&gt;49)</v>
      </c>
      <c r="D976" t="s">
        <v>9</v>
      </c>
      <c r="E976" t="s">
        <v>13</v>
      </c>
      <c r="F976" t="s">
        <v>14</v>
      </c>
      <c r="G976">
        <v>10</v>
      </c>
      <c r="H976" s="5">
        <v>2966</v>
      </c>
      <c r="I976" s="1">
        <v>45341</v>
      </c>
      <c r="J976" t="b">
        <v>1</v>
      </c>
    </row>
    <row r="977" spans="1:10" x14ac:dyDescent="0.25">
      <c r="A977">
        <v>874</v>
      </c>
      <c r="B977">
        <v>68</v>
      </c>
      <c r="C977" t="str">
        <f>VLOOKUP(Table2[[#This Row],[Age]],$L$9:$M$11,2,TRUE)</f>
        <v>Old(&gt;49)</v>
      </c>
      <c r="D977" t="s">
        <v>9</v>
      </c>
      <c r="E977" t="s">
        <v>10</v>
      </c>
      <c r="F977" t="s">
        <v>11</v>
      </c>
      <c r="G977">
        <v>7</v>
      </c>
      <c r="H977" s="5">
        <v>402</v>
      </c>
      <c r="I977" s="1">
        <v>45080</v>
      </c>
      <c r="J977" t="b">
        <v>0</v>
      </c>
    </row>
    <row r="978" spans="1:10" x14ac:dyDescent="0.25">
      <c r="A978">
        <v>973</v>
      </c>
      <c r="B978">
        <v>68</v>
      </c>
      <c r="C978" t="str">
        <f>VLOOKUP(Table2[[#This Row],[Age]],$L$9:$M$11,2,TRUE)</f>
        <v>Old(&gt;49)</v>
      </c>
      <c r="D978" t="s">
        <v>17</v>
      </c>
      <c r="E978" t="s">
        <v>13</v>
      </c>
      <c r="F978" t="s">
        <v>16</v>
      </c>
      <c r="G978">
        <v>2</v>
      </c>
      <c r="H978" s="5">
        <v>1750</v>
      </c>
      <c r="I978" s="1">
        <v>45206</v>
      </c>
      <c r="J978" t="b">
        <v>0</v>
      </c>
    </row>
    <row r="979" spans="1:10" x14ac:dyDescent="0.25">
      <c r="A979">
        <v>30</v>
      </c>
      <c r="B979">
        <v>69</v>
      </c>
      <c r="C979" t="str">
        <f>VLOOKUP(Table2[[#This Row],[Age]],$L$9:$M$11,2,TRUE)</f>
        <v>Old(&gt;49)</v>
      </c>
      <c r="D979" t="s">
        <v>17</v>
      </c>
      <c r="E979" t="s">
        <v>15</v>
      </c>
      <c r="F979" t="s">
        <v>16</v>
      </c>
      <c r="G979">
        <v>2</v>
      </c>
      <c r="H979" s="5">
        <v>467</v>
      </c>
      <c r="I979" s="1">
        <v>45323</v>
      </c>
      <c r="J979" t="b">
        <v>0</v>
      </c>
    </row>
    <row r="980" spans="1:10" x14ac:dyDescent="0.25">
      <c r="A980">
        <v>32</v>
      </c>
      <c r="B980">
        <v>69</v>
      </c>
      <c r="C980" t="str">
        <f>VLOOKUP(Table2[[#This Row],[Age]],$L$9:$M$11,2,TRUE)</f>
        <v>Old(&gt;49)</v>
      </c>
      <c r="D980" t="s">
        <v>17</v>
      </c>
      <c r="E980" t="s">
        <v>18</v>
      </c>
      <c r="F980" t="s">
        <v>16</v>
      </c>
      <c r="G980">
        <v>7</v>
      </c>
      <c r="H980" s="5">
        <v>452</v>
      </c>
      <c r="I980" s="1">
        <v>45218</v>
      </c>
      <c r="J980" t="b">
        <v>1</v>
      </c>
    </row>
    <row r="981" spans="1:10" x14ac:dyDescent="0.25">
      <c r="A981">
        <v>41</v>
      </c>
      <c r="B981">
        <v>69</v>
      </c>
      <c r="C981" t="str">
        <f>VLOOKUP(Table2[[#This Row],[Age]],$L$9:$M$11,2,TRUE)</f>
        <v>Old(&gt;49)</v>
      </c>
      <c r="D981" t="s">
        <v>17</v>
      </c>
      <c r="E981" t="s">
        <v>18</v>
      </c>
      <c r="F981" t="s">
        <v>16</v>
      </c>
      <c r="G981">
        <v>10</v>
      </c>
      <c r="H981" s="5">
        <v>181</v>
      </c>
      <c r="I981" s="1">
        <v>45303</v>
      </c>
      <c r="J981" t="b">
        <v>0</v>
      </c>
    </row>
    <row r="982" spans="1:10" x14ac:dyDescent="0.25">
      <c r="A982">
        <v>155</v>
      </c>
      <c r="B982">
        <v>69</v>
      </c>
      <c r="C982" t="str">
        <f>VLOOKUP(Table2[[#This Row],[Age]],$L$9:$M$11,2,TRUE)</f>
        <v>Old(&gt;49)</v>
      </c>
      <c r="D982" t="s">
        <v>17</v>
      </c>
      <c r="E982" t="s">
        <v>12</v>
      </c>
      <c r="F982" t="s">
        <v>14</v>
      </c>
      <c r="G982">
        <v>7</v>
      </c>
      <c r="H982" s="5">
        <v>3807</v>
      </c>
      <c r="I982" s="1">
        <v>45361</v>
      </c>
      <c r="J982" t="b">
        <v>0</v>
      </c>
    </row>
    <row r="983" spans="1:10" x14ac:dyDescent="0.25">
      <c r="A983">
        <v>163</v>
      </c>
      <c r="B983">
        <v>69</v>
      </c>
      <c r="C983" t="str">
        <f>VLOOKUP(Table2[[#This Row],[Age]],$L$9:$M$11,2,TRUE)</f>
        <v>Old(&gt;49)</v>
      </c>
      <c r="D983" t="s">
        <v>9</v>
      </c>
      <c r="E983" t="s">
        <v>18</v>
      </c>
      <c r="F983" t="s">
        <v>11</v>
      </c>
      <c r="G983">
        <v>2</v>
      </c>
      <c r="H983" s="5">
        <v>1506</v>
      </c>
      <c r="I983" s="1">
        <v>45133</v>
      </c>
      <c r="J983" t="b">
        <v>0</v>
      </c>
    </row>
    <row r="984" spans="1:10" x14ac:dyDescent="0.25">
      <c r="A984">
        <v>253</v>
      </c>
      <c r="B984">
        <v>69</v>
      </c>
      <c r="C984" t="str">
        <f>VLOOKUP(Table2[[#This Row],[Age]],$L$9:$M$11,2,TRUE)</f>
        <v>Old(&gt;49)</v>
      </c>
      <c r="D984" t="s">
        <v>9</v>
      </c>
      <c r="E984" t="s">
        <v>12</v>
      </c>
      <c r="F984" t="s">
        <v>14</v>
      </c>
      <c r="G984">
        <v>6</v>
      </c>
      <c r="H984" s="5">
        <v>3175</v>
      </c>
      <c r="I984" s="1">
        <v>45220</v>
      </c>
      <c r="J984" t="b">
        <v>1</v>
      </c>
    </row>
    <row r="985" spans="1:10" x14ac:dyDescent="0.25">
      <c r="A985">
        <v>358</v>
      </c>
      <c r="B985">
        <v>69</v>
      </c>
      <c r="C985" t="str">
        <f>VLOOKUP(Table2[[#This Row],[Age]],$L$9:$M$11,2,TRUE)</f>
        <v>Old(&gt;49)</v>
      </c>
      <c r="D985" t="s">
        <v>9</v>
      </c>
      <c r="E985" t="s">
        <v>10</v>
      </c>
      <c r="F985" t="s">
        <v>16</v>
      </c>
      <c r="G985">
        <v>13</v>
      </c>
      <c r="H985" s="5">
        <v>696</v>
      </c>
      <c r="I985" s="1">
        <v>45198</v>
      </c>
      <c r="J985" t="b">
        <v>0</v>
      </c>
    </row>
    <row r="986" spans="1:10" x14ac:dyDescent="0.25">
      <c r="A986">
        <v>405</v>
      </c>
      <c r="B986">
        <v>69</v>
      </c>
      <c r="C986" t="str">
        <f>VLOOKUP(Table2[[#This Row],[Age]],$L$9:$M$11,2,TRUE)</f>
        <v>Old(&gt;49)</v>
      </c>
      <c r="D986" t="s">
        <v>9</v>
      </c>
      <c r="E986" t="s">
        <v>10</v>
      </c>
      <c r="F986" t="s">
        <v>14</v>
      </c>
      <c r="G986">
        <v>18</v>
      </c>
      <c r="H986" s="5">
        <v>2333</v>
      </c>
      <c r="I986" s="1">
        <v>45128</v>
      </c>
      <c r="J986" t="b">
        <v>0</v>
      </c>
    </row>
    <row r="987" spans="1:10" x14ac:dyDescent="0.25">
      <c r="A987">
        <v>410</v>
      </c>
      <c r="B987">
        <v>69</v>
      </c>
      <c r="C987" t="str">
        <f>VLOOKUP(Table2[[#This Row],[Age]],$L$9:$M$11,2,TRUE)</f>
        <v>Old(&gt;49)</v>
      </c>
      <c r="D987" t="s">
        <v>9</v>
      </c>
      <c r="E987" t="s">
        <v>10</v>
      </c>
      <c r="F987" t="s">
        <v>16</v>
      </c>
      <c r="G987">
        <v>7</v>
      </c>
      <c r="H987" s="5">
        <v>2906</v>
      </c>
      <c r="I987" s="1">
        <v>45205</v>
      </c>
      <c r="J987" t="b">
        <v>0</v>
      </c>
    </row>
    <row r="988" spans="1:10" x14ac:dyDescent="0.25">
      <c r="A988">
        <v>466</v>
      </c>
      <c r="B988">
        <v>69</v>
      </c>
      <c r="C988" t="str">
        <f>VLOOKUP(Table2[[#This Row],[Age]],$L$9:$M$11,2,TRUE)</f>
        <v>Old(&gt;49)</v>
      </c>
      <c r="D988" t="s">
        <v>9</v>
      </c>
      <c r="E988" t="s">
        <v>12</v>
      </c>
      <c r="F988" t="s">
        <v>14</v>
      </c>
      <c r="G988">
        <v>1</v>
      </c>
      <c r="H988" s="5">
        <v>1039</v>
      </c>
      <c r="I988" s="1">
        <v>45396</v>
      </c>
      <c r="J988" t="b">
        <v>0</v>
      </c>
    </row>
    <row r="989" spans="1:10" x14ac:dyDescent="0.25">
      <c r="A989">
        <v>467</v>
      </c>
      <c r="B989">
        <v>69</v>
      </c>
      <c r="C989" t="str">
        <f>VLOOKUP(Table2[[#This Row],[Age]],$L$9:$M$11,2,TRUE)</f>
        <v>Old(&gt;49)</v>
      </c>
      <c r="D989" t="s">
        <v>9</v>
      </c>
      <c r="E989" t="s">
        <v>13</v>
      </c>
      <c r="F989" t="s">
        <v>11</v>
      </c>
      <c r="G989">
        <v>3</v>
      </c>
      <c r="H989" s="5">
        <v>4997</v>
      </c>
      <c r="I989" s="1">
        <v>45051</v>
      </c>
      <c r="J989" t="b">
        <v>0</v>
      </c>
    </row>
    <row r="990" spans="1:10" x14ac:dyDescent="0.25">
      <c r="A990">
        <v>530</v>
      </c>
      <c r="B990">
        <v>69</v>
      </c>
      <c r="C990" t="str">
        <f>VLOOKUP(Table2[[#This Row],[Age]],$L$9:$M$11,2,TRUE)</f>
        <v>Old(&gt;49)</v>
      </c>
      <c r="D990" t="s">
        <v>9</v>
      </c>
      <c r="E990" t="s">
        <v>18</v>
      </c>
      <c r="F990" t="s">
        <v>16</v>
      </c>
      <c r="G990">
        <v>1</v>
      </c>
      <c r="H990" s="5">
        <v>319</v>
      </c>
      <c r="I990" s="1">
        <v>45070</v>
      </c>
      <c r="J990" t="b">
        <v>1</v>
      </c>
    </row>
    <row r="991" spans="1:10" x14ac:dyDescent="0.25">
      <c r="A991">
        <v>565</v>
      </c>
      <c r="B991">
        <v>69</v>
      </c>
      <c r="C991" t="str">
        <f>VLOOKUP(Table2[[#This Row],[Age]],$L$9:$M$11,2,TRUE)</f>
        <v>Old(&gt;49)</v>
      </c>
      <c r="D991" t="s">
        <v>9</v>
      </c>
      <c r="E991" t="s">
        <v>10</v>
      </c>
      <c r="F991" t="s">
        <v>16</v>
      </c>
      <c r="G991">
        <v>15</v>
      </c>
      <c r="H991" s="5">
        <v>3204</v>
      </c>
      <c r="I991" s="1">
        <v>45047</v>
      </c>
      <c r="J991" t="b">
        <v>0</v>
      </c>
    </row>
    <row r="992" spans="1:10" x14ac:dyDescent="0.25">
      <c r="A992">
        <v>569</v>
      </c>
      <c r="B992">
        <v>69</v>
      </c>
      <c r="C992" t="str">
        <f>VLOOKUP(Table2[[#This Row],[Age]],$L$9:$M$11,2,TRUE)</f>
        <v>Old(&gt;49)</v>
      </c>
      <c r="D992" t="s">
        <v>17</v>
      </c>
      <c r="E992" t="s">
        <v>15</v>
      </c>
      <c r="F992" t="s">
        <v>11</v>
      </c>
      <c r="G992">
        <v>1</v>
      </c>
      <c r="H992" s="5">
        <v>2114</v>
      </c>
      <c r="I992" s="1">
        <v>45191</v>
      </c>
      <c r="J992" t="b">
        <v>0</v>
      </c>
    </row>
    <row r="993" spans="1:10" x14ac:dyDescent="0.25">
      <c r="A993">
        <v>577</v>
      </c>
      <c r="B993">
        <v>69</v>
      </c>
      <c r="C993" t="str">
        <f>VLOOKUP(Table2[[#This Row],[Age]],$L$9:$M$11,2,TRUE)</f>
        <v>Old(&gt;49)</v>
      </c>
      <c r="D993" t="s">
        <v>17</v>
      </c>
      <c r="E993" t="s">
        <v>10</v>
      </c>
      <c r="F993" t="s">
        <v>14</v>
      </c>
      <c r="G993">
        <v>7</v>
      </c>
      <c r="H993" s="5">
        <v>1732</v>
      </c>
      <c r="I993" s="1">
        <v>45192</v>
      </c>
      <c r="J993" t="b">
        <v>0</v>
      </c>
    </row>
    <row r="994" spans="1:10" x14ac:dyDescent="0.25">
      <c r="A994">
        <v>612</v>
      </c>
      <c r="B994">
        <v>69</v>
      </c>
      <c r="C994" t="str">
        <f>VLOOKUP(Table2[[#This Row],[Age]],$L$9:$M$11,2,TRUE)</f>
        <v>Old(&gt;49)</v>
      </c>
      <c r="D994" t="s">
        <v>17</v>
      </c>
      <c r="E994" t="s">
        <v>13</v>
      </c>
      <c r="F994" t="s">
        <v>16</v>
      </c>
      <c r="G994">
        <v>5</v>
      </c>
      <c r="H994" s="5">
        <v>712</v>
      </c>
      <c r="I994" s="1">
        <v>45343</v>
      </c>
      <c r="J994" t="b">
        <v>0</v>
      </c>
    </row>
    <row r="995" spans="1:10" x14ac:dyDescent="0.25">
      <c r="A995">
        <v>656</v>
      </c>
      <c r="B995">
        <v>69</v>
      </c>
      <c r="C995" t="str">
        <f>VLOOKUP(Table2[[#This Row],[Age]],$L$9:$M$11,2,TRUE)</f>
        <v>Old(&gt;49)</v>
      </c>
      <c r="D995" t="s">
        <v>17</v>
      </c>
      <c r="E995" t="s">
        <v>18</v>
      </c>
      <c r="F995" t="s">
        <v>16</v>
      </c>
      <c r="G995">
        <v>12</v>
      </c>
      <c r="H995" s="5">
        <v>2068</v>
      </c>
      <c r="I995" s="1">
        <v>45285</v>
      </c>
      <c r="J995" t="b">
        <v>0</v>
      </c>
    </row>
    <row r="996" spans="1:10" x14ac:dyDescent="0.25">
      <c r="A996">
        <v>677</v>
      </c>
      <c r="B996">
        <v>69</v>
      </c>
      <c r="C996" t="str">
        <f>VLOOKUP(Table2[[#This Row],[Age]],$L$9:$M$11,2,TRUE)</f>
        <v>Old(&gt;49)</v>
      </c>
      <c r="D996" t="s">
        <v>9</v>
      </c>
      <c r="E996" t="s">
        <v>10</v>
      </c>
      <c r="F996" t="s">
        <v>14</v>
      </c>
      <c r="G996">
        <v>13</v>
      </c>
      <c r="H996" s="5">
        <v>2298</v>
      </c>
      <c r="I996" s="1">
        <v>45253</v>
      </c>
      <c r="J996" t="b">
        <v>0</v>
      </c>
    </row>
    <row r="997" spans="1:10" x14ac:dyDescent="0.25">
      <c r="A997">
        <v>694</v>
      </c>
      <c r="B997">
        <v>69</v>
      </c>
      <c r="C997" t="str">
        <f>VLOOKUP(Table2[[#This Row],[Age]],$L$9:$M$11,2,TRUE)</f>
        <v>Old(&gt;49)</v>
      </c>
      <c r="D997" t="s">
        <v>9</v>
      </c>
      <c r="E997" t="s">
        <v>15</v>
      </c>
      <c r="F997" t="s">
        <v>14</v>
      </c>
      <c r="G997">
        <v>1</v>
      </c>
      <c r="H997" s="5">
        <v>4812</v>
      </c>
      <c r="I997" s="1">
        <v>45077</v>
      </c>
      <c r="J997" t="b">
        <v>0</v>
      </c>
    </row>
    <row r="998" spans="1:10" x14ac:dyDescent="0.25">
      <c r="A998">
        <v>754</v>
      </c>
      <c r="B998">
        <v>69</v>
      </c>
      <c r="C998" t="str">
        <f>VLOOKUP(Table2[[#This Row],[Age]],$L$9:$M$11,2,TRUE)</f>
        <v>Old(&gt;49)</v>
      </c>
      <c r="D998" t="s">
        <v>17</v>
      </c>
      <c r="E998" t="s">
        <v>15</v>
      </c>
      <c r="F998" t="s">
        <v>14</v>
      </c>
      <c r="G998">
        <v>13</v>
      </c>
      <c r="H998" s="5">
        <v>1348</v>
      </c>
      <c r="I998" s="1">
        <v>45198</v>
      </c>
      <c r="J998" t="b">
        <v>0</v>
      </c>
    </row>
    <row r="999" spans="1:10" x14ac:dyDescent="0.25">
      <c r="A999">
        <v>776</v>
      </c>
      <c r="B999">
        <v>69</v>
      </c>
      <c r="C999" t="str">
        <f>VLOOKUP(Table2[[#This Row],[Age]],$L$9:$M$11,2,TRUE)</f>
        <v>Old(&gt;49)</v>
      </c>
      <c r="D999" t="s">
        <v>9</v>
      </c>
      <c r="E999" t="s">
        <v>13</v>
      </c>
      <c r="F999" t="s">
        <v>16</v>
      </c>
      <c r="G999">
        <v>15</v>
      </c>
      <c r="H999" s="5">
        <v>4970</v>
      </c>
      <c r="I999" s="1">
        <v>45109</v>
      </c>
      <c r="J999" t="b">
        <v>0</v>
      </c>
    </row>
    <row r="1000" spans="1:10" x14ac:dyDescent="0.25">
      <c r="A1000">
        <v>875</v>
      </c>
      <c r="B1000">
        <v>69</v>
      </c>
      <c r="C1000" t="str">
        <f>VLOOKUP(Table2[[#This Row],[Age]],$L$9:$M$11,2,TRUE)</f>
        <v>Old(&gt;49)</v>
      </c>
      <c r="D1000" t="s">
        <v>9</v>
      </c>
      <c r="E1000" t="s">
        <v>13</v>
      </c>
      <c r="F1000" t="s">
        <v>11</v>
      </c>
      <c r="G1000">
        <v>6</v>
      </c>
      <c r="H1000" s="5">
        <v>230</v>
      </c>
      <c r="I1000" s="1">
        <v>45055</v>
      </c>
      <c r="J1000" t="b">
        <v>0</v>
      </c>
    </row>
    <row r="1001" spans="1:10" x14ac:dyDescent="0.25">
      <c r="A1001">
        <v>880</v>
      </c>
      <c r="B1001">
        <v>69</v>
      </c>
      <c r="C1001" t="str">
        <f>VLOOKUP(Table2[[#This Row],[Age]],$L$9:$M$11,2,TRUE)</f>
        <v>Old(&gt;49)</v>
      </c>
      <c r="D1001" t="s">
        <v>17</v>
      </c>
      <c r="E1001" t="s">
        <v>18</v>
      </c>
      <c r="F1001" t="s">
        <v>11</v>
      </c>
      <c r="G1001">
        <v>8</v>
      </c>
      <c r="H1001" s="5">
        <v>3628</v>
      </c>
      <c r="I1001" s="1">
        <v>45211</v>
      </c>
      <c r="J1001"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871F-4D7A-411B-BFB6-5F5DE11D5496}">
  <dimension ref="A1:E30"/>
  <sheetViews>
    <sheetView topLeftCell="A7" zoomScaleNormal="100" workbookViewId="0">
      <selection activeCell="D23" sqref="D23"/>
    </sheetView>
  </sheetViews>
  <sheetFormatPr defaultRowHeight="15" x14ac:dyDescent="0.25"/>
  <cols>
    <col min="1" max="1" width="16.7109375" bestFit="1" customWidth="1"/>
    <col min="2" max="2" width="21" bestFit="1" customWidth="1"/>
    <col min="3" max="3" width="22.42578125" bestFit="1" customWidth="1"/>
    <col min="4" max="4" width="13.42578125" bestFit="1" customWidth="1"/>
    <col min="5" max="6" width="22.42578125" bestFit="1" customWidth="1"/>
  </cols>
  <sheetData>
    <row r="1" spans="1:5" x14ac:dyDescent="0.25">
      <c r="A1" s="15"/>
    </row>
    <row r="4" spans="1:5" x14ac:dyDescent="0.25">
      <c r="B4" t="s">
        <v>28</v>
      </c>
      <c r="C4" t="s">
        <v>29</v>
      </c>
      <c r="D4" t="s">
        <v>21</v>
      </c>
    </row>
    <row r="5" spans="1:5" x14ac:dyDescent="0.25">
      <c r="B5">
        <v>1000</v>
      </c>
      <c r="C5">
        <v>9587</v>
      </c>
      <c r="D5" s="5">
        <v>2505089</v>
      </c>
    </row>
    <row r="7" spans="1:5" x14ac:dyDescent="0.25">
      <c r="D7" s="3" t="s">
        <v>19</v>
      </c>
      <c r="E7" t="s">
        <v>21</v>
      </c>
    </row>
    <row r="8" spans="1:5" x14ac:dyDescent="0.25">
      <c r="A8" s="3" t="s">
        <v>19</v>
      </c>
      <c r="B8" t="s">
        <v>21</v>
      </c>
      <c r="D8" s="4" t="s">
        <v>18</v>
      </c>
      <c r="E8" s="5">
        <v>530206</v>
      </c>
    </row>
    <row r="9" spans="1:5" x14ac:dyDescent="0.25">
      <c r="A9" s="4" t="s">
        <v>11</v>
      </c>
      <c r="B9" s="5">
        <v>781692</v>
      </c>
      <c r="D9" s="4" t="s">
        <v>12</v>
      </c>
      <c r="E9" s="5">
        <v>519009</v>
      </c>
    </row>
    <row r="10" spans="1:5" x14ac:dyDescent="0.25">
      <c r="A10" s="4" t="s">
        <v>14</v>
      </c>
      <c r="B10" s="5">
        <v>858332</v>
      </c>
      <c r="D10" s="4" t="s">
        <v>13</v>
      </c>
      <c r="E10" s="5">
        <v>509060</v>
      </c>
    </row>
    <row r="11" spans="1:5" x14ac:dyDescent="0.25">
      <c r="A11" s="4" t="s">
        <v>16</v>
      </c>
      <c r="B11" s="5">
        <v>865065</v>
      </c>
      <c r="D11" s="4" t="s">
        <v>15</v>
      </c>
      <c r="E11" s="5">
        <v>488079</v>
      </c>
    </row>
    <row r="12" spans="1:5" x14ac:dyDescent="0.25">
      <c r="A12" s="4" t="s">
        <v>20</v>
      </c>
      <c r="B12" s="5">
        <v>2505089</v>
      </c>
      <c r="D12" s="4" t="s">
        <v>10</v>
      </c>
      <c r="E12" s="5">
        <v>458735</v>
      </c>
    </row>
    <row r="13" spans="1:5" x14ac:dyDescent="0.25">
      <c r="D13" s="4" t="s">
        <v>20</v>
      </c>
      <c r="E13" s="5">
        <v>2505089</v>
      </c>
    </row>
    <row r="17" spans="1:5" x14ac:dyDescent="0.25">
      <c r="A17" s="3" t="s">
        <v>8</v>
      </c>
      <c r="B17" t="s">
        <v>23</v>
      </c>
    </row>
    <row r="18" spans="1:5" x14ac:dyDescent="0.25">
      <c r="D18" s="3" t="s">
        <v>19</v>
      </c>
      <c r="E18" t="s">
        <v>29</v>
      </c>
    </row>
    <row r="19" spans="1:5" x14ac:dyDescent="0.25">
      <c r="A19" s="3" t="s">
        <v>19</v>
      </c>
      <c r="B19" t="s">
        <v>22</v>
      </c>
      <c r="D19" s="4" t="s">
        <v>30</v>
      </c>
      <c r="E19" s="6">
        <v>6769</v>
      </c>
    </row>
    <row r="20" spans="1:5" x14ac:dyDescent="0.25">
      <c r="A20" s="4" t="s">
        <v>17</v>
      </c>
      <c r="B20">
        <v>68</v>
      </c>
      <c r="D20" s="22" t="s">
        <v>32</v>
      </c>
      <c r="E20" s="6">
        <v>2025</v>
      </c>
    </row>
    <row r="21" spans="1:5" x14ac:dyDescent="0.25">
      <c r="A21" s="4" t="s">
        <v>9</v>
      </c>
      <c r="B21">
        <v>133</v>
      </c>
      <c r="D21" s="22" t="s">
        <v>33</v>
      </c>
      <c r="E21" s="6">
        <v>2279</v>
      </c>
    </row>
    <row r="22" spans="1:5" x14ac:dyDescent="0.25">
      <c r="A22" s="4" t="s">
        <v>20</v>
      </c>
      <c r="B22">
        <v>201</v>
      </c>
      <c r="D22" s="22" t="s">
        <v>34</v>
      </c>
      <c r="E22" s="6">
        <v>2465</v>
      </c>
    </row>
    <row r="23" spans="1:5" x14ac:dyDescent="0.25">
      <c r="D23" s="4" t="s">
        <v>31</v>
      </c>
      <c r="E23" s="6">
        <v>2818</v>
      </c>
    </row>
    <row r="24" spans="1:5" x14ac:dyDescent="0.25">
      <c r="D24" s="22" t="s">
        <v>35</v>
      </c>
      <c r="E24" s="6">
        <v>2223</v>
      </c>
    </row>
    <row r="25" spans="1:5" x14ac:dyDescent="0.25">
      <c r="D25" s="22" t="s">
        <v>32</v>
      </c>
      <c r="E25" s="6">
        <v>595</v>
      </c>
    </row>
    <row r="26" spans="1:5" x14ac:dyDescent="0.25">
      <c r="A26" s="3" t="s">
        <v>19</v>
      </c>
      <c r="B26" t="s">
        <v>29</v>
      </c>
      <c r="D26" s="4" t="s">
        <v>20</v>
      </c>
      <c r="E26" s="6">
        <v>9587</v>
      </c>
    </row>
    <row r="27" spans="1:5" x14ac:dyDescent="0.25">
      <c r="A27" s="4" t="s">
        <v>25</v>
      </c>
      <c r="B27" s="6">
        <v>2324</v>
      </c>
    </row>
    <row r="28" spans="1:5" x14ac:dyDescent="0.25">
      <c r="A28" s="4" t="s">
        <v>24</v>
      </c>
      <c r="B28" s="6">
        <v>3502</v>
      </c>
    </row>
    <row r="29" spans="1:5" x14ac:dyDescent="0.25">
      <c r="A29" s="4" t="s">
        <v>26</v>
      </c>
      <c r="B29" s="6">
        <v>3761</v>
      </c>
    </row>
    <row r="30" spans="1:5" x14ac:dyDescent="0.25">
      <c r="A30" s="4" t="s">
        <v>20</v>
      </c>
      <c r="B30" s="6">
        <v>9587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E6904-3F8E-42C8-9910-E47A0BACB59F}">
  <dimension ref="B1:AL35"/>
  <sheetViews>
    <sheetView tabSelected="1" topLeftCell="A14" zoomScaleNormal="100" workbookViewId="0">
      <selection activeCell="AM21" sqref="AM21"/>
    </sheetView>
  </sheetViews>
  <sheetFormatPr defaultRowHeight="15" x14ac:dyDescent="0.25"/>
  <cols>
    <col min="1" max="1" width="5.85546875" style="16" customWidth="1"/>
    <col min="2" max="37" width="4.5703125" style="16" customWidth="1"/>
    <col min="38" max="38" width="6.140625" style="16" customWidth="1"/>
    <col min="39" max="16384" width="9.140625" style="16"/>
  </cols>
  <sheetData>
    <row r="1" spans="2:38" ht="15" customHeight="1" x14ac:dyDescent="0.25">
      <c r="B1" s="25"/>
      <c r="C1" s="26"/>
      <c r="D1" s="26"/>
      <c r="E1" s="26"/>
      <c r="F1" s="26"/>
      <c r="G1" s="26"/>
      <c r="H1" s="26"/>
      <c r="I1" s="26"/>
      <c r="J1" s="26"/>
      <c r="K1" s="26"/>
      <c r="L1" s="26"/>
      <c r="M1" s="26"/>
      <c r="N1" s="26"/>
      <c r="O1" s="26"/>
      <c r="P1" s="26"/>
      <c r="Q1" s="26"/>
      <c r="R1" s="26"/>
      <c r="S1" s="26"/>
      <c r="T1" s="26"/>
      <c r="U1" s="26"/>
      <c r="V1" s="26"/>
      <c r="W1" s="26"/>
      <c r="X1" s="26"/>
      <c r="Y1" s="26"/>
      <c r="Z1" s="26"/>
      <c r="AA1" s="23"/>
      <c r="AB1" s="23"/>
      <c r="AC1" s="23"/>
      <c r="AD1" s="23"/>
      <c r="AE1" s="23"/>
      <c r="AF1" s="23"/>
      <c r="AG1" s="23"/>
      <c r="AH1" s="23"/>
      <c r="AI1" s="23"/>
      <c r="AJ1" s="23"/>
      <c r="AK1" s="23"/>
      <c r="AL1" s="24"/>
    </row>
    <row r="2" spans="2:38" ht="15" customHeight="1" x14ac:dyDescent="0.25">
      <c r="B2" s="27"/>
      <c r="C2" s="28"/>
      <c r="D2" s="28"/>
      <c r="E2" s="28"/>
      <c r="F2" s="28"/>
      <c r="G2" s="28"/>
      <c r="H2" s="28"/>
      <c r="I2" s="28"/>
      <c r="J2" s="28"/>
      <c r="K2" s="28"/>
      <c r="L2" s="28"/>
      <c r="M2" s="28"/>
      <c r="N2" s="28"/>
      <c r="O2" s="28"/>
      <c r="P2" s="28"/>
      <c r="Q2" s="28"/>
      <c r="R2" s="28"/>
      <c r="S2" s="28"/>
      <c r="T2" s="28"/>
      <c r="U2" s="28"/>
      <c r="V2" s="28"/>
      <c r="W2" s="28"/>
      <c r="X2" s="28"/>
      <c r="Y2" s="28"/>
      <c r="Z2" s="28"/>
      <c r="AL2" s="18"/>
    </row>
    <row r="3" spans="2:38" ht="15" customHeight="1" x14ac:dyDescent="0.25">
      <c r="B3" s="27"/>
      <c r="C3" s="28"/>
      <c r="D3" s="28"/>
      <c r="E3" s="28"/>
      <c r="F3" s="28"/>
      <c r="G3" s="28"/>
      <c r="H3" s="28"/>
      <c r="I3" s="28"/>
      <c r="J3" s="28"/>
      <c r="K3" s="28"/>
      <c r="L3" s="28"/>
      <c r="M3" s="28"/>
      <c r="N3" s="28"/>
      <c r="O3" s="28"/>
      <c r="P3" s="28"/>
      <c r="Q3" s="28"/>
      <c r="R3" s="28"/>
      <c r="S3" s="28"/>
      <c r="T3" s="28"/>
      <c r="U3" s="28"/>
      <c r="V3" s="28"/>
      <c r="W3" s="28"/>
      <c r="X3" s="28"/>
      <c r="Y3" s="28"/>
      <c r="Z3" s="28"/>
      <c r="AL3" s="18"/>
    </row>
    <row r="4" spans="2:38" x14ac:dyDescent="0.25">
      <c r="B4" s="27"/>
      <c r="C4" s="28"/>
      <c r="D4" s="28"/>
      <c r="E4" s="28"/>
      <c r="F4" s="28"/>
      <c r="G4" s="28"/>
      <c r="H4" s="28"/>
      <c r="I4" s="28"/>
      <c r="J4" s="28"/>
      <c r="K4" s="28"/>
      <c r="L4" s="28"/>
      <c r="M4" s="28"/>
      <c r="N4" s="28"/>
      <c r="O4" s="28"/>
      <c r="P4" s="28"/>
      <c r="Q4" s="28"/>
      <c r="R4" s="28"/>
      <c r="S4" s="28"/>
      <c r="T4" s="28"/>
      <c r="U4" s="28"/>
      <c r="V4" s="28"/>
      <c r="W4" s="28"/>
      <c r="X4" s="28"/>
      <c r="Y4" s="28"/>
      <c r="Z4" s="28"/>
      <c r="AL4" s="18"/>
    </row>
    <row r="5" spans="2:38" x14ac:dyDescent="0.25">
      <c r="B5" s="17"/>
      <c r="AL5" s="18"/>
    </row>
    <row r="6" spans="2:38" x14ac:dyDescent="0.25">
      <c r="B6" s="17"/>
      <c r="AL6" s="18"/>
    </row>
    <row r="7" spans="2:38" x14ac:dyDescent="0.25">
      <c r="B7" s="17"/>
      <c r="AL7" s="18"/>
    </row>
    <row r="8" spans="2:38" x14ac:dyDescent="0.25">
      <c r="B8" s="17"/>
      <c r="AL8" s="18"/>
    </row>
    <row r="9" spans="2:38" x14ac:dyDescent="0.25">
      <c r="B9" s="17"/>
      <c r="AL9" s="18"/>
    </row>
    <row r="10" spans="2:38" x14ac:dyDescent="0.25">
      <c r="B10" s="17"/>
      <c r="AL10" s="18"/>
    </row>
    <row r="11" spans="2:38" x14ac:dyDescent="0.25">
      <c r="B11" s="17"/>
      <c r="AL11" s="18"/>
    </row>
    <row r="12" spans="2:38" x14ac:dyDescent="0.25">
      <c r="B12" s="17"/>
      <c r="AL12" s="18"/>
    </row>
    <row r="13" spans="2:38" x14ac:dyDescent="0.25">
      <c r="B13" s="17"/>
      <c r="AL13" s="18"/>
    </row>
    <row r="14" spans="2:38" x14ac:dyDescent="0.25">
      <c r="B14" s="17"/>
      <c r="AL14" s="18"/>
    </row>
    <row r="15" spans="2:38" x14ac:dyDescent="0.25">
      <c r="B15" s="17"/>
      <c r="AL15" s="18"/>
    </row>
    <row r="16" spans="2:38" x14ac:dyDescent="0.25">
      <c r="B16" s="17"/>
      <c r="AL16" s="18"/>
    </row>
    <row r="17" spans="2:38" x14ac:dyDescent="0.25">
      <c r="B17" s="17"/>
      <c r="AL17" s="18"/>
    </row>
    <row r="18" spans="2:38" x14ac:dyDescent="0.25">
      <c r="B18" s="17"/>
      <c r="AL18" s="18"/>
    </row>
    <row r="19" spans="2:38" x14ac:dyDescent="0.25">
      <c r="B19" s="17"/>
      <c r="AL19" s="18"/>
    </row>
    <row r="20" spans="2:38" x14ac:dyDescent="0.25">
      <c r="B20" s="17"/>
      <c r="AL20" s="18"/>
    </row>
    <row r="21" spans="2:38" x14ac:dyDescent="0.25">
      <c r="B21" s="17"/>
      <c r="AL21" s="18"/>
    </row>
    <row r="22" spans="2:38" x14ac:dyDescent="0.25">
      <c r="B22" s="17"/>
      <c r="AL22" s="18"/>
    </row>
    <row r="23" spans="2:38" x14ac:dyDescent="0.25">
      <c r="B23" s="17"/>
      <c r="AL23" s="18"/>
    </row>
    <row r="24" spans="2:38" x14ac:dyDescent="0.25">
      <c r="B24" s="17"/>
      <c r="AL24" s="18"/>
    </row>
    <row r="25" spans="2:38" x14ac:dyDescent="0.25">
      <c r="B25" s="17"/>
      <c r="AL25" s="18"/>
    </row>
    <row r="26" spans="2:38" x14ac:dyDescent="0.25">
      <c r="B26" s="17"/>
      <c r="AL26" s="18"/>
    </row>
    <row r="27" spans="2:38" x14ac:dyDescent="0.25">
      <c r="B27" s="17"/>
      <c r="AL27" s="18"/>
    </row>
    <row r="28" spans="2:38" x14ac:dyDescent="0.25">
      <c r="B28" s="17"/>
      <c r="AL28" s="18"/>
    </row>
    <row r="29" spans="2:38" x14ac:dyDescent="0.25">
      <c r="B29" s="17"/>
      <c r="AL29" s="18"/>
    </row>
    <row r="30" spans="2:38" x14ac:dyDescent="0.25">
      <c r="B30" s="17"/>
      <c r="AL30" s="18"/>
    </row>
    <row r="31" spans="2:38" x14ac:dyDescent="0.25">
      <c r="B31" s="17"/>
      <c r="AL31" s="18"/>
    </row>
    <row r="32" spans="2:38" x14ac:dyDescent="0.25">
      <c r="B32" s="17"/>
      <c r="AL32" s="18"/>
    </row>
    <row r="33" spans="2:38" x14ac:dyDescent="0.25">
      <c r="B33" s="17"/>
      <c r="AL33" s="18"/>
    </row>
    <row r="34" spans="2:38" x14ac:dyDescent="0.25">
      <c r="B34" s="17"/>
      <c r="AL34" s="18"/>
    </row>
    <row r="35" spans="2:38" x14ac:dyDescent="0.25">
      <c r="B35" s="19"/>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1"/>
    </row>
  </sheetData>
  <mergeCells count="1">
    <mergeCell ref="B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30558-92A7-4F92-978B-1DEEE2E19FF5}">
  <dimension ref="A1:B8"/>
  <sheetViews>
    <sheetView workbookViewId="0">
      <selection sqref="A1:A8"/>
    </sheetView>
  </sheetViews>
  <sheetFormatPr defaultRowHeight="15" x14ac:dyDescent="0.25"/>
  <cols>
    <col min="1" max="1" width="5.140625" style="29" customWidth="1"/>
    <col min="2" max="2" width="27" style="29" bestFit="1" customWidth="1"/>
    <col min="3" max="16384" width="9.140625" style="29"/>
  </cols>
  <sheetData>
    <row r="1" spans="1:2" x14ac:dyDescent="0.25">
      <c r="A1" s="30">
        <v>1</v>
      </c>
      <c r="B1" s="29" t="s">
        <v>36</v>
      </c>
    </row>
    <row r="2" spans="1:2" x14ac:dyDescent="0.25">
      <c r="A2" s="30">
        <v>2</v>
      </c>
      <c r="B2" s="29" t="s">
        <v>37</v>
      </c>
    </row>
    <row r="3" spans="1:2" x14ac:dyDescent="0.25">
      <c r="A3" s="30">
        <v>3</v>
      </c>
      <c r="B3" s="29" t="s">
        <v>38</v>
      </c>
    </row>
    <row r="4" spans="1:2" x14ac:dyDescent="0.25">
      <c r="A4" s="30">
        <v>4</v>
      </c>
      <c r="B4" s="29" t="s">
        <v>40</v>
      </c>
    </row>
    <row r="5" spans="1:2" x14ac:dyDescent="0.25">
      <c r="A5" s="30">
        <v>5</v>
      </c>
      <c r="B5" s="29" t="s">
        <v>39</v>
      </c>
    </row>
    <row r="6" spans="1:2" x14ac:dyDescent="0.25">
      <c r="A6" s="30">
        <v>6</v>
      </c>
      <c r="B6" s="29" t="s">
        <v>41</v>
      </c>
    </row>
    <row r="7" spans="1:2" x14ac:dyDescent="0.25">
      <c r="A7" s="30">
        <v>7</v>
      </c>
      <c r="B7" s="29" t="s">
        <v>42</v>
      </c>
    </row>
    <row r="8" spans="1:2" x14ac:dyDescent="0.25">
      <c r="A8" s="30">
        <v>8</v>
      </c>
      <c r="B8" s="2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Sales-Customers</vt:lpstr>
      <vt:lpstr>Pivot Table</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17295686</cp:lastModifiedBy>
  <dcterms:created xsi:type="dcterms:W3CDTF">2024-04-21T17:22:54Z</dcterms:created>
  <dcterms:modified xsi:type="dcterms:W3CDTF">2024-06-08T22:34:58Z</dcterms:modified>
</cp:coreProperties>
</file>