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E:\My study\Courses\Intern2Grow\sales-data-analysis-main\"/>
    </mc:Choice>
  </mc:AlternateContent>
  <xr:revisionPtr revIDLastSave="0" documentId="13_ncr:1_{73CCECE2-D032-43C7-8F3B-9A8241BCA583}" xr6:coauthVersionLast="47" xr6:coauthVersionMax="47" xr10:uidLastSave="{00000000-0000-0000-0000-000000000000}"/>
  <bookViews>
    <workbookView xWindow="-120" yWindow="-120" windowWidth="20730" windowHeight="11760" activeTab="2" xr2:uid="{7930CD3D-E444-484E-8D64-4449BF1D500A}"/>
  </bookViews>
  <sheets>
    <sheet name="sales_data" sheetId="1" r:id="rId1"/>
    <sheet name="Pivot Table" sheetId="2" r:id="rId2"/>
    <sheet name="Dashboard" sheetId="3" r:id="rId3"/>
  </sheets>
  <definedNames>
    <definedName name="_xlcn.WorksheetConnection_sales_data.xlsxData1" hidden="1">Data[]</definedName>
  </definedNames>
  <calcPr calcId="191029"/>
  <pivotCaches>
    <pivotCache cacheId="0" r:id="rId4"/>
    <pivotCache cacheId="1" r:id="rId5"/>
  </pivotCaches>
  <extLst>
    <ext xmlns:x15="http://schemas.microsoft.com/office/spreadsheetml/2010/11/main" uri="{FCE2AD5D-F65C-4FA6-A056-5C36A1767C68}">
      <x15:dataModel>
        <x15:modelTables>
          <x15:modelTable id="Data" name="Data" connection="WorksheetConnection_sales_data.xlsx!Data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2" l="1"/>
  <c r="F98" i="1"/>
  <c r="E124" i="1"/>
  <c r="D32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E0432B9-48A2-4CCC-B8B7-89DCB49BCB2D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C642C0B-F4D0-46CD-9FF7-A3B0919D7D32}" name="WorksheetConnection_sales_data.xlsx!Data" type="102" refreshedVersion="8" minRefreshableVersion="5">
    <extLst>
      <ext xmlns:x15="http://schemas.microsoft.com/office/spreadsheetml/2010/11/main" uri="{DE250136-89BD-433C-8126-D09CA5730AF9}">
        <x15:connection id="Data" autoDelete="1">
          <x15:rangePr sourceName="_xlcn.WorksheetConnection_sales_data.xlsxData1"/>
        </x15:connection>
      </ext>
    </extLst>
  </connection>
</connections>
</file>

<file path=xl/sharedStrings.xml><?xml version="1.0" encoding="utf-8"?>
<sst xmlns="http://schemas.openxmlformats.org/spreadsheetml/2006/main" count="773" uniqueCount="46">
  <si>
    <t>Smartphone</t>
  </si>
  <si>
    <t>Electronics</t>
  </si>
  <si>
    <t>Laptop</t>
  </si>
  <si>
    <t>T-Shirt</t>
  </si>
  <si>
    <t>Clothing</t>
  </si>
  <si>
    <t>Headphones</t>
  </si>
  <si>
    <t>Watch</t>
  </si>
  <si>
    <t>Accessories</t>
  </si>
  <si>
    <t>Tablet</t>
  </si>
  <si>
    <t>Coat</t>
  </si>
  <si>
    <t>Smartwatch</t>
  </si>
  <si>
    <t>Speaker</t>
  </si>
  <si>
    <t>Backpack</t>
  </si>
  <si>
    <t>Bags</t>
  </si>
  <si>
    <t>Hoodie</t>
  </si>
  <si>
    <t>Sneakers</t>
  </si>
  <si>
    <t>Shoes</t>
  </si>
  <si>
    <t>Wallet</t>
  </si>
  <si>
    <t>Jeans</t>
  </si>
  <si>
    <t>Date</t>
  </si>
  <si>
    <t>Product</t>
  </si>
  <si>
    <t>Category</t>
  </si>
  <si>
    <t>Price</t>
  </si>
  <si>
    <t>Quantity</t>
  </si>
  <si>
    <t>Revenue</t>
  </si>
  <si>
    <t>Row Labels</t>
  </si>
  <si>
    <t>Grand Total</t>
  </si>
  <si>
    <t>Sum of Quantity</t>
  </si>
  <si>
    <t>Distinct Count of Product</t>
  </si>
  <si>
    <t>Distinct Count of Category</t>
  </si>
  <si>
    <t>Sum of Revenue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</si>
  <si>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</si>
  <si>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</si>
  <si>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</si>
  <si>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</si>
  <si>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</si>
  <si>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</si>
  <si>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</si>
  <si>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</si>
  <si>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</si>
  <si>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</si>
  <si>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</si>
  <si>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</si>
  <si>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Sales Analysis</t>
  </si>
  <si>
    <t>Average of Price</t>
  </si>
  <si>
    <t>Average of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</si>
</sst>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20"/>
      <color theme="0"/>
      <name val="Aptos Narrow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14" fontId="0" fillId="0" borderId="0" xfId="0" applyNumberFormat="1"/>
    <xf numFmtId="164" fontId="0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16" fillId="33" borderId="10" xfId="0" applyFont="1" applyFill="1" applyBorder="1"/>
    <xf numFmtId="164" fontId="0" fillId="0" borderId="0" xfId="0" applyNumberFormat="1"/>
    <xf numFmtId="0" fontId="0" fillId="35" borderId="0" xfId="0" applyFill="1"/>
    <xf numFmtId="0" fontId="0" fillId="36" borderId="0" xfId="0" applyFill="1"/>
    <xf numFmtId="2" fontId="0" fillId="0" borderId="0" xfId="0" applyNumberFormat="1"/>
    <xf numFmtId="44" fontId="0" fillId="0" borderId="0" xfId="1" applyFont="1"/>
    <xf numFmtId="0" fontId="18" fillId="34" borderId="0" xfId="0" applyFont="1" applyFill="1" applyAlignment="1">
      <alignment horizontal="center" vertical="center"/>
    </xf>
    <xf numFmtId="0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17">
    <dxf>
      <numFmt numFmtId="2" formatCode="0.00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9" formatCode="m/d/yyyy"/>
    </dxf>
    <dxf>
      <font>
        <color theme="1"/>
      </font>
      <fill>
        <patternFill>
          <bgColor theme="4" tint="0.79998168889431442"/>
        </patternFill>
      </fill>
      <border>
        <bottom style="thin">
          <color theme="4"/>
        </bottom>
        <vertical/>
        <horizontal/>
      </border>
    </dxf>
    <dxf>
      <font>
        <color theme="0"/>
      </font>
      <fill>
        <patternFill>
          <bgColor theme="4" tint="0.79998168889431442"/>
        </patternFill>
      </fill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font>
        <color theme="1"/>
      </font>
      <fill>
        <patternFill>
          <bgColor theme="4" tint="0.79998168889431442"/>
        </patternFill>
      </fill>
      <border>
        <bottom style="thin">
          <color theme="4"/>
        </bottom>
        <vertical/>
        <horizontal/>
      </border>
    </dxf>
    <dxf>
      <font>
        <color theme="0"/>
      </font>
      <fill>
        <patternFill>
          <bgColor theme="4" tint="0.79998168889431442"/>
        </patternFill>
      </fill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font>
        <color theme="1"/>
      </font>
      <fill>
        <patternFill>
          <bgColor theme="4" tint="0.79998168889431442"/>
        </patternFill>
      </fill>
      <border>
        <bottom style="thin">
          <color theme="4"/>
        </bottom>
        <vertical/>
        <horizontal/>
      </border>
    </dxf>
    <dxf>
      <font>
        <color theme="0"/>
      </font>
      <fill>
        <patternFill>
          <bgColor theme="4" tint="0.79998168889431442"/>
        </patternFill>
      </fill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font>
        <color theme="1"/>
      </font>
      <fill>
        <patternFill>
          <bgColor theme="4" tint="0.79998168889431442"/>
        </patternFill>
      </fill>
      <border>
        <bottom style="thin">
          <color theme="4"/>
        </bottom>
        <vertical/>
        <horizontal/>
      </border>
    </dxf>
    <dxf>
      <font>
        <color theme="0"/>
      </font>
      <fill>
        <patternFill>
          <bgColor theme="4" tint="0.79998168889431442"/>
        </patternFill>
      </fill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font>
        <color theme="1"/>
      </font>
      <fill>
        <patternFill>
          <bgColor theme="4" tint="0.79998168889431442"/>
        </patternFill>
      </fill>
      <border>
        <bottom style="thin">
          <color theme="4"/>
        </bottom>
        <vertical/>
        <horizontal/>
      </border>
    </dxf>
    <dxf>
      <font>
        <color theme="0"/>
      </font>
      <fill>
        <patternFill>
          <bgColor theme="4" tint="0.79998168889431442"/>
        </patternFill>
      </fill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font>
        <color theme="1"/>
      </font>
      <fill>
        <patternFill>
          <bgColor theme="4" tint="0.79998168889431442"/>
        </patternFill>
      </fill>
      <border>
        <bottom style="thin">
          <color theme="4"/>
        </bottom>
        <vertical/>
        <horizontal/>
      </border>
    </dxf>
    <dxf>
      <font>
        <color theme="0"/>
      </font>
      <fill>
        <patternFill>
          <bgColor theme="4" tint="0.79998168889431442"/>
        </patternFill>
      </fill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</dxfs>
  <tableStyles count="6" defaultTableStyle="TableStyleMedium2" defaultPivotStyle="PivotStyleLight16">
    <tableStyle name="My Slicer" pivot="0" table="0" count="10" xr9:uid="{945D491F-85C7-4339-8B4E-9275276544D3}">
      <tableStyleElement type="wholeTable" dxfId="16"/>
      <tableStyleElement type="headerRow" dxfId="15"/>
    </tableStyle>
    <tableStyle name="My Slicer 2" pivot="0" table="0" count="10" xr9:uid="{18778A8E-8FFB-43EF-A291-7A2CFF48FD8E}">
      <tableStyleElement type="wholeTable" dxfId="14"/>
      <tableStyleElement type="headerRow" dxfId="13"/>
    </tableStyle>
    <tableStyle name="My Slicer 3" pivot="0" table="0" count="10" xr9:uid="{53749CC6-1A81-46B0-9BB6-CA9CDDBFFA3A}">
      <tableStyleElement type="wholeTable" dxfId="12"/>
      <tableStyleElement type="headerRow" dxfId="11"/>
    </tableStyle>
    <tableStyle name="My Slicer 4" pivot="0" table="0" count="10" xr9:uid="{46834130-F0D8-4CFE-A77E-AC2043225868}">
      <tableStyleElement type="wholeTable" dxfId="10"/>
      <tableStyleElement type="headerRow" dxfId="9"/>
    </tableStyle>
    <tableStyle name="My Slicer 5" pivot="0" table="0" count="10" xr9:uid="{AC927AB1-3B2E-40FA-9214-7F49E91165B8}">
      <tableStyleElement type="wholeTable" dxfId="8"/>
      <tableStyleElement type="headerRow" dxfId="7"/>
    </tableStyle>
    <tableStyle name="My Slicer 6" pivot="0" table="0" count="10" xr9:uid="{DC165FDA-0503-4B07-9B52-7F1DB7228401}">
      <tableStyleElement type="wholeTable" dxfId="6"/>
      <tableStyleElement type="headerRow" dxfId="5"/>
    </tableStyle>
  </tableStyles>
  <extLst>
    <ext xmlns:x14="http://schemas.microsoft.com/office/spreadsheetml/2009/9/main" uri="{46F421CA-312F-682f-3DD2-61675219B42D}">
      <x14:dxfs count="4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auto="1"/>
              <bgColor theme="0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auto="1"/>
              <bgColor theme="0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4" tint="0.79998168889431442"/>
              <bgColor theme="4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4" tint="0.59999389629810485"/>
              <bgColor theme="3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auto="1"/>
              <bgColor theme="0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auto="1"/>
              <bgColor theme="0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4" tint="0.79998168889431442"/>
              <bgColor theme="4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4" tint="0.59999389629810485"/>
              <bgColor theme="3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auto="1"/>
              <bgColor theme="0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auto="1"/>
              <bgColor theme="0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4" tint="0.79998168889431442"/>
              <bgColor theme="4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4" tint="0.59999389629810485"/>
              <bgColor theme="3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auto="1"/>
              <bgColor theme="0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auto="1"/>
              <bgColor theme="0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4" tint="0.79998168889431442"/>
              <bgColor theme="4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4" tint="0.59999389629810485"/>
              <bgColor theme="3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auto="1"/>
              <bgColor theme="0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auto="1"/>
              <bgColor theme="0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4" tint="0.79998168889431442"/>
              <bgColor theme="4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4" tint="0.59999389629810485"/>
              <bgColor theme="3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auto="1"/>
              <bgColor theme="0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auto="1"/>
              <bgColor theme="0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4" tint="0.79998168889431442"/>
              <bgColor theme="4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4" tint="0.59999389629810485"/>
              <bgColor theme="3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My Slicer">
          <x14:slicerStyleElements>
            <x14:slicerStyleElement type="unselectedItemWithData" dxfId="47"/>
            <x14:slicerStyleElement type="unselectedItemWithNoData" dxfId="46"/>
            <x14:slicerStyleElement type="selectedItemWithData" dxfId="45"/>
            <x14:slicerStyleElement type="selectedItemWithNoData" dxfId="44"/>
            <x14:slicerStyleElement type="hoveredUnselectedItemWithData" dxfId="43"/>
            <x14:slicerStyleElement type="hoveredSelectedItemWithData" dxfId="42"/>
            <x14:slicerStyleElement type="hoveredUnselectedItemWithNoData" dxfId="41"/>
            <x14:slicerStyleElement type="hoveredSelectedItemWithNoData" dxfId="40"/>
          </x14:slicerStyleElements>
        </x14:slicerStyle>
        <x14:slicerStyle name="My Slicer 2">
          <x14:slicerStyleElements>
            <x14:slicerStyleElement type="unselectedItemWithData" dxfId="39"/>
            <x14:slicerStyleElement type="unselectedItemWithNoData" dxfId="38"/>
            <x14:slicerStyleElement type="selectedItemWithData" dxfId="37"/>
            <x14:slicerStyleElement type="selectedItemWithNoData" dxfId="36"/>
            <x14:slicerStyleElement type="hoveredUnselectedItemWithData" dxfId="35"/>
            <x14:slicerStyleElement type="hoveredSelectedItemWithData" dxfId="34"/>
            <x14:slicerStyleElement type="hoveredUnselectedItemWithNoData" dxfId="33"/>
            <x14:slicerStyleElement type="hoveredSelectedItemWithNoData" dxfId="32"/>
          </x14:slicerStyleElements>
        </x14:slicerStyle>
        <x14:slicerStyle name="My Slicer 3">
          <x14:slicerStyleElements>
            <x14:slicerStyleElement type="unselectedItemWithData" dxfId="31"/>
            <x14:slicerStyleElement type="unselectedItemWithNoData" dxfId="30"/>
            <x14:slicerStyleElement type="selectedItemWithData" dxfId="29"/>
            <x14:slicerStyleElement type="selectedItemWithNoData" dxfId="28"/>
            <x14:slicerStyleElement type="hoveredUnselectedItemWithData" dxfId="27"/>
            <x14:slicerStyleElement type="hoveredSelectedItemWithData" dxfId="26"/>
            <x14:slicerStyleElement type="hoveredUnselectedItemWithNoData" dxfId="25"/>
            <x14:slicerStyleElement type="hoveredSelectedItemWithNoData" dxfId="24"/>
          </x14:slicerStyleElements>
        </x14:slicerStyle>
        <x14:slicerStyle name="My Slicer 4">
          <x14:slicerStyleElements>
            <x14:slicerStyleElement type="unselectedItemWithData" dxfId="23"/>
            <x14:slicerStyleElement type="unselectedItemWithNoData" dxfId="22"/>
            <x14:slicerStyleElement type="selectedItemWithData" dxfId="21"/>
            <x14:slicerStyleElement type="selectedItemWithNoData" dxfId="20"/>
            <x14:slicerStyleElement type="hoveredUnselectedItemWithData" dxfId="19"/>
            <x14:slicerStyleElement type="hoveredSelectedItemWithData" dxfId="18"/>
            <x14:slicerStyleElement type="hoveredUnselectedItemWithNoData" dxfId="17"/>
            <x14:slicerStyleElement type="hoveredSelectedItemWithNoData" dxfId="16"/>
          </x14:slicerStyleElements>
        </x14:slicerStyle>
        <x14:slicerStyle name="My Slicer 5">
          <x14:slicerStyleElements>
            <x14:slicerStyleElement type="unselectedItemWithData" dxfId="15"/>
            <x14:slicerStyleElement type="unselectedItemWithNoData" dxfId="14"/>
            <x14:slicerStyleElement type="selectedItemWithData" dxfId="13"/>
            <x14:slicerStyleElement type="selectedItemWithNoData" dxfId="12"/>
            <x14:slicerStyleElement type="hoveredUnselectedItemWithData" dxfId="11"/>
            <x14:slicerStyleElement type="hoveredSelectedItemWithData" dxfId="10"/>
            <x14:slicerStyleElement type="hoveredUnselectedItemWithNoData" dxfId="9"/>
            <x14:slicerStyleElement type="hoveredSelectedItemWithNoData" dxfId="8"/>
          </x14:slicerStyleElements>
        </x14:slicerStyle>
        <x14:slicerStyle name="My Slicer 6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2.xml"/><Relationship Id="rId10" Type="http://schemas.openxmlformats.org/officeDocument/2006/relationships/powerPivotData" Target="model/item.data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[sales_data.xlsx]Pivot Table!Revenue by Month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>
                <a:solidFill>
                  <a:schemeClr val="tx1"/>
                </a:solidFill>
              </a:rPr>
              <a:t>Total Revenue by</a:t>
            </a:r>
            <a:r>
              <a:rPr lang="en-US" sz="1600" b="0" baseline="0">
                <a:solidFill>
                  <a:schemeClr val="tx1"/>
                </a:solidFill>
              </a:rPr>
              <a:t> Month</a:t>
            </a:r>
          </a:p>
        </c:rich>
      </c:tx>
      <c:layout>
        <c:manualLayout>
          <c:xMode val="edge"/>
          <c:yMode val="edge"/>
          <c:x val="0.37204361954755655"/>
          <c:y val="9.97145279677301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flat">
            <a:solidFill>
              <a:schemeClr val="accent1"/>
            </a:solidFill>
            <a:round/>
            <a:headEnd type="oval"/>
            <a:tailEnd type="triangle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Table'!$G$8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flat">
              <a:solidFill>
                <a:schemeClr val="accent1"/>
              </a:solidFill>
              <a:round/>
              <a:headEnd type="oval"/>
              <a:tailEnd type="triangle"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Table'!$F$9:$F$21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Table'!$G$9:$G$21</c:f>
              <c:numCache>
                <c:formatCode>General</c:formatCode>
                <c:ptCount val="12"/>
                <c:pt idx="0">
                  <c:v>65800</c:v>
                </c:pt>
                <c:pt idx="1">
                  <c:v>53740</c:v>
                </c:pt>
                <c:pt idx="2">
                  <c:v>62560</c:v>
                </c:pt>
                <c:pt idx="3">
                  <c:v>57800</c:v>
                </c:pt>
                <c:pt idx="4">
                  <c:v>69510</c:v>
                </c:pt>
                <c:pt idx="5">
                  <c:v>58660</c:v>
                </c:pt>
                <c:pt idx="6">
                  <c:v>69510</c:v>
                </c:pt>
                <c:pt idx="7">
                  <c:v>65260</c:v>
                </c:pt>
                <c:pt idx="8">
                  <c:v>62910</c:v>
                </c:pt>
                <c:pt idx="9">
                  <c:v>65260</c:v>
                </c:pt>
                <c:pt idx="10">
                  <c:v>64110</c:v>
                </c:pt>
                <c:pt idx="11">
                  <c:v>64010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F2BD-493F-91E7-EE0846D3648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863923464"/>
        <c:axId val="863924544"/>
      </c:lineChart>
      <c:catAx>
        <c:axId val="863923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924544"/>
        <c:crosses val="autoZero"/>
        <c:auto val="1"/>
        <c:lblAlgn val="ctr"/>
        <c:lblOffset val="100"/>
        <c:noMultiLvlLbl val="0"/>
      </c:catAx>
      <c:valAx>
        <c:axId val="86392454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863923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[sales_data.xlsx]Pivot Table!Revenue by Category</c:name>
    <c:fmtId val="4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Revenue and Quantity by</a:t>
            </a:r>
            <a:r>
              <a:rPr lang="en-US" baseline="0">
                <a:solidFill>
                  <a:schemeClr val="tx1"/>
                </a:solidFill>
              </a:rPr>
              <a:t> Category</a:t>
            </a:r>
            <a:endParaRPr lang="en-US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tx2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6"/>
            </a:solidFill>
            <a:round/>
            <a:headEnd type="oval"/>
            <a:tailEnd type="triangle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Table'!$C$10</c:f>
              <c:strCache>
                <c:ptCount val="1"/>
                <c:pt idx="0">
                  <c:v>Sum of Revenue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Table'!$B$11:$B$16</c:f>
              <c:strCache>
                <c:ptCount val="5"/>
                <c:pt idx="0">
                  <c:v>Bags</c:v>
                </c:pt>
                <c:pt idx="1">
                  <c:v>Shoes</c:v>
                </c:pt>
                <c:pt idx="2">
                  <c:v>Clothing</c:v>
                </c:pt>
                <c:pt idx="3">
                  <c:v>Accessories</c:v>
                </c:pt>
                <c:pt idx="4">
                  <c:v>Electronics</c:v>
                </c:pt>
              </c:strCache>
            </c:strRef>
          </c:cat>
          <c:val>
            <c:numRef>
              <c:f>'Pivot Table'!$C$11:$C$16</c:f>
              <c:numCache>
                <c:formatCode>General</c:formatCode>
                <c:ptCount val="5"/>
                <c:pt idx="0">
                  <c:v>20400</c:v>
                </c:pt>
                <c:pt idx="1">
                  <c:v>21600</c:v>
                </c:pt>
                <c:pt idx="2">
                  <c:v>94350</c:v>
                </c:pt>
                <c:pt idx="3">
                  <c:v>106700</c:v>
                </c:pt>
                <c:pt idx="4">
                  <c:v>516080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9B-4C7C-BACB-52D562003A1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99094992"/>
        <c:axId val="699097152"/>
      </c:barChart>
      <c:lineChart>
        <c:grouping val="standard"/>
        <c:varyColors val="0"/>
        <c:ser>
          <c:idx val="1"/>
          <c:order val="1"/>
          <c:tx>
            <c:strRef>
              <c:f>'Pivot Table'!$D$10</c:f>
              <c:strCache>
                <c:ptCount val="1"/>
                <c:pt idx="0">
                  <c:v>Sum of Quantity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  <a:headEnd type="oval"/>
              <a:tailEnd type="triangle"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Table'!$B$11:$B$16</c:f>
              <c:strCache>
                <c:ptCount val="5"/>
                <c:pt idx="0">
                  <c:v>Bags</c:v>
                </c:pt>
                <c:pt idx="1">
                  <c:v>Shoes</c:v>
                </c:pt>
                <c:pt idx="2">
                  <c:v>Clothing</c:v>
                </c:pt>
                <c:pt idx="3">
                  <c:v>Accessories</c:v>
                </c:pt>
                <c:pt idx="4">
                  <c:v>Electronics</c:v>
                </c:pt>
              </c:strCache>
            </c:strRef>
          </c:cat>
          <c:val>
            <c:numRef>
              <c:f>'Pivot Table'!$D$11:$D$16</c:f>
              <c:numCache>
                <c:formatCode>General</c:formatCode>
                <c:ptCount val="5"/>
                <c:pt idx="0">
                  <c:v>408</c:v>
                </c:pt>
                <c:pt idx="1">
                  <c:v>270</c:v>
                </c:pt>
                <c:pt idx="2">
                  <c:v>2251</c:v>
                </c:pt>
                <c:pt idx="3">
                  <c:v>962</c:v>
                </c:pt>
                <c:pt idx="4">
                  <c:v>1450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F69B-4C7C-BACB-52D562003A1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90412784"/>
        <c:axId val="690413144"/>
      </c:lineChart>
      <c:catAx>
        <c:axId val="699094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097152"/>
        <c:crosses val="autoZero"/>
        <c:auto val="1"/>
        <c:lblAlgn val="ctr"/>
        <c:lblOffset val="100"/>
        <c:noMultiLvlLbl val="0"/>
      </c:catAx>
      <c:valAx>
        <c:axId val="6990971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094992"/>
        <c:crosses val="autoZero"/>
        <c:crossBetween val="between"/>
      </c:valAx>
      <c:valAx>
        <c:axId val="69041314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412784"/>
        <c:crosses val="max"/>
        <c:crossBetween val="between"/>
      </c:valAx>
      <c:catAx>
        <c:axId val="6904127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90413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87621</xdr:colOff>
      <xdr:row>4</xdr:row>
      <xdr:rowOff>55038</xdr:rowOff>
    </xdr:from>
    <xdr:to>
      <xdr:col>4</xdr:col>
      <xdr:colOff>200651</xdr:colOff>
      <xdr:row>8</xdr:row>
      <xdr:rowOff>112188</xdr:rowOff>
    </xdr:to>
    <xdr:sp macro="" textlink="">
      <xdr:nvSpPr>
        <xdr:cNvPr id="270" name="Rectangle: Rounded Corners 269">
          <a:extLst>
            <a:ext uri="{FF2B5EF4-FFF2-40B4-BE49-F238E27FC236}">
              <a16:creationId xmlns:a16="http://schemas.microsoft.com/office/drawing/2014/main" id="{384FB117-2277-41AC-B849-F6D4DC922C57}"/>
            </a:ext>
          </a:extLst>
        </xdr:cNvPr>
        <xdr:cNvSpPr/>
      </xdr:nvSpPr>
      <xdr:spPr>
        <a:xfrm>
          <a:off x="415704" y="817038"/>
          <a:ext cx="1097280" cy="819150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>
              <a:solidFill>
                <a:sysClr val="windowText" lastClr="000000"/>
              </a:solidFill>
            </a:rPr>
            <a:t>Categories</a:t>
          </a:r>
          <a:endParaRPr lang="en-US" sz="1600" b="1">
            <a:solidFill>
              <a:sysClr val="windowText" lastClr="000000"/>
            </a:solidFill>
          </a:endParaRPr>
        </a:p>
        <a:p>
          <a:pPr algn="ctr"/>
          <a:endParaRPr lang="en-US" sz="1600" b="1">
            <a:solidFill>
              <a:sysClr val="windowText" lastClr="000000"/>
            </a:solidFill>
          </a:endParaRPr>
        </a:p>
        <a:p>
          <a:pPr algn="ctr"/>
          <a:endParaRPr lang="en-US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168794</xdr:colOff>
      <xdr:row>6</xdr:row>
      <xdr:rowOff>35987</xdr:rowOff>
    </xdr:from>
    <xdr:to>
      <xdr:col>4</xdr:col>
      <xdr:colOff>63499</xdr:colOff>
      <xdr:row>8</xdr:row>
      <xdr:rowOff>32348</xdr:rowOff>
    </xdr:to>
    <xdr:sp macro="" textlink="'Pivot Table'!C4">
      <xdr:nvSpPr>
        <xdr:cNvPr id="271" name="TextBox 270">
          <a:extLst>
            <a:ext uri="{FF2B5EF4-FFF2-40B4-BE49-F238E27FC236}">
              <a16:creationId xmlns:a16="http://schemas.microsoft.com/office/drawing/2014/main" id="{31D3CFE8-D971-41C3-AE45-9AD3B45141F5}"/>
            </a:ext>
          </a:extLst>
        </xdr:cNvPr>
        <xdr:cNvSpPr txBox="1"/>
      </xdr:nvSpPr>
      <xdr:spPr>
        <a:xfrm>
          <a:off x="496877" y="1178987"/>
          <a:ext cx="878955" cy="37736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5483589D-775F-4BB9-BAFE-8554A5E8BF27}" type="TxLink">
            <a:rPr lang="en-US" sz="1600" b="1" i="0" u="none" strike="noStrike">
              <a:solidFill>
                <a:srgbClr val="000000"/>
              </a:solidFill>
              <a:latin typeface="Aptos Narrow"/>
              <a:ea typeface="+mn-ea"/>
              <a:cs typeface="Calibri"/>
            </a:rPr>
            <a:pPr marL="0" indent="0" algn="ctr"/>
            <a:t>5</a:t>
          </a:fld>
          <a:endParaRPr lang="en-US" sz="3200" b="1" i="0" u="none" strike="noStrike">
            <a:solidFill>
              <a:srgbClr val="000000"/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4</xdr:col>
      <xdr:colOff>265170</xdr:colOff>
      <xdr:row>4</xdr:row>
      <xdr:rowOff>55038</xdr:rowOff>
    </xdr:from>
    <xdr:to>
      <xdr:col>8</xdr:col>
      <xdr:colOff>50116</xdr:colOff>
      <xdr:row>8</xdr:row>
      <xdr:rowOff>112188</xdr:rowOff>
    </xdr:to>
    <xdr:sp macro="" textlink="">
      <xdr:nvSpPr>
        <xdr:cNvPr id="272" name="Rectangle: Rounded Corners 271">
          <a:extLst>
            <a:ext uri="{FF2B5EF4-FFF2-40B4-BE49-F238E27FC236}">
              <a16:creationId xmlns:a16="http://schemas.microsoft.com/office/drawing/2014/main" id="{9C51D36A-F5F0-489D-82B8-5F67AD5766DF}"/>
            </a:ext>
          </a:extLst>
        </xdr:cNvPr>
        <xdr:cNvSpPr/>
      </xdr:nvSpPr>
      <xdr:spPr>
        <a:xfrm>
          <a:off x="1551045" y="817038"/>
          <a:ext cx="1070821" cy="819150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en-US" sz="1400" b="1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Products</a:t>
          </a:r>
        </a:p>
        <a:p>
          <a:pPr marL="0" indent="0" algn="ctr"/>
          <a:endParaRPr lang="en-US" sz="1400" b="1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  <a:p>
          <a:pPr marL="0" indent="0" algn="ctr"/>
          <a:endParaRPr lang="en-US" sz="1400" b="1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79315</xdr:colOff>
      <xdr:row>6</xdr:row>
      <xdr:rowOff>35987</xdr:rowOff>
    </xdr:from>
    <xdr:to>
      <xdr:col>7</xdr:col>
      <xdr:colOff>246109</xdr:colOff>
      <xdr:row>8</xdr:row>
      <xdr:rowOff>32348</xdr:rowOff>
    </xdr:to>
    <xdr:sp macro="" textlink="'Pivot Table'!B4">
      <xdr:nvSpPr>
        <xdr:cNvPr id="273" name="TextBox 272">
          <a:extLst>
            <a:ext uri="{FF2B5EF4-FFF2-40B4-BE49-F238E27FC236}">
              <a16:creationId xmlns:a16="http://schemas.microsoft.com/office/drawing/2014/main" id="{5C4863D5-28BF-43DA-B32B-D466C0AE7CE9}"/>
            </a:ext>
          </a:extLst>
        </xdr:cNvPr>
        <xdr:cNvSpPr txBox="1"/>
      </xdr:nvSpPr>
      <xdr:spPr>
        <a:xfrm>
          <a:off x="1719732" y="1178987"/>
          <a:ext cx="822960" cy="37736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597FFF4F-4BE0-40D4-8E3D-724B06D98E88}" type="TxLink">
            <a:rPr lang="en-US" sz="1600" b="1" i="0" u="none" strike="noStrike">
              <a:solidFill>
                <a:srgbClr val="000000"/>
              </a:solidFill>
              <a:latin typeface="Aptos Narrow"/>
              <a:ea typeface="+mn-ea"/>
              <a:cs typeface="Calibri"/>
            </a:rPr>
            <a:pPr marL="0" indent="0" algn="ctr"/>
            <a:t>14</a:t>
          </a:fld>
          <a:endParaRPr lang="en-US" sz="3200" b="1" i="0" u="none" strike="noStrike">
            <a:solidFill>
              <a:srgbClr val="000000"/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8</xdr:col>
      <xdr:colOff>114635</xdr:colOff>
      <xdr:row>4</xdr:row>
      <xdr:rowOff>55038</xdr:rowOff>
    </xdr:from>
    <xdr:to>
      <xdr:col>11</xdr:col>
      <xdr:colOff>227665</xdr:colOff>
      <xdr:row>8</xdr:row>
      <xdr:rowOff>112188</xdr:rowOff>
    </xdr:to>
    <xdr:sp macro="" textlink="">
      <xdr:nvSpPr>
        <xdr:cNvPr id="274" name="Rectangle: Rounded Corners 273">
          <a:extLst>
            <a:ext uri="{FF2B5EF4-FFF2-40B4-BE49-F238E27FC236}">
              <a16:creationId xmlns:a16="http://schemas.microsoft.com/office/drawing/2014/main" id="{95E47A08-E185-452F-AC42-D23F1C2AEF26}"/>
            </a:ext>
          </a:extLst>
        </xdr:cNvPr>
        <xdr:cNvSpPr/>
      </xdr:nvSpPr>
      <xdr:spPr>
        <a:xfrm>
          <a:off x="2686385" y="817038"/>
          <a:ext cx="1077436" cy="819150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>
              <a:solidFill>
                <a:sysClr val="windowText" lastClr="000000"/>
              </a:solidFill>
            </a:rPr>
            <a:t>Quantity</a:t>
          </a:r>
        </a:p>
        <a:p>
          <a:pPr algn="ctr"/>
          <a:endParaRPr lang="en-US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261925</xdr:colOff>
      <xdr:row>6</xdr:row>
      <xdr:rowOff>35987</xdr:rowOff>
    </xdr:from>
    <xdr:to>
      <xdr:col>11</xdr:col>
      <xdr:colOff>100635</xdr:colOff>
      <xdr:row>8</xdr:row>
      <xdr:rowOff>32348</xdr:rowOff>
    </xdr:to>
    <xdr:sp macro="" textlink="'Pivot Table'!D4">
      <xdr:nvSpPr>
        <xdr:cNvPr id="275" name="TextBox 274">
          <a:extLst>
            <a:ext uri="{FF2B5EF4-FFF2-40B4-BE49-F238E27FC236}">
              <a16:creationId xmlns:a16="http://schemas.microsoft.com/office/drawing/2014/main" id="{FB2ED232-F877-4176-A426-6CCA82E863E7}"/>
            </a:ext>
          </a:extLst>
        </xdr:cNvPr>
        <xdr:cNvSpPr txBox="1"/>
      </xdr:nvSpPr>
      <xdr:spPr>
        <a:xfrm>
          <a:off x="2886592" y="1178987"/>
          <a:ext cx="822960" cy="37736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587B9E0D-3486-4B2B-A291-1CD7C498937B}" type="TxLink">
            <a:rPr lang="en-US" sz="1600" b="1" i="0" u="none" strike="noStrike">
              <a:solidFill>
                <a:srgbClr val="000000"/>
              </a:solidFill>
              <a:latin typeface="Aptos Narrow"/>
              <a:ea typeface="+mn-ea"/>
              <a:cs typeface="Calibri"/>
            </a:rPr>
            <a:pPr marL="0" indent="0" algn="ctr"/>
            <a:t>5341</a:t>
          </a:fld>
          <a:endParaRPr lang="en-US" sz="3200" b="1" i="0" u="none" strike="noStrike">
            <a:solidFill>
              <a:srgbClr val="000000"/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11</xdr:col>
      <xdr:colOff>292184</xdr:colOff>
      <xdr:row>4</xdr:row>
      <xdr:rowOff>55038</xdr:rowOff>
    </xdr:from>
    <xdr:to>
      <xdr:col>16</xdr:col>
      <xdr:colOff>105664</xdr:colOff>
      <xdr:row>8</xdr:row>
      <xdr:rowOff>112188</xdr:rowOff>
    </xdr:to>
    <xdr:sp macro="" textlink="">
      <xdr:nvSpPr>
        <xdr:cNvPr id="276" name="Rectangle: Rounded Corners 275">
          <a:extLst>
            <a:ext uri="{FF2B5EF4-FFF2-40B4-BE49-F238E27FC236}">
              <a16:creationId xmlns:a16="http://schemas.microsoft.com/office/drawing/2014/main" id="{219DB59C-8B3A-4FB4-8355-A7AFD4F66720}"/>
            </a:ext>
          </a:extLst>
        </xdr:cNvPr>
        <xdr:cNvSpPr/>
      </xdr:nvSpPr>
      <xdr:spPr>
        <a:xfrm>
          <a:off x="3828340" y="817038"/>
          <a:ext cx="1420824" cy="819150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>
              <a:solidFill>
                <a:sysClr val="windowText" lastClr="000000"/>
              </a:solidFill>
            </a:rPr>
            <a:t>AVG of Price</a:t>
          </a:r>
        </a:p>
        <a:p>
          <a:pPr algn="ctr"/>
          <a:endParaRPr lang="en-US" sz="1600" b="1">
            <a:solidFill>
              <a:sysClr val="windowText" lastClr="000000"/>
            </a:solidFill>
          </a:endParaRPr>
        </a:p>
        <a:p>
          <a:pPr algn="ctr"/>
          <a:endParaRPr lang="en-US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95286</xdr:colOff>
      <xdr:row>6</xdr:row>
      <xdr:rowOff>35987</xdr:rowOff>
    </xdr:from>
    <xdr:to>
      <xdr:col>16</xdr:col>
      <xdr:colOff>13916</xdr:colOff>
      <xdr:row>8</xdr:row>
      <xdr:rowOff>32348</xdr:rowOff>
    </xdr:to>
    <xdr:sp macro="" textlink="'Pivot Table'!F4">
      <xdr:nvSpPr>
        <xdr:cNvPr id="277" name="TextBox 276">
          <a:extLst>
            <a:ext uri="{FF2B5EF4-FFF2-40B4-BE49-F238E27FC236}">
              <a16:creationId xmlns:a16="http://schemas.microsoft.com/office/drawing/2014/main" id="{EC79FD58-28AC-4282-AFC8-6BD5D84DEDFB}"/>
            </a:ext>
          </a:extLst>
        </xdr:cNvPr>
        <xdr:cNvSpPr txBox="1"/>
      </xdr:nvSpPr>
      <xdr:spPr>
        <a:xfrm>
          <a:off x="4032286" y="1178987"/>
          <a:ext cx="1230963" cy="37736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E55ACA57-071B-47E0-8253-ABEE9AC90F3B}" type="TxLink">
            <a:rPr lang="en-US" sz="1600" b="1" i="0" u="none" strike="noStrike">
              <a:solidFill>
                <a:schemeClr val="tx1"/>
              </a:solidFill>
              <a:latin typeface="Aptos Narrow"/>
              <a:ea typeface="+mn-ea"/>
              <a:cs typeface="Calibri"/>
            </a:rPr>
            <a:pPr marL="0" indent="0" algn="ctr"/>
            <a:t>211.03</a:t>
          </a:fld>
          <a:endParaRPr lang="en-US" sz="4400" b="1" i="0" u="none" strike="noStrike">
            <a:solidFill>
              <a:schemeClr val="tx1"/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1</xdr:col>
      <xdr:colOff>95250</xdr:colOff>
      <xdr:row>23</xdr:row>
      <xdr:rowOff>5</xdr:rowOff>
    </xdr:from>
    <xdr:to>
      <xdr:col>25</xdr:col>
      <xdr:colOff>222250</xdr:colOff>
      <xdr:row>35</xdr:row>
      <xdr:rowOff>105833</xdr:rowOff>
    </xdr:to>
    <xdr:graphicFrame macro="">
      <xdr:nvGraphicFramePr>
        <xdr:cNvPr id="280" name="Chart 279">
          <a:extLst>
            <a:ext uri="{FF2B5EF4-FFF2-40B4-BE49-F238E27FC236}">
              <a16:creationId xmlns:a16="http://schemas.microsoft.com/office/drawing/2014/main" id="{3447A7DE-DB09-457D-B0A3-9EF092E646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170183</xdr:colOff>
      <xdr:row>4</xdr:row>
      <xdr:rowOff>55038</xdr:rowOff>
    </xdr:from>
    <xdr:to>
      <xdr:col>21</xdr:col>
      <xdr:colOff>19565</xdr:colOff>
      <xdr:row>8</xdr:row>
      <xdr:rowOff>112188</xdr:rowOff>
    </xdr:to>
    <xdr:sp macro="" textlink="">
      <xdr:nvSpPr>
        <xdr:cNvPr id="281" name="Rectangle: Rounded Corners 280">
          <a:extLst>
            <a:ext uri="{FF2B5EF4-FFF2-40B4-BE49-F238E27FC236}">
              <a16:creationId xmlns:a16="http://schemas.microsoft.com/office/drawing/2014/main" id="{EA2F5A03-897F-44ED-AD01-A0777AAA06F5}"/>
            </a:ext>
          </a:extLst>
        </xdr:cNvPr>
        <xdr:cNvSpPr/>
      </xdr:nvSpPr>
      <xdr:spPr>
        <a:xfrm>
          <a:off x="5313683" y="817038"/>
          <a:ext cx="1456726" cy="819150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>
              <a:solidFill>
                <a:sysClr val="windowText" lastClr="000000"/>
              </a:solidFill>
            </a:rPr>
            <a:t>SUM of Revenue</a:t>
          </a:r>
          <a:endParaRPr lang="en-US" sz="1600" b="1">
            <a:solidFill>
              <a:sysClr val="windowText" lastClr="000000"/>
            </a:solidFill>
          </a:endParaRPr>
        </a:p>
        <a:p>
          <a:pPr algn="ctr"/>
          <a:endParaRPr lang="en-US" sz="1600" b="1">
            <a:solidFill>
              <a:sysClr val="windowText" lastClr="000000"/>
            </a:solidFill>
          </a:endParaRPr>
        </a:p>
        <a:p>
          <a:pPr algn="ctr"/>
          <a:endParaRPr lang="en-US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16</xdr:col>
      <xdr:colOff>304901</xdr:colOff>
      <xdr:row>6</xdr:row>
      <xdr:rowOff>35987</xdr:rowOff>
    </xdr:from>
    <xdr:to>
      <xdr:col>20</xdr:col>
      <xdr:colOff>223530</xdr:colOff>
      <xdr:row>8</xdr:row>
      <xdr:rowOff>32348</xdr:rowOff>
    </xdr:to>
    <xdr:sp macro="" textlink="'Pivot Table'!E4">
      <xdr:nvSpPr>
        <xdr:cNvPr id="282" name="TextBox 281">
          <a:extLst>
            <a:ext uri="{FF2B5EF4-FFF2-40B4-BE49-F238E27FC236}">
              <a16:creationId xmlns:a16="http://schemas.microsoft.com/office/drawing/2014/main" id="{036F8569-9ED0-4929-BBF2-69A400B79715}"/>
            </a:ext>
          </a:extLst>
        </xdr:cNvPr>
        <xdr:cNvSpPr txBox="1"/>
      </xdr:nvSpPr>
      <xdr:spPr>
        <a:xfrm>
          <a:off x="5554234" y="1178987"/>
          <a:ext cx="1230963" cy="37736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F171B867-34BD-41CF-8785-DF0DDE88C6F5}" type="TxLink">
            <a:rPr lang="en-US" sz="1600" b="1" i="0" u="none" strike="noStrike">
              <a:solidFill>
                <a:schemeClr val="tx1"/>
              </a:solidFill>
              <a:latin typeface="Aptos Narrow"/>
              <a:ea typeface="+mn-ea"/>
              <a:cs typeface="Calibri"/>
            </a:rPr>
            <a:pPr marL="0" indent="0" algn="ctr"/>
            <a:t> $759,130 </a:t>
          </a:fld>
          <a:endParaRPr lang="en-US" sz="4400" b="1" i="0" u="none" strike="noStrike">
            <a:solidFill>
              <a:schemeClr val="tx1"/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21</xdr:col>
      <xdr:colOff>84086</xdr:colOff>
      <xdr:row>4</xdr:row>
      <xdr:rowOff>55038</xdr:rowOff>
    </xdr:from>
    <xdr:to>
      <xdr:col>25</xdr:col>
      <xdr:colOff>225649</xdr:colOff>
      <xdr:row>8</xdr:row>
      <xdr:rowOff>112188</xdr:rowOff>
    </xdr:to>
    <xdr:sp macro="" textlink="">
      <xdr:nvSpPr>
        <xdr:cNvPr id="283" name="Rectangle: Rounded Corners 282">
          <a:extLst>
            <a:ext uri="{FF2B5EF4-FFF2-40B4-BE49-F238E27FC236}">
              <a16:creationId xmlns:a16="http://schemas.microsoft.com/office/drawing/2014/main" id="{115D4E89-CE82-47E4-82BC-78877CEB990D}"/>
            </a:ext>
          </a:extLst>
        </xdr:cNvPr>
        <xdr:cNvSpPr/>
      </xdr:nvSpPr>
      <xdr:spPr>
        <a:xfrm>
          <a:off x="6973836" y="817038"/>
          <a:ext cx="1453896" cy="819150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>
              <a:solidFill>
                <a:sysClr val="windowText" lastClr="000000"/>
              </a:solidFill>
            </a:rPr>
            <a:t>AVG of Revenue</a:t>
          </a:r>
        </a:p>
        <a:p>
          <a:pPr algn="ctr"/>
          <a:endParaRPr lang="en-US" sz="1600" b="1">
            <a:solidFill>
              <a:sysClr val="windowText" lastClr="000000"/>
            </a:solidFill>
          </a:endParaRPr>
        </a:p>
        <a:p>
          <a:pPr algn="ctr"/>
          <a:endParaRPr lang="en-US" sz="1600" b="1">
            <a:solidFill>
              <a:sysClr val="windowText" lastClr="000000"/>
            </a:solidFill>
          </a:endParaRPr>
        </a:p>
        <a:p>
          <a:pPr algn="ctr"/>
          <a:endParaRPr lang="en-US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21</xdr:col>
      <xdr:colOff>165262</xdr:colOff>
      <xdr:row>6</xdr:row>
      <xdr:rowOff>35987</xdr:rowOff>
    </xdr:from>
    <xdr:to>
      <xdr:col>25</xdr:col>
      <xdr:colOff>83892</xdr:colOff>
      <xdr:row>8</xdr:row>
      <xdr:rowOff>32348</xdr:rowOff>
    </xdr:to>
    <xdr:sp macro="" textlink="'Pivot Table'!G4">
      <xdr:nvSpPr>
        <xdr:cNvPr id="284" name="TextBox 283">
          <a:extLst>
            <a:ext uri="{FF2B5EF4-FFF2-40B4-BE49-F238E27FC236}">
              <a16:creationId xmlns:a16="http://schemas.microsoft.com/office/drawing/2014/main" id="{4AC85649-8AAD-4E42-9623-22090DB522FF}"/>
            </a:ext>
          </a:extLst>
        </xdr:cNvPr>
        <xdr:cNvSpPr txBox="1"/>
      </xdr:nvSpPr>
      <xdr:spPr>
        <a:xfrm>
          <a:off x="7055012" y="1178987"/>
          <a:ext cx="1230963" cy="37736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7493AAA7-1CB1-49F1-9ADA-8D9229FFE68D}" type="TxLink">
            <a:rPr lang="en-US" sz="1600" b="1" i="0" u="none" strike="noStrike">
              <a:solidFill>
                <a:schemeClr val="tx1"/>
              </a:solidFill>
              <a:latin typeface="Aptos Narrow"/>
              <a:ea typeface="+mn-ea"/>
              <a:cs typeface="Calibri"/>
            </a:rPr>
            <a:pPr marL="0" indent="0" algn="ctr"/>
            <a:t> $2,062.85 </a:t>
          </a:fld>
          <a:endParaRPr lang="en-US" sz="4400" b="1" i="0" u="none" strike="noStrike">
            <a:solidFill>
              <a:schemeClr val="tx1"/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1</xdr:col>
      <xdr:colOff>95250</xdr:colOff>
      <xdr:row>8</xdr:row>
      <xdr:rowOff>158750</xdr:rowOff>
    </xdr:from>
    <xdr:to>
      <xdr:col>25</xdr:col>
      <xdr:colOff>222249</xdr:colOff>
      <xdr:row>22</xdr:row>
      <xdr:rowOff>169333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E1587F-2534-4912-8B16-27278B8FB8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hmed Osman" refreshedDate="45465.215603009259" createdVersion="8" refreshedVersion="8" minRefreshableVersion="3" recordCount="368" xr:uid="{5E2B4CEE-4CF3-4648-A08B-52CD313C95B7}">
  <cacheSource type="worksheet">
    <worksheetSource name="Data"/>
  </cacheSource>
  <cacheFields count="8">
    <cacheField name="Date" numFmtId="14">
      <sharedItems containsSemiMixedTypes="0" containsNonDate="0" containsDate="1" containsString="0" minDate="2022-01-01T00:00:00" maxDate="2023-01-01T00:00:00" count="365">
        <d v="2022-01-01T00:00:00"/>
        <d v="2022-01-02T00:00:00"/>
        <d v="2022-01-03T00:00:00"/>
        <d v="2022-01-04T00:00:00"/>
        <d v="2022-01-05T00:00:00"/>
        <d v="2022-01-06T00:00:00"/>
        <d v="2022-01-07T00:00:00"/>
        <d v="2022-01-08T00:00:00"/>
        <d v="2022-01-09T00:00:00"/>
        <d v="2022-01-10T00:00:00"/>
        <d v="2022-01-11T00:00:00"/>
        <d v="2022-01-12T00:00:00"/>
        <d v="2022-01-13T00:00:00"/>
        <d v="2022-01-14T00:00:00"/>
        <d v="2022-01-15T00:00:00"/>
        <d v="2022-01-16T00:00:00"/>
        <d v="2022-01-17T00:00:00"/>
        <d v="2022-01-18T00:00:00"/>
        <d v="2022-01-19T00:00:00"/>
        <d v="2022-01-20T00:00:00"/>
        <d v="2022-01-21T00:00:00"/>
        <d v="2022-01-22T00:00:00"/>
        <d v="2022-01-23T00:00:00"/>
        <d v="2022-01-24T00:00:00"/>
        <d v="2022-01-25T00:00:00"/>
        <d v="2022-01-26T00:00:00"/>
        <d v="2022-01-27T00:00:00"/>
        <d v="2022-01-28T00:00:00"/>
        <d v="2022-01-29T00:00:00"/>
        <d v="2022-01-30T00:00:00"/>
        <d v="2022-01-31T00:00:00"/>
        <d v="2022-02-01T00:00:00"/>
        <d v="2022-02-02T00:00:00"/>
        <d v="2022-02-03T00:00:00"/>
        <d v="2022-02-04T00:00:00"/>
        <d v="2022-02-05T00:00:00"/>
        <d v="2022-02-06T00:00:00"/>
        <d v="2022-02-07T00:00:00"/>
        <d v="2022-02-08T00:00:00"/>
        <d v="2022-02-09T00:00:00"/>
        <d v="2022-02-10T00:00:00"/>
        <d v="2022-02-11T00:00:00"/>
        <d v="2022-02-12T00:00:00"/>
        <d v="2022-02-13T00:00:00"/>
        <d v="2022-02-14T00:00:00"/>
        <d v="2022-02-15T00:00:00"/>
        <d v="2022-02-16T00:00:00"/>
        <d v="2022-02-17T00:00:00"/>
        <d v="2022-02-18T00:00:00"/>
        <d v="2022-02-19T00:00:00"/>
        <d v="2022-02-20T00:00:00"/>
        <d v="2022-02-21T00:00:00"/>
        <d v="2022-02-22T00:00:00"/>
        <d v="2022-02-23T00:00:00"/>
        <d v="2022-02-24T00:00:00"/>
        <d v="2022-02-25T00:00:00"/>
        <d v="2022-02-26T00:00:00"/>
        <d v="2022-02-27T00:00:00"/>
        <d v="2022-02-28T00:00:00"/>
        <d v="2022-03-01T00:00:00"/>
        <d v="2022-03-02T00:00:00"/>
        <d v="2022-03-03T00:00:00"/>
        <d v="2022-03-04T00:00:00"/>
        <d v="2022-03-05T00:00:00"/>
        <d v="2022-03-06T00:00:00"/>
        <d v="2022-03-07T00:00:00"/>
        <d v="2022-03-08T00:00:00"/>
        <d v="2022-03-09T00:00:00"/>
        <d v="2022-03-10T00:00:00"/>
        <d v="2022-03-11T00:00:00"/>
        <d v="2022-03-12T00:00:00"/>
        <d v="2022-03-13T00:00:00"/>
        <d v="2022-03-14T00:00:00"/>
        <d v="2022-03-15T00:00:00"/>
        <d v="2022-03-16T00:00:00"/>
        <d v="2022-03-17T00:00:00"/>
        <d v="2022-03-18T00:00:00"/>
        <d v="2022-03-19T00:00:00"/>
        <d v="2022-03-20T00:00:00"/>
        <d v="2022-03-21T00:00:00"/>
        <d v="2022-03-22T00:00:00"/>
        <d v="2022-03-23T00:00:00"/>
        <d v="2022-03-24T00:00:00"/>
        <d v="2022-03-25T00:00:00"/>
        <d v="2022-03-26T00:00:00"/>
        <d v="2022-03-27T00:00:00"/>
        <d v="2022-03-28T00:00:00"/>
        <d v="2022-03-29T00:00:00"/>
        <d v="2022-03-30T00:00:00"/>
        <d v="2022-03-31T00:00:00"/>
        <d v="2022-04-01T00:00:00"/>
        <d v="2022-04-02T00:00:00"/>
        <d v="2022-04-03T00:00:00"/>
        <d v="2022-04-04T00:00:00"/>
        <d v="2022-04-05T00:00:00"/>
        <d v="2022-04-06T00:00:00"/>
        <d v="2022-04-07T00:00:00"/>
        <d v="2022-04-08T00:00:00"/>
        <d v="2022-04-09T00:00:00"/>
        <d v="2022-04-10T00:00:00"/>
        <d v="2022-04-11T00:00:00"/>
        <d v="2022-04-12T00:00:00"/>
        <d v="2022-04-13T00:00:00"/>
        <d v="2022-04-14T00:00:00"/>
        <d v="2022-04-15T00:00:00"/>
        <d v="2022-04-16T00:00:00"/>
        <d v="2022-04-17T00:00:00"/>
        <d v="2022-04-18T00:00:00"/>
        <d v="2022-04-19T00:00:00"/>
        <d v="2022-04-20T00:00:00"/>
        <d v="2022-04-21T00:00:00"/>
        <d v="2022-04-22T00:00:00"/>
        <d v="2022-04-23T00:00:00"/>
        <d v="2022-04-24T00:00:00"/>
        <d v="2022-04-25T00:00:00"/>
        <d v="2022-04-26T00:00:00"/>
        <d v="2022-04-27T00:00:00"/>
        <d v="2022-04-28T00:00:00"/>
        <d v="2022-04-29T00:00:00"/>
        <d v="2022-04-30T00:00:00"/>
        <d v="2022-05-01T00:00:00"/>
        <d v="2022-05-02T00:00:00"/>
        <d v="2022-05-03T00:00:00"/>
        <d v="2022-05-04T00:00:00"/>
        <d v="2022-05-05T00:00:00"/>
        <d v="2022-05-06T00:00:00"/>
        <d v="2022-05-07T00:00:00"/>
        <d v="2022-05-08T00:00:00"/>
        <d v="2022-05-09T00:00:00"/>
        <d v="2022-05-10T00:00:00"/>
        <d v="2022-05-11T00:00:00"/>
        <d v="2022-05-12T00:00:00"/>
        <d v="2022-05-13T00:00:00"/>
        <d v="2022-05-14T00:00:00"/>
        <d v="2022-05-15T00:00:00"/>
        <d v="2022-05-16T00:00:00"/>
        <d v="2022-05-17T00:00:00"/>
        <d v="2022-05-18T00:00:00"/>
        <d v="2022-05-19T00:00:00"/>
        <d v="2022-05-20T00:00:00"/>
        <d v="2022-05-21T00:00:00"/>
        <d v="2022-05-22T00:00:00"/>
        <d v="2022-05-23T00:00:00"/>
        <d v="2022-05-24T00:00:00"/>
        <d v="2022-05-25T00:00:00"/>
        <d v="2022-05-26T00:00:00"/>
        <d v="2022-05-27T00:00:00"/>
        <d v="2022-05-28T00:00:00"/>
        <d v="2022-05-29T00:00:00"/>
        <d v="2022-05-30T00:00:00"/>
        <d v="2022-05-31T00:00:00"/>
        <d v="2022-06-01T00:00:00"/>
        <d v="2022-06-02T00:00:00"/>
        <d v="2022-06-03T00:00:00"/>
        <d v="2022-06-04T00:00:00"/>
        <d v="2022-06-05T00:00:00"/>
        <d v="2022-06-06T00:00:00"/>
        <d v="2022-06-07T00:00:00"/>
        <d v="2022-06-08T00:00:00"/>
        <d v="2022-06-09T00:00:00"/>
        <d v="2022-06-10T00:00:00"/>
        <d v="2022-06-11T00:00:00"/>
        <d v="2022-06-12T00:00:00"/>
        <d v="2022-06-13T00:00:00"/>
        <d v="2022-06-14T00:00:00"/>
        <d v="2022-06-15T00:00:00"/>
        <d v="2022-06-16T00:00:00"/>
        <d v="2022-06-17T00:00:00"/>
        <d v="2022-06-18T00:00:00"/>
        <d v="2022-06-19T00:00:00"/>
        <d v="2022-06-20T00:00:00"/>
        <d v="2022-06-21T00:00:00"/>
        <d v="2022-06-22T00:00:00"/>
        <d v="2022-06-23T00:00:00"/>
        <d v="2022-06-24T00:00:00"/>
        <d v="2022-06-25T00:00:00"/>
        <d v="2022-06-26T00:00:00"/>
        <d v="2022-06-27T00:00:00"/>
        <d v="2022-06-28T00:00:00"/>
        <d v="2022-06-29T00:00:00"/>
        <d v="2022-06-30T00:00:00"/>
        <d v="2022-07-01T00:00:00"/>
        <d v="2022-07-02T00:00:00"/>
        <d v="2022-07-03T00:00:00"/>
        <d v="2022-07-04T00:00:00"/>
        <d v="2022-07-05T00:00:00"/>
        <d v="2022-07-06T00:00:00"/>
        <d v="2022-07-07T00:00:00"/>
        <d v="2022-07-08T00:00:00"/>
        <d v="2022-07-09T00:00:00"/>
        <d v="2022-07-10T00:00:00"/>
        <d v="2022-07-11T00:00:00"/>
        <d v="2022-07-12T00:00:00"/>
        <d v="2022-07-13T00:00:00"/>
        <d v="2022-07-14T00:00:00"/>
        <d v="2022-07-15T00:00:00"/>
        <d v="2022-07-16T00:00:00"/>
        <d v="2022-07-17T00:00:00"/>
        <d v="2022-07-18T00:00:00"/>
        <d v="2022-07-19T00:00:00"/>
        <d v="2022-07-20T00:00:00"/>
        <d v="2022-07-21T00:00:00"/>
        <d v="2022-07-22T00:00:00"/>
        <d v="2022-07-23T00:00:00"/>
        <d v="2022-07-24T00:00:00"/>
        <d v="2022-07-25T00:00:00"/>
        <d v="2022-07-26T00:00:00"/>
        <d v="2022-07-27T00:00:00"/>
        <d v="2022-07-28T00:00:00"/>
        <d v="2022-07-29T00:00:00"/>
        <d v="2022-07-30T00:00:00"/>
        <d v="2022-07-31T00:00:00"/>
        <d v="2022-08-01T00:00:00"/>
        <d v="2022-08-02T00:00:00"/>
        <d v="2022-08-03T00:00:00"/>
        <d v="2022-08-04T00:00:00"/>
        <d v="2022-08-05T00:00:00"/>
        <d v="2022-08-06T00:00:00"/>
        <d v="2022-08-07T00:00:00"/>
        <d v="2022-08-08T00:00:00"/>
        <d v="2022-08-09T00:00:00"/>
        <d v="2022-08-10T00:00:00"/>
        <d v="2022-08-11T00:00:00"/>
        <d v="2022-08-12T00:00:00"/>
        <d v="2022-08-13T00:00:00"/>
        <d v="2022-08-14T00:00:00"/>
        <d v="2022-08-15T00:00:00"/>
        <d v="2022-08-16T00:00:00"/>
        <d v="2022-08-17T00:00:00"/>
        <d v="2022-08-18T00:00:00"/>
        <d v="2022-08-19T00:00:00"/>
        <d v="2022-08-20T00:00:00"/>
        <d v="2022-08-21T00:00:00"/>
        <d v="2022-08-22T00:00:00"/>
        <d v="2022-08-23T00:00:00"/>
        <d v="2022-08-24T00:00:00"/>
        <d v="2022-08-25T00:00:00"/>
        <d v="2022-08-26T00:00:00"/>
        <d v="2022-08-27T00:00:00"/>
        <d v="2022-08-28T00:00:00"/>
        <d v="2022-08-29T00:00:00"/>
        <d v="2022-08-30T00:00:00"/>
        <d v="2022-08-31T00:00:00"/>
        <d v="2022-09-01T00:00:00"/>
        <d v="2022-09-02T00:00:00"/>
        <d v="2022-09-03T00:00:00"/>
        <d v="2022-09-04T00:00:00"/>
        <d v="2022-09-05T00:00:00"/>
        <d v="2022-09-06T00:00:00"/>
        <d v="2022-09-07T00:00:00"/>
        <d v="2022-09-08T00:00:00"/>
        <d v="2022-09-09T00:00:00"/>
        <d v="2022-09-10T00:00:00"/>
        <d v="2022-09-11T00:00:00"/>
        <d v="2022-09-12T00:00:00"/>
        <d v="2022-09-13T00:00:00"/>
        <d v="2022-09-14T00:00:00"/>
        <d v="2022-09-15T00:00:00"/>
        <d v="2022-09-16T00:00:00"/>
        <d v="2022-09-17T00:00:00"/>
        <d v="2022-09-18T00:00:00"/>
        <d v="2022-09-19T00:00:00"/>
        <d v="2022-09-20T00:00:00"/>
        <d v="2022-09-21T00:00:00"/>
        <d v="2022-09-22T00:00:00"/>
        <d v="2022-09-23T00:00:00"/>
        <d v="2022-09-24T00:00:00"/>
        <d v="2022-09-25T00:00:00"/>
        <d v="2022-09-26T00:00:00"/>
        <d v="2022-09-27T00:00:00"/>
        <d v="2022-09-28T00:00:00"/>
        <d v="2022-09-29T00:00:00"/>
        <d v="2022-09-30T00:00:00"/>
        <d v="2022-10-01T00:00:00"/>
        <d v="2022-10-02T00:00:00"/>
        <d v="2022-10-03T00:00:00"/>
        <d v="2022-10-04T00:00:00"/>
        <d v="2022-10-05T00:00:00"/>
        <d v="2022-10-06T00:00:00"/>
        <d v="2022-10-07T00:00:00"/>
        <d v="2022-10-08T00:00:00"/>
        <d v="2022-10-09T00:00:00"/>
        <d v="2022-10-10T00:00:00"/>
        <d v="2022-10-11T00:00:00"/>
        <d v="2022-10-12T00:00:00"/>
        <d v="2022-10-13T00:00:00"/>
        <d v="2022-10-14T00:00:00"/>
        <d v="2022-10-15T00:00:00"/>
        <d v="2022-10-16T00:00:00"/>
        <d v="2022-10-17T00:00:00"/>
        <d v="2022-10-18T00:00:00"/>
        <d v="2022-10-19T00:00:00"/>
        <d v="2022-10-20T00:00:00"/>
        <d v="2022-10-21T00:00:00"/>
        <d v="2022-10-22T00:00:00"/>
        <d v="2022-10-23T00:00:00"/>
        <d v="2022-10-24T00:00:00"/>
        <d v="2022-10-25T00:00:00"/>
        <d v="2022-10-26T00:00:00"/>
        <d v="2022-10-27T00:00:00"/>
        <d v="2022-10-28T00:00:00"/>
        <d v="2022-10-29T00:00:00"/>
        <d v="2022-10-30T00:00:00"/>
        <d v="2022-10-31T00:00:00"/>
        <d v="2022-11-01T00:00:00"/>
        <d v="2022-11-02T00:00:00"/>
        <d v="2022-11-03T00:00:00"/>
        <d v="2022-11-04T00:00:00"/>
        <d v="2022-11-05T00:00:00"/>
        <d v="2022-11-06T00:00:00"/>
        <d v="2022-11-07T00:00:00"/>
        <d v="2022-11-08T00:00:00"/>
        <d v="2022-11-09T00:00:00"/>
        <d v="2022-11-10T00:00:00"/>
        <d v="2022-11-11T00:00:00"/>
        <d v="2022-11-12T00:00:00"/>
        <d v="2022-11-13T00:00:00"/>
        <d v="2022-11-14T00:00:00"/>
        <d v="2022-11-15T00:00:00"/>
        <d v="2022-11-16T00:00:00"/>
        <d v="2022-11-17T00:00:00"/>
        <d v="2022-11-18T00:00:00"/>
        <d v="2022-11-19T00:00:00"/>
        <d v="2022-11-20T00:00:00"/>
        <d v="2022-11-21T00:00:00"/>
        <d v="2022-11-22T00:00:00"/>
        <d v="2022-11-23T00:00:00"/>
        <d v="2022-11-24T00:00:00"/>
        <d v="2022-11-25T00:00:00"/>
        <d v="2022-11-26T00:00:00"/>
        <d v="2022-11-27T00:00:00"/>
        <d v="2022-11-28T00:00:00"/>
        <d v="2022-11-29T00:00:00"/>
        <d v="2022-11-30T00:00:00"/>
        <d v="2022-12-01T00:00:00"/>
        <d v="2022-12-02T00:00:00"/>
        <d v="2022-12-03T00:00:00"/>
        <d v="2022-12-04T00:00:00"/>
        <d v="2022-12-05T00:00:00"/>
        <d v="2022-12-06T00:00:00"/>
        <d v="2022-12-07T00:00:00"/>
        <d v="2022-12-08T00:00:00"/>
        <d v="2022-12-09T00:00:00"/>
        <d v="2022-12-10T00:00:00"/>
        <d v="2022-12-11T00:00:00"/>
        <d v="2022-12-12T00:00:00"/>
        <d v="2022-12-13T00:00:00"/>
        <d v="2022-12-14T00:00:00"/>
        <d v="2022-12-15T00:00:00"/>
        <d v="2022-12-16T00:00:00"/>
        <d v="2022-12-17T00:00:00"/>
        <d v="2022-12-18T00:00:00"/>
        <d v="2022-12-19T00:00:00"/>
        <d v="2022-12-20T00:00:00"/>
        <d v="2022-12-21T00:00:00"/>
        <d v="2022-12-22T00:00:00"/>
        <d v="2022-12-23T00:00:00"/>
        <d v="2022-12-24T00:00:00"/>
        <d v="2022-12-25T00:00:00"/>
        <d v="2022-12-26T00:00:00"/>
        <d v="2022-12-27T00:00:00"/>
        <d v="2022-12-28T00:00:00"/>
        <d v="2022-12-29T00:00:00"/>
        <d v="2022-12-30T00:00:00"/>
        <d v="2022-12-31T00:00:00"/>
      </sharedItems>
      <fieldGroup par="7"/>
    </cacheField>
    <cacheField name="Product" numFmtId="0">
      <sharedItems count="14">
        <s v="Smartphone"/>
        <s v="Laptop"/>
        <s v="T-Shirt"/>
        <s v="Headphones"/>
        <s v="Watch"/>
        <s v="Tablet"/>
        <s v="Coat"/>
        <s v="Smartwatch"/>
        <s v="Speaker"/>
        <s v="Backpack"/>
        <s v="Hoodie"/>
        <s v="Sneakers"/>
        <s v="Wallet"/>
        <s v="Jeans"/>
      </sharedItems>
    </cacheField>
    <cacheField name="Category" numFmtId="0">
      <sharedItems count="5">
        <s v="Electronics"/>
        <s v="Clothing"/>
        <s v="Accessories"/>
        <s v="Bags"/>
        <s v="Shoes"/>
      </sharedItems>
    </cacheField>
    <cacheField name="Price" numFmtId="164">
      <sharedItems containsSemiMixedTypes="0" containsString="0" containsNumber="1" containsInteger="1" minValue="20" maxValue="1200"/>
    </cacheField>
    <cacheField name="Quantity" numFmtId="0">
      <sharedItems containsSemiMixedTypes="0" containsString="0" containsNumber="1" containsInteger="1" minValue="3" maxValue="50" count="19">
        <n v="10"/>
        <n v="5"/>
        <n v="50"/>
        <n v="20"/>
        <n v="25"/>
        <n v="8"/>
        <n v="12"/>
        <n v="15"/>
        <n v="30"/>
        <n v="40"/>
        <n v="6"/>
        <n v="7"/>
        <n v="3"/>
        <n v="9"/>
        <n v="35"/>
        <n v="18"/>
        <n v="4"/>
        <n v="11"/>
        <n v="22"/>
      </sharedItems>
    </cacheField>
    <cacheField name="Revenue" numFmtId="164">
      <sharedItems containsSemiMixedTypes="0" containsString="0" containsNumber="1" containsInteger="1" minValue="300" maxValue="7200"/>
    </cacheField>
    <cacheField name="Days (Date)" numFmtId="0" databaseField="0">
      <fieldGroup base="0">
        <rangePr groupBy="days" startDate="2022-01-01T00:00:00" endDate="2023-01-01T00:00:00"/>
        <groupItems count="368">
          <s v="&lt;1/1/2022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/1/2023"/>
        </groupItems>
      </fieldGroup>
    </cacheField>
    <cacheField name="Months (Date)" numFmtId="0" databaseField="0">
      <fieldGroup base="0">
        <rangePr groupBy="months" startDate="2022-01-01T00:00:00" endDate="2023-01-01T00:00:00"/>
        <groupItems count="14">
          <s v="&lt;1/1/202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1/2023"/>
        </groupItems>
      </fieldGroup>
    </cacheField>
  </cacheFields>
  <extLst>
    <ext xmlns:x14="http://schemas.microsoft.com/office/spreadsheetml/2009/9/main" uri="{725AE2AE-9491-48be-B2B4-4EB974FC3084}">
      <x14:pivotCacheDefinition pivotCacheId="659470607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hmed Osman" refreshedDate="45465.30307465278" backgroundQuery="1" createdVersion="8" refreshedVersion="8" minRefreshableVersion="3" recordCount="0" supportSubquery="1" supportAdvancedDrill="1" xr:uid="{312092D9-A919-4453-88AC-B1F640F7B9A5}">
  <cacheSource type="external" connectionId="1"/>
  <cacheFields count="5">
    <cacheField name="[Measures].[Distinct Count of Product]" caption="Distinct Count of Product" numFmtId="0" hierarchy="9" level="32767"/>
    <cacheField name="[Measures].[Distinct Count of Category]" caption="Distinct Count of Category" numFmtId="0" hierarchy="11" level="32767"/>
    <cacheField name="[Measures].[Sum of Revenue]" caption="Sum of Revenue" numFmtId="0" hierarchy="14" level="32767"/>
    <cacheField name="[Measures].[Sum of Quantity]" caption="Sum of Quantity" numFmtId="0" hierarchy="12" level="32767"/>
    <cacheField name="[Measures].[Average of Price]" caption="Average of Price" numFmtId="0" hierarchy="17" level="32767"/>
  </cacheFields>
  <cacheHierarchies count="18">
    <cacheHierarchy uniqueName="[Data].[Date]" caption="Date" attribute="1" time="1" defaultMemberUniqueName="[Data].[Date].[All]" allUniqueName="[Data].[Date].[All]" dimensionUniqueName="[Data]" displayFolder="" count="0" memberValueDatatype="7" unbalanced="0"/>
    <cacheHierarchy uniqueName="[Data].[Product]" caption="Product" attribute="1" defaultMemberUniqueName="[Data].[Product].[All]" allUniqueName="[Data].[Product].[All]" dimensionUniqueName="[Data]" displayFolder="" count="0" memberValueDatatype="130" unbalanced="0"/>
    <cacheHierarchy uniqueName="[Data].[Category]" caption="Category" attribute="1" defaultMemberUniqueName="[Data].[Category].[All]" allUniqueName="[Data].[Category].[All]" dimensionUniqueName="[Data]" displayFolder="" count="0" memberValueDatatype="130" unbalanced="0"/>
    <cacheHierarchy uniqueName="[Data].[Price]" caption="Price" attribute="1" defaultMemberUniqueName="[Data].[Price].[All]" allUniqueName="[Data].[Price].[All]" dimensionUniqueName="[Data]" displayFolder="" count="0" memberValueDatatype="20" unbalanced="0"/>
    <cacheHierarchy uniqueName="[Data].[Quantity]" caption="Quantity" attribute="1" defaultMemberUniqueName="[Data].[Quantity].[All]" allUniqueName="[Data].[Quantity].[All]" dimensionUniqueName="[Data]" displayFolder="" count="0" memberValueDatatype="20" unbalanced="0"/>
    <cacheHierarchy uniqueName="[Data].[Revenue]" caption="Revenue" attribute="1" defaultMemberUniqueName="[Data].[Revenue].[All]" allUniqueName="[Data].[Revenue].[All]" dimensionUniqueName="[Data]" displayFolder="" count="2" memberValueDatatype="20" unbalanced="0"/>
    <cacheHierarchy uniqueName="[Measures].[__XL_Count Data]" caption="__XL_Count Data" measure="1" displayFolder="" measureGroup="Data" count="0" hidden="1"/>
    <cacheHierarchy uniqueName="[Measures].[__No measures defined]" caption="__No measures defined" measure="1" displayFolder="" count="0" hidden="1"/>
    <cacheHierarchy uniqueName="[Measures].[Count of Product]" caption="Count of Product" measure="1" displayFolder="" measureGroup="Data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Distinct Count of Product]" caption="Distinct Count of Product" measure="1" displayFolder="" measureGroup="Data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Category]" caption="Count of Category" measure="1" displayFolder="" measureGroup="Data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Distinct Count of Category]" caption="Distinct Count of Category" measure="1" displayFolder="" measureGroup="Data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Quantity]" caption="Sum of Quantity" measure="1" displayFolder="" measureGroup="Data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Distinct Count of Quantity]" caption="Distinct Count of Quantity" measure="1" displayFolder="" measureGroup="Data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Revenue]" caption="Sum of Revenue" measure="1" displayFolder="" measureGroup="Data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Distinct Count of Revenue]" caption="Distinct Count of Revenue" measure="1" displayFolder="" measureGroup="Data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Price]" caption="Sum of Price" measure="1" displayFolder="" measureGroup="Data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Average of Price]" caption="Average of Price" measure="1" displayFolder="" measureGroup="Data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2">
    <dimension name="Data" uniqueName="[Data]" caption="Data"/>
    <dimension measure="1" name="Measures" uniqueName="[Measures]" caption="Measures"/>
  </dimensions>
  <measureGroups count="1">
    <measureGroup name="Data" caption="Data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8">
  <r>
    <x v="0"/>
    <x v="0"/>
    <x v="0"/>
    <n v="600"/>
    <x v="0"/>
    <n v="6000"/>
  </r>
  <r>
    <x v="0"/>
    <x v="1"/>
    <x v="0"/>
    <n v="1200"/>
    <x v="1"/>
    <n v="6000"/>
  </r>
  <r>
    <x v="1"/>
    <x v="2"/>
    <x v="1"/>
    <n v="20"/>
    <x v="2"/>
    <n v="1000"/>
  </r>
  <r>
    <x v="2"/>
    <x v="3"/>
    <x v="0"/>
    <n v="100"/>
    <x v="3"/>
    <n v="2000"/>
  </r>
  <r>
    <x v="3"/>
    <x v="2"/>
    <x v="1"/>
    <n v="20"/>
    <x v="4"/>
    <n v="500"/>
  </r>
  <r>
    <x v="4"/>
    <x v="4"/>
    <x v="2"/>
    <n v="150"/>
    <x v="0"/>
    <n v="1500"/>
  </r>
  <r>
    <x v="5"/>
    <x v="0"/>
    <x v="0"/>
    <n v="600"/>
    <x v="5"/>
    <n v="4800"/>
  </r>
  <r>
    <x v="5"/>
    <x v="5"/>
    <x v="0"/>
    <n v="400"/>
    <x v="1"/>
    <n v="2000"/>
  </r>
  <r>
    <x v="6"/>
    <x v="6"/>
    <x v="1"/>
    <n v="100"/>
    <x v="0"/>
    <n v="1000"/>
  </r>
  <r>
    <x v="7"/>
    <x v="7"/>
    <x v="2"/>
    <n v="200"/>
    <x v="6"/>
    <n v="2400"/>
  </r>
  <r>
    <x v="8"/>
    <x v="8"/>
    <x v="0"/>
    <n v="80"/>
    <x v="7"/>
    <n v="1200"/>
  </r>
  <r>
    <x v="9"/>
    <x v="9"/>
    <x v="3"/>
    <n v="50"/>
    <x v="3"/>
    <n v="1000"/>
  </r>
  <r>
    <x v="10"/>
    <x v="10"/>
    <x v="1"/>
    <n v="40"/>
    <x v="8"/>
    <n v="1200"/>
  </r>
  <r>
    <x v="11"/>
    <x v="0"/>
    <x v="0"/>
    <n v="600"/>
    <x v="6"/>
    <n v="7200"/>
  </r>
  <r>
    <x v="12"/>
    <x v="11"/>
    <x v="4"/>
    <n v="80"/>
    <x v="0"/>
    <n v="800"/>
  </r>
  <r>
    <x v="13"/>
    <x v="12"/>
    <x v="2"/>
    <n v="30"/>
    <x v="9"/>
    <n v="1200"/>
  </r>
  <r>
    <x v="14"/>
    <x v="13"/>
    <x v="1"/>
    <n v="50"/>
    <x v="3"/>
    <n v="1000"/>
  </r>
  <r>
    <x v="15"/>
    <x v="7"/>
    <x v="2"/>
    <n v="200"/>
    <x v="1"/>
    <n v="1000"/>
  </r>
  <r>
    <x v="16"/>
    <x v="0"/>
    <x v="0"/>
    <n v="600"/>
    <x v="10"/>
    <n v="3600"/>
  </r>
  <r>
    <x v="17"/>
    <x v="6"/>
    <x v="1"/>
    <n v="100"/>
    <x v="5"/>
    <n v="800"/>
  </r>
  <r>
    <x v="18"/>
    <x v="8"/>
    <x v="0"/>
    <n v="80"/>
    <x v="3"/>
    <n v="1600"/>
  </r>
  <r>
    <x v="19"/>
    <x v="9"/>
    <x v="3"/>
    <n v="50"/>
    <x v="7"/>
    <n v="750"/>
  </r>
  <r>
    <x v="20"/>
    <x v="2"/>
    <x v="1"/>
    <n v="20"/>
    <x v="9"/>
    <n v="800"/>
  </r>
  <r>
    <x v="21"/>
    <x v="0"/>
    <x v="0"/>
    <n v="600"/>
    <x v="11"/>
    <n v="4200"/>
  </r>
  <r>
    <x v="22"/>
    <x v="5"/>
    <x v="0"/>
    <n v="400"/>
    <x v="12"/>
    <n v="1200"/>
  </r>
  <r>
    <x v="23"/>
    <x v="10"/>
    <x v="1"/>
    <n v="40"/>
    <x v="7"/>
    <n v="600"/>
  </r>
  <r>
    <x v="24"/>
    <x v="7"/>
    <x v="2"/>
    <n v="200"/>
    <x v="5"/>
    <n v="1600"/>
  </r>
  <r>
    <x v="25"/>
    <x v="11"/>
    <x v="4"/>
    <n v="80"/>
    <x v="6"/>
    <n v="960"/>
  </r>
  <r>
    <x v="26"/>
    <x v="6"/>
    <x v="1"/>
    <n v="100"/>
    <x v="1"/>
    <n v="500"/>
  </r>
  <r>
    <x v="27"/>
    <x v="8"/>
    <x v="0"/>
    <n v="80"/>
    <x v="5"/>
    <n v="640"/>
  </r>
  <r>
    <x v="28"/>
    <x v="2"/>
    <x v="1"/>
    <n v="20"/>
    <x v="8"/>
    <n v="600"/>
  </r>
  <r>
    <x v="29"/>
    <x v="0"/>
    <x v="0"/>
    <n v="600"/>
    <x v="13"/>
    <n v="5400"/>
  </r>
  <r>
    <x v="30"/>
    <x v="13"/>
    <x v="1"/>
    <n v="50"/>
    <x v="7"/>
    <n v="750"/>
  </r>
  <r>
    <x v="31"/>
    <x v="2"/>
    <x v="1"/>
    <n v="20"/>
    <x v="14"/>
    <n v="700"/>
  </r>
  <r>
    <x v="32"/>
    <x v="0"/>
    <x v="0"/>
    <n v="600"/>
    <x v="0"/>
    <n v="6000"/>
  </r>
  <r>
    <x v="33"/>
    <x v="3"/>
    <x v="0"/>
    <n v="100"/>
    <x v="4"/>
    <n v="2500"/>
  </r>
  <r>
    <x v="34"/>
    <x v="6"/>
    <x v="1"/>
    <n v="100"/>
    <x v="6"/>
    <n v="1200"/>
  </r>
  <r>
    <x v="35"/>
    <x v="4"/>
    <x v="2"/>
    <n v="150"/>
    <x v="5"/>
    <n v="1200"/>
  </r>
  <r>
    <x v="36"/>
    <x v="0"/>
    <x v="0"/>
    <n v="600"/>
    <x v="11"/>
    <n v="4200"/>
  </r>
  <r>
    <x v="37"/>
    <x v="8"/>
    <x v="0"/>
    <n v="80"/>
    <x v="15"/>
    <n v="1440"/>
  </r>
  <r>
    <x v="38"/>
    <x v="9"/>
    <x v="3"/>
    <n v="50"/>
    <x v="4"/>
    <n v="1250"/>
  </r>
  <r>
    <x v="39"/>
    <x v="7"/>
    <x v="2"/>
    <n v="200"/>
    <x v="10"/>
    <n v="1200"/>
  </r>
  <r>
    <x v="40"/>
    <x v="13"/>
    <x v="1"/>
    <n v="50"/>
    <x v="0"/>
    <n v="500"/>
  </r>
  <r>
    <x v="41"/>
    <x v="2"/>
    <x v="1"/>
    <n v="20"/>
    <x v="3"/>
    <n v="400"/>
  </r>
  <r>
    <x v="42"/>
    <x v="0"/>
    <x v="0"/>
    <n v="600"/>
    <x v="6"/>
    <n v="7200"/>
  </r>
  <r>
    <x v="43"/>
    <x v="11"/>
    <x v="4"/>
    <n v="80"/>
    <x v="5"/>
    <n v="640"/>
  </r>
  <r>
    <x v="44"/>
    <x v="12"/>
    <x v="2"/>
    <n v="30"/>
    <x v="8"/>
    <n v="900"/>
  </r>
  <r>
    <x v="45"/>
    <x v="5"/>
    <x v="0"/>
    <n v="400"/>
    <x v="16"/>
    <n v="1600"/>
  </r>
  <r>
    <x v="46"/>
    <x v="7"/>
    <x v="2"/>
    <n v="200"/>
    <x v="11"/>
    <n v="1400"/>
  </r>
  <r>
    <x v="47"/>
    <x v="0"/>
    <x v="0"/>
    <n v="600"/>
    <x v="10"/>
    <n v="3600"/>
  </r>
  <r>
    <x v="48"/>
    <x v="10"/>
    <x v="1"/>
    <n v="40"/>
    <x v="3"/>
    <n v="800"/>
  </r>
  <r>
    <x v="49"/>
    <x v="8"/>
    <x v="0"/>
    <n v="80"/>
    <x v="6"/>
    <n v="960"/>
  </r>
  <r>
    <x v="50"/>
    <x v="9"/>
    <x v="3"/>
    <n v="50"/>
    <x v="15"/>
    <n v="900"/>
  </r>
  <r>
    <x v="51"/>
    <x v="11"/>
    <x v="4"/>
    <n v="80"/>
    <x v="1"/>
    <n v="400"/>
  </r>
  <r>
    <x v="52"/>
    <x v="0"/>
    <x v="0"/>
    <n v="600"/>
    <x v="5"/>
    <n v="4800"/>
  </r>
  <r>
    <x v="53"/>
    <x v="6"/>
    <x v="1"/>
    <n v="100"/>
    <x v="10"/>
    <n v="600"/>
  </r>
  <r>
    <x v="54"/>
    <x v="2"/>
    <x v="1"/>
    <n v="20"/>
    <x v="7"/>
    <n v="300"/>
  </r>
  <r>
    <x v="55"/>
    <x v="7"/>
    <x v="2"/>
    <n v="200"/>
    <x v="0"/>
    <n v="2000"/>
  </r>
  <r>
    <x v="56"/>
    <x v="13"/>
    <x v="1"/>
    <n v="50"/>
    <x v="15"/>
    <n v="900"/>
  </r>
  <r>
    <x v="57"/>
    <x v="0"/>
    <x v="0"/>
    <n v="600"/>
    <x v="13"/>
    <n v="5400"/>
  </r>
  <r>
    <x v="58"/>
    <x v="4"/>
    <x v="2"/>
    <n v="150"/>
    <x v="1"/>
    <n v="750"/>
  </r>
  <r>
    <x v="59"/>
    <x v="2"/>
    <x v="1"/>
    <n v="20"/>
    <x v="9"/>
    <n v="800"/>
  </r>
  <r>
    <x v="60"/>
    <x v="0"/>
    <x v="0"/>
    <n v="600"/>
    <x v="0"/>
    <n v="6000"/>
  </r>
  <r>
    <x v="61"/>
    <x v="3"/>
    <x v="0"/>
    <n v="100"/>
    <x v="7"/>
    <n v="1500"/>
  </r>
  <r>
    <x v="62"/>
    <x v="6"/>
    <x v="1"/>
    <n v="100"/>
    <x v="3"/>
    <n v="2000"/>
  </r>
  <r>
    <x v="63"/>
    <x v="7"/>
    <x v="2"/>
    <n v="200"/>
    <x v="6"/>
    <n v="2400"/>
  </r>
  <r>
    <x v="64"/>
    <x v="0"/>
    <x v="0"/>
    <n v="600"/>
    <x v="11"/>
    <n v="4200"/>
  </r>
  <r>
    <x v="65"/>
    <x v="8"/>
    <x v="0"/>
    <n v="80"/>
    <x v="0"/>
    <n v="800"/>
  </r>
  <r>
    <x v="66"/>
    <x v="9"/>
    <x v="3"/>
    <n v="50"/>
    <x v="7"/>
    <n v="750"/>
  </r>
  <r>
    <x v="67"/>
    <x v="13"/>
    <x v="1"/>
    <n v="50"/>
    <x v="4"/>
    <n v="1250"/>
  </r>
  <r>
    <x v="68"/>
    <x v="2"/>
    <x v="1"/>
    <n v="20"/>
    <x v="8"/>
    <n v="600"/>
  </r>
  <r>
    <x v="69"/>
    <x v="10"/>
    <x v="1"/>
    <n v="40"/>
    <x v="0"/>
    <n v="400"/>
  </r>
  <r>
    <x v="70"/>
    <x v="0"/>
    <x v="0"/>
    <n v="600"/>
    <x v="6"/>
    <n v="7200"/>
  </r>
  <r>
    <x v="71"/>
    <x v="11"/>
    <x v="4"/>
    <n v="80"/>
    <x v="7"/>
    <n v="1200"/>
  </r>
  <r>
    <x v="72"/>
    <x v="12"/>
    <x v="2"/>
    <n v="30"/>
    <x v="9"/>
    <n v="1200"/>
  </r>
  <r>
    <x v="73"/>
    <x v="7"/>
    <x v="2"/>
    <n v="200"/>
    <x v="1"/>
    <n v="1000"/>
  </r>
  <r>
    <x v="74"/>
    <x v="0"/>
    <x v="0"/>
    <n v="600"/>
    <x v="10"/>
    <n v="3600"/>
  </r>
  <r>
    <x v="75"/>
    <x v="6"/>
    <x v="1"/>
    <n v="100"/>
    <x v="5"/>
    <n v="800"/>
  </r>
  <r>
    <x v="76"/>
    <x v="8"/>
    <x v="0"/>
    <n v="80"/>
    <x v="3"/>
    <n v="1600"/>
  </r>
  <r>
    <x v="77"/>
    <x v="9"/>
    <x v="3"/>
    <n v="50"/>
    <x v="0"/>
    <n v="500"/>
  </r>
  <r>
    <x v="78"/>
    <x v="2"/>
    <x v="1"/>
    <n v="20"/>
    <x v="4"/>
    <n v="500"/>
  </r>
  <r>
    <x v="79"/>
    <x v="5"/>
    <x v="0"/>
    <n v="400"/>
    <x v="12"/>
    <n v="1200"/>
  </r>
  <r>
    <x v="80"/>
    <x v="0"/>
    <x v="0"/>
    <n v="600"/>
    <x v="11"/>
    <n v="4200"/>
  </r>
  <r>
    <x v="81"/>
    <x v="11"/>
    <x v="4"/>
    <n v="80"/>
    <x v="6"/>
    <n v="960"/>
  </r>
  <r>
    <x v="82"/>
    <x v="2"/>
    <x v="1"/>
    <n v="20"/>
    <x v="7"/>
    <n v="300"/>
  </r>
  <r>
    <x v="83"/>
    <x v="7"/>
    <x v="2"/>
    <n v="200"/>
    <x v="5"/>
    <n v="1600"/>
  </r>
  <r>
    <x v="84"/>
    <x v="13"/>
    <x v="1"/>
    <n v="50"/>
    <x v="3"/>
    <n v="1000"/>
  </r>
  <r>
    <x v="85"/>
    <x v="0"/>
    <x v="0"/>
    <n v="600"/>
    <x v="13"/>
    <n v="5400"/>
  </r>
  <r>
    <x v="86"/>
    <x v="4"/>
    <x v="2"/>
    <n v="150"/>
    <x v="0"/>
    <n v="1500"/>
  </r>
  <r>
    <x v="87"/>
    <x v="6"/>
    <x v="1"/>
    <n v="100"/>
    <x v="1"/>
    <n v="500"/>
  </r>
  <r>
    <x v="88"/>
    <x v="3"/>
    <x v="0"/>
    <n v="100"/>
    <x v="0"/>
    <n v="1000"/>
  </r>
  <r>
    <x v="89"/>
    <x v="0"/>
    <x v="0"/>
    <n v="600"/>
    <x v="17"/>
    <n v="6600"/>
  </r>
  <r>
    <x v="90"/>
    <x v="10"/>
    <x v="1"/>
    <n v="40"/>
    <x v="8"/>
    <n v="1200"/>
  </r>
  <r>
    <x v="91"/>
    <x v="0"/>
    <x v="0"/>
    <n v="600"/>
    <x v="0"/>
    <n v="6000"/>
  </r>
  <r>
    <x v="92"/>
    <x v="8"/>
    <x v="0"/>
    <n v="80"/>
    <x v="4"/>
    <n v="2000"/>
  </r>
  <r>
    <x v="93"/>
    <x v="6"/>
    <x v="1"/>
    <n v="100"/>
    <x v="7"/>
    <n v="1500"/>
  </r>
  <r>
    <x v="94"/>
    <x v="7"/>
    <x v="2"/>
    <n v="200"/>
    <x v="0"/>
    <n v="2000"/>
  </r>
  <r>
    <x v="95"/>
    <x v="0"/>
    <x v="0"/>
    <n v="600"/>
    <x v="11"/>
    <n v="4200"/>
  </r>
  <r>
    <x v="96"/>
    <x v="9"/>
    <x v="3"/>
    <n v="50"/>
    <x v="15"/>
    <n v="900"/>
  </r>
  <r>
    <x v="97"/>
    <x v="2"/>
    <x v="1"/>
    <n v="20"/>
    <x v="14"/>
    <n v="700"/>
  </r>
  <r>
    <x v="98"/>
    <x v="13"/>
    <x v="1"/>
    <n v="50"/>
    <x v="0"/>
    <n v="500"/>
  </r>
  <r>
    <x v="99"/>
    <x v="4"/>
    <x v="2"/>
    <n v="150"/>
    <x v="6"/>
    <n v="1800"/>
  </r>
  <r>
    <x v="100"/>
    <x v="10"/>
    <x v="1"/>
    <n v="40"/>
    <x v="3"/>
    <n v="800"/>
  </r>
  <r>
    <x v="101"/>
    <x v="0"/>
    <x v="0"/>
    <n v="600"/>
    <x v="6"/>
    <n v="7200"/>
  </r>
  <r>
    <x v="102"/>
    <x v="11"/>
    <x v="4"/>
    <n v="80"/>
    <x v="5"/>
    <n v="640"/>
  </r>
  <r>
    <x v="103"/>
    <x v="12"/>
    <x v="2"/>
    <n v="30"/>
    <x v="8"/>
    <n v="900"/>
  </r>
  <r>
    <x v="104"/>
    <x v="7"/>
    <x v="2"/>
    <n v="200"/>
    <x v="1"/>
    <n v="1000"/>
  </r>
  <r>
    <x v="105"/>
    <x v="0"/>
    <x v="0"/>
    <n v="600"/>
    <x v="10"/>
    <n v="3600"/>
  </r>
  <r>
    <x v="106"/>
    <x v="6"/>
    <x v="1"/>
    <n v="100"/>
    <x v="5"/>
    <n v="800"/>
  </r>
  <r>
    <x v="107"/>
    <x v="8"/>
    <x v="0"/>
    <n v="80"/>
    <x v="3"/>
    <n v="1600"/>
  </r>
  <r>
    <x v="108"/>
    <x v="9"/>
    <x v="3"/>
    <n v="50"/>
    <x v="7"/>
    <n v="750"/>
  </r>
  <r>
    <x v="109"/>
    <x v="2"/>
    <x v="1"/>
    <n v="20"/>
    <x v="3"/>
    <n v="400"/>
  </r>
  <r>
    <x v="110"/>
    <x v="5"/>
    <x v="0"/>
    <n v="400"/>
    <x v="10"/>
    <n v="2400"/>
  </r>
  <r>
    <x v="111"/>
    <x v="0"/>
    <x v="0"/>
    <n v="600"/>
    <x v="11"/>
    <n v="4200"/>
  </r>
  <r>
    <x v="112"/>
    <x v="11"/>
    <x v="4"/>
    <n v="80"/>
    <x v="6"/>
    <n v="960"/>
  </r>
  <r>
    <x v="113"/>
    <x v="2"/>
    <x v="1"/>
    <n v="20"/>
    <x v="4"/>
    <n v="500"/>
  </r>
  <r>
    <x v="114"/>
    <x v="7"/>
    <x v="2"/>
    <n v="200"/>
    <x v="5"/>
    <n v="1600"/>
  </r>
  <r>
    <x v="115"/>
    <x v="13"/>
    <x v="1"/>
    <n v="50"/>
    <x v="7"/>
    <n v="750"/>
  </r>
  <r>
    <x v="116"/>
    <x v="0"/>
    <x v="0"/>
    <n v="600"/>
    <x v="13"/>
    <n v="5400"/>
  </r>
  <r>
    <x v="117"/>
    <x v="4"/>
    <x v="2"/>
    <n v="150"/>
    <x v="0"/>
    <n v="1500"/>
  </r>
  <r>
    <x v="118"/>
    <x v="6"/>
    <x v="1"/>
    <n v="100"/>
    <x v="1"/>
    <n v="500"/>
  </r>
  <r>
    <x v="119"/>
    <x v="3"/>
    <x v="0"/>
    <n v="100"/>
    <x v="7"/>
    <n v="1500"/>
  </r>
  <r>
    <x v="120"/>
    <x v="0"/>
    <x v="0"/>
    <n v="600"/>
    <x v="17"/>
    <n v="6600"/>
  </r>
  <r>
    <x v="121"/>
    <x v="10"/>
    <x v="1"/>
    <n v="40"/>
    <x v="3"/>
    <n v="800"/>
  </r>
  <r>
    <x v="122"/>
    <x v="0"/>
    <x v="0"/>
    <n v="600"/>
    <x v="0"/>
    <n v="6000"/>
  </r>
  <r>
    <x v="123"/>
    <x v="8"/>
    <x v="0"/>
    <n v="80"/>
    <x v="18"/>
    <n v="1760"/>
  </r>
  <r>
    <x v="124"/>
    <x v="6"/>
    <x v="1"/>
    <n v="100"/>
    <x v="15"/>
    <n v="1800"/>
  </r>
  <r>
    <x v="125"/>
    <x v="7"/>
    <x v="2"/>
    <n v="200"/>
    <x v="6"/>
    <n v="2400"/>
  </r>
  <r>
    <x v="126"/>
    <x v="0"/>
    <x v="0"/>
    <n v="600"/>
    <x v="11"/>
    <n v="4200"/>
  </r>
  <r>
    <x v="127"/>
    <x v="9"/>
    <x v="3"/>
    <n v="50"/>
    <x v="3"/>
    <n v="1000"/>
  </r>
  <r>
    <x v="128"/>
    <x v="2"/>
    <x v="1"/>
    <n v="20"/>
    <x v="8"/>
    <n v="600"/>
  </r>
  <r>
    <x v="129"/>
    <x v="13"/>
    <x v="1"/>
    <n v="50"/>
    <x v="4"/>
    <n v="1250"/>
  </r>
  <r>
    <x v="130"/>
    <x v="4"/>
    <x v="2"/>
    <n v="150"/>
    <x v="7"/>
    <n v="2250"/>
  </r>
  <r>
    <x v="131"/>
    <x v="10"/>
    <x v="1"/>
    <n v="40"/>
    <x v="7"/>
    <n v="600"/>
  </r>
  <r>
    <x v="132"/>
    <x v="0"/>
    <x v="0"/>
    <n v="600"/>
    <x v="6"/>
    <n v="7200"/>
  </r>
  <r>
    <x v="133"/>
    <x v="11"/>
    <x v="4"/>
    <n v="80"/>
    <x v="5"/>
    <n v="640"/>
  </r>
  <r>
    <x v="134"/>
    <x v="12"/>
    <x v="2"/>
    <n v="30"/>
    <x v="14"/>
    <n v="1050"/>
  </r>
  <r>
    <x v="135"/>
    <x v="7"/>
    <x v="2"/>
    <n v="200"/>
    <x v="13"/>
    <n v="1800"/>
  </r>
  <r>
    <x v="136"/>
    <x v="0"/>
    <x v="0"/>
    <n v="600"/>
    <x v="10"/>
    <n v="3600"/>
  </r>
  <r>
    <x v="137"/>
    <x v="6"/>
    <x v="1"/>
    <n v="100"/>
    <x v="5"/>
    <n v="800"/>
  </r>
  <r>
    <x v="138"/>
    <x v="8"/>
    <x v="0"/>
    <n v="80"/>
    <x v="3"/>
    <n v="1600"/>
  </r>
  <r>
    <x v="139"/>
    <x v="9"/>
    <x v="3"/>
    <n v="50"/>
    <x v="7"/>
    <n v="750"/>
  </r>
  <r>
    <x v="140"/>
    <x v="2"/>
    <x v="1"/>
    <n v="20"/>
    <x v="4"/>
    <n v="500"/>
  </r>
  <r>
    <x v="141"/>
    <x v="0"/>
    <x v="0"/>
    <n v="600"/>
    <x v="11"/>
    <n v="4200"/>
  </r>
  <r>
    <x v="142"/>
    <x v="11"/>
    <x v="4"/>
    <n v="80"/>
    <x v="6"/>
    <n v="960"/>
  </r>
  <r>
    <x v="143"/>
    <x v="2"/>
    <x v="1"/>
    <n v="20"/>
    <x v="7"/>
    <n v="300"/>
  </r>
  <r>
    <x v="144"/>
    <x v="7"/>
    <x v="2"/>
    <n v="200"/>
    <x v="5"/>
    <n v="1600"/>
  </r>
  <r>
    <x v="145"/>
    <x v="13"/>
    <x v="1"/>
    <n v="50"/>
    <x v="3"/>
    <n v="1000"/>
  </r>
  <r>
    <x v="146"/>
    <x v="0"/>
    <x v="0"/>
    <n v="600"/>
    <x v="13"/>
    <n v="5400"/>
  </r>
  <r>
    <x v="147"/>
    <x v="4"/>
    <x v="2"/>
    <n v="150"/>
    <x v="1"/>
    <n v="750"/>
  </r>
  <r>
    <x v="148"/>
    <x v="6"/>
    <x v="1"/>
    <n v="100"/>
    <x v="1"/>
    <n v="500"/>
  </r>
  <r>
    <x v="149"/>
    <x v="3"/>
    <x v="0"/>
    <n v="100"/>
    <x v="0"/>
    <n v="1000"/>
  </r>
  <r>
    <x v="150"/>
    <x v="0"/>
    <x v="0"/>
    <n v="600"/>
    <x v="17"/>
    <n v="6600"/>
  </r>
  <r>
    <x v="151"/>
    <x v="10"/>
    <x v="1"/>
    <n v="40"/>
    <x v="8"/>
    <n v="1200"/>
  </r>
  <r>
    <x v="152"/>
    <x v="0"/>
    <x v="0"/>
    <n v="600"/>
    <x v="0"/>
    <n v="6000"/>
  </r>
  <r>
    <x v="153"/>
    <x v="8"/>
    <x v="0"/>
    <n v="80"/>
    <x v="4"/>
    <n v="2000"/>
  </r>
  <r>
    <x v="154"/>
    <x v="6"/>
    <x v="1"/>
    <n v="100"/>
    <x v="7"/>
    <n v="1500"/>
  </r>
  <r>
    <x v="155"/>
    <x v="7"/>
    <x v="2"/>
    <n v="200"/>
    <x v="0"/>
    <n v="2000"/>
  </r>
  <r>
    <x v="156"/>
    <x v="0"/>
    <x v="0"/>
    <n v="600"/>
    <x v="11"/>
    <n v="4200"/>
  </r>
  <r>
    <x v="157"/>
    <x v="9"/>
    <x v="3"/>
    <n v="50"/>
    <x v="15"/>
    <n v="900"/>
  </r>
  <r>
    <x v="158"/>
    <x v="2"/>
    <x v="1"/>
    <n v="20"/>
    <x v="14"/>
    <n v="700"/>
  </r>
  <r>
    <x v="159"/>
    <x v="13"/>
    <x v="1"/>
    <n v="50"/>
    <x v="0"/>
    <n v="500"/>
  </r>
  <r>
    <x v="160"/>
    <x v="4"/>
    <x v="2"/>
    <n v="150"/>
    <x v="6"/>
    <n v="1800"/>
  </r>
  <r>
    <x v="161"/>
    <x v="10"/>
    <x v="1"/>
    <n v="40"/>
    <x v="3"/>
    <n v="800"/>
  </r>
  <r>
    <x v="162"/>
    <x v="0"/>
    <x v="0"/>
    <n v="600"/>
    <x v="6"/>
    <n v="7200"/>
  </r>
  <r>
    <x v="163"/>
    <x v="11"/>
    <x v="4"/>
    <n v="80"/>
    <x v="7"/>
    <n v="1200"/>
  </r>
  <r>
    <x v="164"/>
    <x v="12"/>
    <x v="2"/>
    <n v="30"/>
    <x v="9"/>
    <n v="1200"/>
  </r>
  <r>
    <x v="165"/>
    <x v="7"/>
    <x v="2"/>
    <n v="200"/>
    <x v="1"/>
    <n v="1000"/>
  </r>
  <r>
    <x v="166"/>
    <x v="0"/>
    <x v="0"/>
    <n v="600"/>
    <x v="10"/>
    <n v="3600"/>
  </r>
  <r>
    <x v="167"/>
    <x v="6"/>
    <x v="1"/>
    <n v="100"/>
    <x v="5"/>
    <n v="800"/>
  </r>
  <r>
    <x v="168"/>
    <x v="8"/>
    <x v="0"/>
    <n v="80"/>
    <x v="3"/>
    <n v="1600"/>
  </r>
  <r>
    <x v="169"/>
    <x v="9"/>
    <x v="3"/>
    <n v="50"/>
    <x v="7"/>
    <n v="750"/>
  </r>
  <r>
    <x v="170"/>
    <x v="2"/>
    <x v="1"/>
    <n v="20"/>
    <x v="3"/>
    <n v="400"/>
  </r>
  <r>
    <x v="171"/>
    <x v="5"/>
    <x v="0"/>
    <n v="400"/>
    <x v="10"/>
    <n v="2400"/>
  </r>
  <r>
    <x v="172"/>
    <x v="0"/>
    <x v="0"/>
    <n v="600"/>
    <x v="11"/>
    <n v="4200"/>
  </r>
  <r>
    <x v="173"/>
    <x v="11"/>
    <x v="4"/>
    <n v="80"/>
    <x v="6"/>
    <n v="960"/>
  </r>
  <r>
    <x v="174"/>
    <x v="2"/>
    <x v="1"/>
    <n v="20"/>
    <x v="4"/>
    <n v="500"/>
  </r>
  <r>
    <x v="175"/>
    <x v="7"/>
    <x v="2"/>
    <n v="200"/>
    <x v="5"/>
    <n v="1600"/>
  </r>
  <r>
    <x v="176"/>
    <x v="13"/>
    <x v="1"/>
    <n v="50"/>
    <x v="7"/>
    <n v="750"/>
  </r>
  <r>
    <x v="177"/>
    <x v="0"/>
    <x v="0"/>
    <n v="600"/>
    <x v="13"/>
    <n v="5400"/>
  </r>
  <r>
    <x v="178"/>
    <x v="4"/>
    <x v="2"/>
    <n v="150"/>
    <x v="0"/>
    <n v="1500"/>
  </r>
  <r>
    <x v="179"/>
    <x v="6"/>
    <x v="1"/>
    <n v="100"/>
    <x v="1"/>
    <n v="500"/>
  </r>
  <r>
    <x v="180"/>
    <x v="3"/>
    <x v="0"/>
    <n v="100"/>
    <x v="7"/>
    <n v="1500"/>
  </r>
  <r>
    <x v="181"/>
    <x v="0"/>
    <x v="0"/>
    <n v="600"/>
    <x v="17"/>
    <n v="6600"/>
  </r>
  <r>
    <x v="182"/>
    <x v="10"/>
    <x v="1"/>
    <n v="40"/>
    <x v="3"/>
    <n v="800"/>
  </r>
  <r>
    <x v="183"/>
    <x v="0"/>
    <x v="0"/>
    <n v="600"/>
    <x v="0"/>
    <n v="6000"/>
  </r>
  <r>
    <x v="184"/>
    <x v="8"/>
    <x v="0"/>
    <n v="80"/>
    <x v="18"/>
    <n v="1760"/>
  </r>
  <r>
    <x v="185"/>
    <x v="6"/>
    <x v="1"/>
    <n v="100"/>
    <x v="15"/>
    <n v="1800"/>
  </r>
  <r>
    <x v="186"/>
    <x v="7"/>
    <x v="2"/>
    <n v="200"/>
    <x v="6"/>
    <n v="2400"/>
  </r>
  <r>
    <x v="187"/>
    <x v="0"/>
    <x v="0"/>
    <n v="600"/>
    <x v="11"/>
    <n v="4200"/>
  </r>
  <r>
    <x v="188"/>
    <x v="9"/>
    <x v="3"/>
    <n v="50"/>
    <x v="3"/>
    <n v="1000"/>
  </r>
  <r>
    <x v="189"/>
    <x v="2"/>
    <x v="1"/>
    <n v="20"/>
    <x v="8"/>
    <n v="600"/>
  </r>
  <r>
    <x v="190"/>
    <x v="13"/>
    <x v="1"/>
    <n v="50"/>
    <x v="4"/>
    <n v="1250"/>
  </r>
  <r>
    <x v="191"/>
    <x v="4"/>
    <x v="2"/>
    <n v="150"/>
    <x v="7"/>
    <n v="2250"/>
  </r>
  <r>
    <x v="192"/>
    <x v="10"/>
    <x v="1"/>
    <n v="40"/>
    <x v="7"/>
    <n v="600"/>
  </r>
  <r>
    <x v="193"/>
    <x v="0"/>
    <x v="0"/>
    <n v="600"/>
    <x v="6"/>
    <n v="7200"/>
  </r>
  <r>
    <x v="194"/>
    <x v="11"/>
    <x v="4"/>
    <n v="80"/>
    <x v="5"/>
    <n v="640"/>
  </r>
  <r>
    <x v="195"/>
    <x v="12"/>
    <x v="2"/>
    <n v="30"/>
    <x v="14"/>
    <n v="1050"/>
  </r>
  <r>
    <x v="196"/>
    <x v="7"/>
    <x v="2"/>
    <n v="200"/>
    <x v="13"/>
    <n v="1800"/>
  </r>
  <r>
    <x v="197"/>
    <x v="0"/>
    <x v="0"/>
    <n v="600"/>
    <x v="10"/>
    <n v="3600"/>
  </r>
  <r>
    <x v="198"/>
    <x v="6"/>
    <x v="1"/>
    <n v="100"/>
    <x v="5"/>
    <n v="800"/>
  </r>
  <r>
    <x v="199"/>
    <x v="8"/>
    <x v="0"/>
    <n v="80"/>
    <x v="3"/>
    <n v="1600"/>
  </r>
  <r>
    <x v="200"/>
    <x v="9"/>
    <x v="3"/>
    <n v="50"/>
    <x v="7"/>
    <n v="750"/>
  </r>
  <r>
    <x v="201"/>
    <x v="2"/>
    <x v="1"/>
    <n v="20"/>
    <x v="4"/>
    <n v="500"/>
  </r>
  <r>
    <x v="202"/>
    <x v="0"/>
    <x v="0"/>
    <n v="600"/>
    <x v="11"/>
    <n v="4200"/>
  </r>
  <r>
    <x v="203"/>
    <x v="11"/>
    <x v="4"/>
    <n v="80"/>
    <x v="6"/>
    <n v="960"/>
  </r>
  <r>
    <x v="204"/>
    <x v="2"/>
    <x v="1"/>
    <n v="20"/>
    <x v="7"/>
    <n v="300"/>
  </r>
  <r>
    <x v="205"/>
    <x v="7"/>
    <x v="2"/>
    <n v="200"/>
    <x v="5"/>
    <n v="1600"/>
  </r>
  <r>
    <x v="206"/>
    <x v="13"/>
    <x v="1"/>
    <n v="50"/>
    <x v="3"/>
    <n v="1000"/>
  </r>
  <r>
    <x v="207"/>
    <x v="0"/>
    <x v="0"/>
    <n v="600"/>
    <x v="13"/>
    <n v="5400"/>
  </r>
  <r>
    <x v="208"/>
    <x v="4"/>
    <x v="2"/>
    <n v="150"/>
    <x v="1"/>
    <n v="750"/>
  </r>
  <r>
    <x v="209"/>
    <x v="6"/>
    <x v="1"/>
    <n v="100"/>
    <x v="1"/>
    <n v="500"/>
  </r>
  <r>
    <x v="210"/>
    <x v="3"/>
    <x v="0"/>
    <n v="100"/>
    <x v="0"/>
    <n v="1000"/>
  </r>
  <r>
    <x v="211"/>
    <x v="0"/>
    <x v="0"/>
    <n v="600"/>
    <x v="17"/>
    <n v="6600"/>
  </r>
  <r>
    <x v="212"/>
    <x v="10"/>
    <x v="1"/>
    <n v="40"/>
    <x v="8"/>
    <n v="1200"/>
  </r>
  <r>
    <x v="213"/>
    <x v="0"/>
    <x v="0"/>
    <n v="600"/>
    <x v="0"/>
    <n v="6000"/>
  </r>
  <r>
    <x v="214"/>
    <x v="8"/>
    <x v="0"/>
    <n v="80"/>
    <x v="4"/>
    <n v="2000"/>
  </r>
  <r>
    <x v="215"/>
    <x v="6"/>
    <x v="1"/>
    <n v="100"/>
    <x v="7"/>
    <n v="1500"/>
  </r>
  <r>
    <x v="216"/>
    <x v="7"/>
    <x v="2"/>
    <n v="200"/>
    <x v="0"/>
    <n v="2000"/>
  </r>
  <r>
    <x v="217"/>
    <x v="0"/>
    <x v="0"/>
    <n v="600"/>
    <x v="11"/>
    <n v="4200"/>
  </r>
  <r>
    <x v="218"/>
    <x v="9"/>
    <x v="3"/>
    <n v="50"/>
    <x v="15"/>
    <n v="900"/>
  </r>
  <r>
    <x v="219"/>
    <x v="2"/>
    <x v="1"/>
    <n v="20"/>
    <x v="14"/>
    <n v="700"/>
  </r>
  <r>
    <x v="220"/>
    <x v="13"/>
    <x v="1"/>
    <n v="50"/>
    <x v="0"/>
    <n v="500"/>
  </r>
  <r>
    <x v="221"/>
    <x v="4"/>
    <x v="2"/>
    <n v="150"/>
    <x v="6"/>
    <n v="1800"/>
  </r>
  <r>
    <x v="222"/>
    <x v="10"/>
    <x v="1"/>
    <n v="40"/>
    <x v="3"/>
    <n v="800"/>
  </r>
  <r>
    <x v="223"/>
    <x v="0"/>
    <x v="0"/>
    <n v="600"/>
    <x v="6"/>
    <n v="7200"/>
  </r>
  <r>
    <x v="224"/>
    <x v="11"/>
    <x v="4"/>
    <n v="80"/>
    <x v="7"/>
    <n v="1200"/>
  </r>
  <r>
    <x v="225"/>
    <x v="12"/>
    <x v="2"/>
    <n v="30"/>
    <x v="9"/>
    <n v="1200"/>
  </r>
  <r>
    <x v="226"/>
    <x v="7"/>
    <x v="2"/>
    <n v="200"/>
    <x v="1"/>
    <n v="1000"/>
  </r>
  <r>
    <x v="227"/>
    <x v="0"/>
    <x v="0"/>
    <n v="600"/>
    <x v="10"/>
    <n v="3600"/>
  </r>
  <r>
    <x v="228"/>
    <x v="6"/>
    <x v="1"/>
    <n v="100"/>
    <x v="5"/>
    <n v="800"/>
  </r>
  <r>
    <x v="229"/>
    <x v="8"/>
    <x v="0"/>
    <n v="80"/>
    <x v="3"/>
    <n v="1600"/>
  </r>
  <r>
    <x v="230"/>
    <x v="9"/>
    <x v="3"/>
    <n v="50"/>
    <x v="7"/>
    <n v="750"/>
  </r>
  <r>
    <x v="231"/>
    <x v="2"/>
    <x v="1"/>
    <n v="20"/>
    <x v="3"/>
    <n v="400"/>
  </r>
  <r>
    <x v="232"/>
    <x v="5"/>
    <x v="0"/>
    <n v="400"/>
    <x v="10"/>
    <n v="2400"/>
  </r>
  <r>
    <x v="233"/>
    <x v="0"/>
    <x v="0"/>
    <n v="600"/>
    <x v="11"/>
    <n v="4200"/>
  </r>
  <r>
    <x v="234"/>
    <x v="11"/>
    <x v="4"/>
    <n v="80"/>
    <x v="6"/>
    <n v="960"/>
  </r>
  <r>
    <x v="235"/>
    <x v="2"/>
    <x v="1"/>
    <n v="20"/>
    <x v="4"/>
    <n v="500"/>
  </r>
  <r>
    <x v="236"/>
    <x v="7"/>
    <x v="2"/>
    <n v="200"/>
    <x v="5"/>
    <n v="1600"/>
  </r>
  <r>
    <x v="237"/>
    <x v="13"/>
    <x v="1"/>
    <n v="50"/>
    <x v="7"/>
    <n v="750"/>
  </r>
  <r>
    <x v="238"/>
    <x v="0"/>
    <x v="0"/>
    <n v="600"/>
    <x v="13"/>
    <n v="5400"/>
  </r>
  <r>
    <x v="239"/>
    <x v="4"/>
    <x v="2"/>
    <n v="150"/>
    <x v="0"/>
    <n v="1500"/>
  </r>
  <r>
    <x v="240"/>
    <x v="6"/>
    <x v="1"/>
    <n v="100"/>
    <x v="1"/>
    <n v="500"/>
  </r>
  <r>
    <x v="241"/>
    <x v="3"/>
    <x v="0"/>
    <n v="100"/>
    <x v="7"/>
    <n v="1500"/>
  </r>
  <r>
    <x v="242"/>
    <x v="0"/>
    <x v="0"/>
    <n v="600"/>
    <x v="17"/>
    <n v="6600"/>
  </r>
  <r>
    <x v="243"/>
    <x v="10"/>
    <x v="1"/>
    <n v="40"/>
    <x v="3"/>
    <n v="800"/>
  </r>
  <r>
    <x v="244"/>
    <x v="0"/>
    <x v="0"/>
    <n v="600"/>
    <x v="0"/>
    <n v="6000"/>
  </r>
  <r>
    <x v="245"/>
    <x v="8"/>
    <x v="0"/>
    <n v="80"/>
    <x v="18"/>
    <n v="1760"/>
  </r>
  <r>
    <x v="246"/>
    <x v="6"/>
    <x v="1"/>
    <n v="100"/>
    <x v="15"/>
    <n v="1800"/>
  </r>
  <r>
    <x v="247"/>
    <x v="7"/>
    <x v="2"/>
    <n v="200"/>
    <x v="6"/>
    <n v="2400"/>
  </r>
  <r>
    <x v="248"/>
    <x v="0"/>
    <x v="0"/>
    <n v="600"/>
    <x v="11"/>
    <n v="4200"/>
  </r>
  <r>
    <x v="249"/>
    <x v="9"/>
    <x v="3"/>
    <n v="50"/>
    <x v="3"/>
    <n v="1000"/>
  </r>
  <r>
    <x v="250"/>
    <x v="2"/>
    <x v="1"/>
    <n v="20"/>
    <x v="8"/>
    <n v="600"/>
  </r>
  <r>
    <x v="251"/>
    <x v="13"/>
    <x v="1"/>
    <n v="50"/>
    <x v="4"/>
    <n v="1250"/>
  </r>
  <r>
    <x v="252"/>
    <x v="4"/>
    <x v="2"/>
    <n v="150"/>
    <x v="7"/>
    <n v="2250"/>
  </r>
  <r>
    <x v="253"/>
    <x v="10"/>
    <x v="1"/>
    <n v="40"/>
    <x v="7"/>
    <n v="600"/>
  </r>
  <r>
    <x v="254"/>
    <x v="0"/>
    <x v="0"/>
    <n v="600"/>
    <x v="6"/>
    <n v="7200"/>
  </r>
  <r>
    <x v="255"/>
    <x v="11"/>
    <x v="4"/>
    <n v="80"/>
    <x v="5"/>
    <n v="640"/>
  </r>
  <r>
    <x v="256"/>
    <x v="12"/>
    <x v="2"/>
    <n v="30"/>
    <x v="14"/>
    <n v="1050"/>
  </r>
  <r>
    <x v="257"/>
    <x v="7"/>
    <x v="2"/>
    <n v="200"/>
    <x v="13"/>
    <n v="1800"/>
  </r>
  <r>
    <x v="258"/>
    <x v="0"/>
    <x v="0"/>
    <n v="600"/>
    <x v="10"/>
    <n v="3600"/>
  </r>
  <r>
    <x v="259"/>
    <x v="6"/>
    <x v="1"/>
    <n v="100"/>
    <x v="5"/>
    <n v="800"/>
  </r>
  <r>
    <x v="260"/>
    <x v="8"/>
    <x v="0"/>
    <n v="80"/>
    <x v="3"/>
    <n v="1600"/>
  </r>
  <r>
    <x v="261"/>
    <x v="9"/>
    <x v="3"/>
    <n v="50"/>
    <x v="7"/>
    <n v="750"/>
  </r>
  <r>
    <x v="262"/>
    <x v="2"/>
    <x v="1"/>
    <n v="20"/>
    <x v="4"/>
    <n v="500"/>
  </r>
  <r>
    <x v="263"/>
    <x v="0"/>
    <x v="0"/>
    <n v="600"/>
    <x v="11"/>
    <n v="4200"/>
  </r>
  <r>
    <x v="264"/>
    <x v="11"/>
    <x v="4"/>
    <n v="80"/>
    <x v="6"/>
    <n v="960"/>
  </r>
  <r>
    <x v="265"/>
    <x v="2"/>
    <x v="1"/>
    <n v="20"/>
    <x v="7"/>
    <n v="300"/>
  </r>
  <r>
    <x v="266"/>
    <x v="7"/>
    <x v="2"/>
    <n v="200"/>
    <x v="5"/>
    <n v="1600"/>
  </r>
  <r>
    <x v="267"/>
    <x v="13"/>
    <x v="1"/>
    <n v="50"/>
    <x v="3"/>
    <n v="1000"/>
  </r>
  <r>
    <x v="268"/>
    <x v="0"/>
    <x v="0"/>
    <n v="600"/>
    <x v="13"/>
    <n v="5400"/>
  </r>
  <r>
    <x v="269"/>
    <x v="4"/>
    <x v="2"/>
    <n v="150"/>
    <x v="1"/>
    <n v="750"/>
  </r>
  <r>
    <x v="270"/>
    <x v="6"/>
    <x v="1"/>
    <n v="100"/>
    <x v="1"/>
    <n v="500"/>
  </r>
  <r>
    <x v="271"/>
    <x v="3"/>
    <x v="0"/>
    <n v="100"/>
    <x v="0"/>
    <n v="1000"/>
  </r>
  <r>
    <x v="272"/>
    <x v="0"/>
    <x v="0"/>
    <n v="600"/>
    <x v="17"/>
    <n v="6600"/>
  </r>
  <r>
    <x v="273"/>
    <x v="10"/>
    <x v="1"/>
    <n v="40"/>
    <x v="8"/>
    <n v="1200"/>
  </r>
  <r>
    <x v="274"/>
    <x v="0"/>
    <x v="0"/>
    <n v="600"/>
    <x v="0"/>
    <n v="6000"/>
  </r>
  <r>
    <x v="275"/>
    <x v="8"/>
    <x v="0"/>
    <n v="80"/>
    <x v="4"/>
    <n v="2000"/>
  </r>
  <r>
    <x v="276"/>
    <x v="6"/>
    <x v="1"/>
    <n v="100"/>
    <x v="7"/>
    <n v="1500"/>
  </r>
  <r>
    <x v="277"/>
    <x v="7"/>
    <x v="2"/>
    <n v="200"/>
    <x v="0"/>
    <n v="2000"/>
  </r>
  <r>
    <x v="278"/>
    <x v="0"/>
    <x v="0"/>
    <n v="600"/>
    <x v="11"/>
    <n v="4200"/>
  </r>
  <r>
    <x v="279"/>
    <x v="9"/>
    <x v="3"/>
    <n v="50"/>
    <x v="15"/>
    <n v="900"/>
  </r>
  <r>
    <x v="280"/>
    <x v="2"/>
    <x v="1"/>
    <n v="20"/>
    <x v="14"/>
    <n v="700"/>
  </r>
  <r>
    <x v="281"/>
    <x v="13"/>
    <x v="1"/>
    <n v="50"/>
    <x v="0"/>
    <n v="500"/>
  </r>
  <r>
    <x v="282"/>
    <x v="4"/>
    <x v="2"/>
    <n v="150"/>
    <x v="6"/>
    <n v="1800"/>
  </r>
  <r>
    <x v="283"/>
    <x v="10"/>
    <x v="1"/>
    <n v="40"/>
    <x v="3"/>
    <n v="800"/>
  </r>
  <r>
    <x v="284"/>
    <x v="0"/>
    <x v="0"/>
    <n v="600"/>
    <x v="6"/>
    <n v="7200"/>
  </r>
  <r>
    <x v="285"/>
    <x v="11"/>
    <x v="4"/>
    <n v="80"/>
    <x v="7"/>
    <n v="1200"/>
  </r>
  <r>
    <x v="286"/>
    <x v="12"/>
    <x v="2"/>
    <n v="30"/>
    <x v="9"/>
    <n v="1200"/>
  </r>
  <r>
    <x v="287"/>
    <x v="7"/>
    <x v="2"/>
    <n v="200"/>
    <x v="1"/>
    <n v="1000"/>
  </r>
  <r>
    <x v="288"/>
    <x v="0"/>
    <x v="0"/>
    <n v="600"/>
    <x v="10"/>
    <n v="3600"/>
  </r>
  <r>
    <x v="289"/>
    <x v="6"/>
    <x v="1"/>
    <n v="100"/>
    <x v="5"/>
    <n v="800"/>
  </r>
  <r>
    <x v="290"/>
    <x v="8"/>
    <x v="0"/>
    <n v="80"/>
    <x v="3"/>
    <n v="1600"/>
  </r>
  <r>
    <x v="291"/>
    <x v="9"/>
    <x v="3"/>
    <n v="50"/>
    <x v="7"/>
    <n v="750"/>
  </r>
  <r>
    <x v="292"/>
    <x v="2"/>
    <x v="1"/>
    <n v="20"/>
    <x v="3"/>
    <n v="400"/>
  </r>
  <r>
    <x v="293"/>
    <x v="5"/>
    <x v="0"/>
    <n v="400"/>
    <x v="10"/>
    <n v="2400"/>
  </r>
  <r>
    <x v="294"/>
    <x v="0"/>
    <x v="0"/>
    <n v="600"/>
    <x v="11"/>
    <n v="4200"/>
  </r>
  <r>
    <x v="295"/>
    <x v="11"/>
    <x v="4"/>
    <n v="80"/>
    <x v="6"/>
    <n v="960"/>
  </r>
  <r>
    <x v="296"/>
    <x v="2"/>
    <x v="1"/>
    <n v="20"/>
    <x v="4"/>
    <n v="500"/>
  </r>
  <r>
    <x v="297"/>
    <x v="7"/>
    <x v="2"/>
    <n v="200"/>
    <x v="5"/>
    <n v="1600"/>
  </r>
  <r>
    <x v="298"/>
    <x v="13"/>
    <x v="1"/>
    <n v="50"/>
    <x v="7"/>
    <n v="750"/>
  </r>
  <r>
    <x v="299"/>
    <x v="0"/>
    <x v="0"/>
    <n v="600"/>
    <x v="13"/>
    <n v="5400"/>
  </r>
  <r>
    <x v="300"/>
    <x v="4"/>
    <x v="2"/>
    <n v="150"/>
    <x v="0"/>
    <n v="1500"/>
  </r>
  <r>
    <x v="301"/>
    <x v="6"/>
    <x v="1"/>
    <n v="100"/>
    <x v="1"/>
    <n v="500"/>
  </r>
  <r>
    <x v="302"/>
    <x v="3"/>
    <x v="0"/>
    <n v="100"/>
    <x v="7"/>
    <n v="1500"/>
  </r>
  <r>
    <x v="303"/>
    <x v="0"/>
    <x v="0"/>
    <n v="600"/>
    <x v="17"/>
    <n v="6600"/>
  </r>
  <r>
    <x v="304"/>
    <x v="10"/>
    <x v="1"/>
    <n v="40"/>
    <x v="3"/>
    <n v="800"/>
  </r>
  <r>
    <x v="305"/>
    <x v="0"/>
    <x v="0"/>
    <n v="600"/>
    <x v="0"/>
    <n v="6000"/>
  </r>
  <r>
    <x v="306"/>
    <x v="8"/>
    <x v="0"/>
    <n v="80"/>
    <x v="18"/>
    <n v="1760"/>
  </r>
  <r>
    <x v="307"/>
    <x v="6"/>
    <x v="1"/>
    <n v="100"/>
    <x v="15"/>
    <n v="1800"/>
  </r>
  <r>
    <x v="308"/>
    <x v="7"/>
    <x v="2"/>
    <n v="200"/>
    <x v="6"/>
    <n v="2400"/>
  </r>
  <r>
    <x v="309"/>
    <x v="0"/>
    <x v="0"/>
    <n v="600"/>
    <x v="11"/>
    <n v="4200"/>
  </r>
  <r>
    <x v="310"/>
    <x v="9"/>
    <x v="3"/>
    <n v="50"/>
    <x v="3"/>
    <n v="1000"/>
  </r>
  <r>
    <x v="311"/>
    <x v="2"/>
    <x v="1"/>
    <n v="20"/>
    <x v="8"/>
    <n v="600"/>
  </r>
  <r>
    <x v="312"/>
    <x v="13"/>
    <x v="1"/>
    <n v="50"/>
    <x v="4"/>
    <n v="1250"/>
  </r>
  <r>
    <x v="313"/>
    <x v="4"/>
    <x v="2"/>
    <n v="150"/>
    <x v="7"/>
    <n v="2250"/>
  </r>
  <r>
    <x v="313"/>
    <x v="10"/>
    <x v="1"/>
    <n v="40"/>
    <x v="7"/>
    <n v="600"/>
  </r>
  <r>
    <x v="314"/>
    <x v="0"/>
    <x v="0"/>
    <n v="600"/>
    <x v="6"/>
    <n v="7200"/>
  </r>
  <r>
    <x v="315"/>
    <x v="11"/>
    <x v="4"/>
    <n v="80"/>
    <x v="5"/>
    <n v="640"/>
  </r>
  <r>
    <x v="316"/>
    <x v="12"/>
    <x v="2"/>
    <n v="30"/>
    <x v="14"/>
    <n v="1050"/>
  </r>
  <r>
    <x v="317"/>
    <x v="7"/>
    <x v="2"/>
    <n v="200"/>
    <x v="13"/>
    <n v="1800"/>
  </r>
  <r>
    <x v="318"/>
    <x v="0"/>
    <x v="0"/>
    <n v="600"/>
    <x v="10"/>
    <n v="3600"/>
  </r>
  <r>
    <x v="319"/>
    <x v="6"/>
    <x v="1"/>
    <n v="100"/>
    <x v="5"/>
    <n v="800"/>
  </r>
  <r>
    <x v="320"/>
    <x v="8"/>
    <x v="0"/>
    <n v="80"/>
    <x v="3"/>
    <n v="1600"/>
  </r>
  <r>
    <x v="321"/>
    <x v="9"/>
    <x v="3"/>
    <n v="50"/>
    <x v="7"/>
    <n v="750"/>
  </r>
  <r>
    <x v="322"/>
    <x v="2"/>
    <x v="1"/>
    <n v="20"/>
    <x v="4"/>
    <n v="500"/>
  </r>
  <r>
    <x v="323"/>
    <x v="0"/>
    <x v="0"/>
    <n v="600"/>
    <x v="11"/>
    <n v="4200"/>
  </r>
  <r>
    <x v="324"/>
    <x v="11"/>
    <x v="4"/>
    <n v="80"/>
    <x v="6"/>
    <n v="960"/>
  </r>
  <r>
    <x v="325"/>
    <x v="2"/>
    <x v="1"/>
    <n v="20"/>
    <x v="7"/>
    <n v="300"/>
  </r>
  <r>
    <x v="326"/>
    <x v="7"/>
    <x v="2"/>
    <n v="200"/>
    <x v="5"/>
    <n v="1600"/>
  </r>
  <r>
    <x v="327"/>
    <x v="13"/>
    <x v="1"/>
    <n v="50"/>
    <x v="3"/>
    <n v="1000"/>
  </r>
  <r>
    <x v="328"/>
    <x v="0"/>
    <x v="0"/>
    <n v="600"/>
    <x v="13"/>
    <n v="5400"/>
  </r>
  <r>
    <x v="329"/>
    <x v="4"/>
    <x v="2"/>
    <n v="150"/>
    <x v="1"/>
    <n v="750"/>
  </r>
  <r>
    <x v="330"/>
    <x v="6"/>
    <x v="1"/>
    <n v="100"/>
    <x v="1"/>
    <n v="500"/>
  </r>
  <r>
    <x v="331"/>
    <x v="3"/>
    <x v="0"/>
    <n v="100"/>
    <x v="0"/>
    <n v="1000"/>
  </r>
  <r>
    <x v="332"/>
    <x v="0"/>
    <x v="0"/>
    <n v="600"/>
    <x v="17"/>
    <n v="6600"/>
  </r>
  <r>
    <x v="333"/>
    <x v="10"/>
    <x v="1"/>
    <n v="40"/>
    <x v="8"/>
    <n v="1200"/>
  </r>
  <r>
    <x v="334"/>
    <x v="0"/>
    <x v="0"/>
    <n v="600"/>
    <x v="0"/>
    <n v="6000"/>
  </r>
  <r>
    <x v="335"/>
    <x v="8"/>
    <x v="0"/>
    <n v="80"/>
    <x v="4"/>
    <n v="2000"/>
  </r>
  <r>
    <x v="336"/>
    <x v="6"/>
    <x v="1"/>
    <n v="100"/>
    <x v="7"/>
    <n v="1500"/>
  </r>
  <r>
    <x v="337"/>
    <x v="7"/>
    <x v="2"/>
    <n v="200"/>
    <x v="0"/>
    <n v="2000"/>
  </r>
  <r>
    <x v="338"/>
    <x v="0"/>
    <x v="0"/>
    <n v="600"/>
    <x v="11"/>
    <n v="4200"/>
  </r>
  <r>
    <x v="339"/>
    <x v="9"/>
    <x v="3"/>
    <n v="50"/>
    <x v="15"/>
    <n v="900"/>
  </r>
  <r>
    <x v="340"/>
    <x v="2"/>
    <x v="1"/>
    <n v="20"/>
    <x v="14"/>
    <n v="700"/>
  </r>
  <r>
    <x v="341"/>
    <x v="13"/>
    <x v="1"/>
    <n v="50"/>
    <x v="0"/>
    <n v="500"/>
  </r>
  <r>
    <x v="342"/>
    <x v="4"/>
    <x v="2"/>
    <n v="150"/>
    <x v="6"/>
    <n v="1800"/>
  </r>
  <r>
    <x v="343"/>
    <x v="10"/>
    <x v="1"/>
    <n v="40"/>
    <x v="3"/>
    <n v="800"/>
  </r>
  <r>
    <x v="344"/>
    <x v="0"/>
    <x v="0"/>
    <n v="600"/>
    <x v="6"/>
    <n v="7200"/>
  </r>
  <r>
    <x v="345"/>
    <x v="11"/>
    <x v="4"/>
    <n v="80"/>
    <x v="7"/>
    <n v="1200"/>
  </r>
  <r>
    <x v="346"/>
    <x v="12"/>
    <x v="2"/>
    <n v="30"/>
    <x v="9"/>
    <n v="1200"/>
  </r>
  <r>
    <x v="347"/>
    <x v="7"/>
    <x v="2"/>
    <n v="200"/>
    <x v="1"/>
    <n v="1000"/>
  </r>
  <r>
    <x v="348"/>
    <x v="0"/>
    <x v="0"/>
    <n v="600"/>
    <x v="10"/>
    <n v="3600"/>
  </r>
  <r>
    <x v="349"/>
    <x v="6"/>
    <x v="1"/>
    <n v="100"/>
    <x v="5"/>
    <n v="800"/>
  </r>
  <r>
    <x v="350"/>
    <x v="8"/>
    <x v="0"/>
    <n v="80"/>
    <x v="3"/>
    <n v="1600"/>
  </r>
  <r>
    <x v="351"/>
    <x v="9"/>
    <x v="3"/>
    <n v="50"/>
    <x v="7"/>
    <n v="750"/>
  </r>
  <r>
    <x v="352"/>
    <x v="2"/>
    <x v="1"/>
    <n v="20"/>
    <x v="3"/>
    <n v="400"/>
  </r>
  <r>
    <x v="353"/>
    <x v="5"/>
    <x v="0"/>
    <n v="400"/>
    <x v="10"/>
    <n v="2400"/>
  </r>
  <r>
    <x v="354"/>
    <x v="0"/>
    <x v="0"/>
    <n v="600"/>
    <x v="11"/>
    <n v="4200"/>
  </r>
  <r>
    <x v="355"/>
    <x v="11"/>
    <x v="4"/>
    <n v="80"/>
    <x v="6"/>
    <n v="960"/>
  </r>
  <r>
    <x v="356"/>
    <x v="2"/>
    <x v="1"/>
    <n v="20"/>
    <x v="4"/>
    <n v="500"/>
  </r>
  <r>
    <x v="357"/>
    <x v="7"/>
    <x v="2"/>
    <n v="200"/>
    <x v="5"/>
    <n v="1600"/>
  </r>
  <r>
    <x v="358"/>
    <x v="13"/>
    <x v="1"/>
    <n v="50"/>
    <x v="7"/>
    <n v="750"/>
  </r>
  <r>
    <x v="359"/>
    <x v="0"/>
    <x v="0"/>
    <n v="600"/>
    <x v="13"/>
    <n v="5400"/>
  </r>
  <r>
    <x v="360"/>
    <x v="4"/>
    <x v="2"/>
    <n v="150"/>
    <x v="1"/>
    <n v="750"/>
  </r>
  <r>
    <x v="361"/>
    <x v="6"/>
    <x v="1"/>
    <n v="100"/>
    <x v="1"/>
    <n v="500"/>
  </r>
  <r>
    <x v="362"/>
    <x v="3"/>
    <x v="0"/>
    <n v="100"/>
    <x v="0"/>
    <n v="1000"/>
  </r>
  <r>
    <x v="363"/>
    <x v="0"/>
    <x v="0"/>
    <n v="600"/>
    <x v="17"/>
    <n v="6600"/>
  </r>
  <r>
    <x v="364"/>
    <x v="10"/>
    <x v="1"/>
    <n v="40"/>
    <x v="8"/>
    <n v="12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F53C69-266E-4A01-B5AD-B950340ECAF8}" name="summary" cacheId="1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>
  <location ref="B3:F4" firstHeaderRow="0" firstDataRow="1" firstDataCol="0"/>
  <pivotFields count="5"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Items count="1">
    <i/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Distinct Count of Product" fld="0" subtotal="count" baseField="0" baseItem="0">
      <extLst>
        <ext xmlns:x15="http://schemas.microsoft.com/office/spreadsheetml/2010/11/main" uri="{FABC7310-3BB5-11E1-824E-6D434824019B}">
          <x15:dataField isCountDistinct="1"/>
        </ext>
      </extLst>
    </dataField>
    <dataField name="Distinct Count of Category" fld="1" subtotal="count" baseField="0" baseItem="1">
      <extLst>
        <ext xmlns:x15="http://schemas.microsoft.com/office/spreadsheetml/2010/11/main" uri="{FABC7310-3BB5-11E1-824E-6D434824019B}">
          <x15:dataField isCountDistinct="1"/>
        </ext>
      </extLst>
    </dataField>
    <dataField name="Sum of Quantity" fld="3" baseField="0" baseItem="2"/>
    <dataField name="Sum of Revenue" fld="2" baseField="0" baseItem="0" numFmtId="164"/>
    <dataField name="Average of Price" fld="4" subtotal="average" baseField="0" baseItem="3" numFmtId="2"/>
  </dataFields>
  <formats count="2">
    <format dxfId="1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0">
      <pivotArea outline="0" collapsedLevelsAreSubtotals="1" fieldPosition="0">
        <references count="1">
          <reference field="4294967294" count="1" selected="0">
            <x v="4"/>
          </reference>
        </references>
      </pivotArea>
    </format>
  </formats>
  <pivotHierarchies count="18"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 caption="Distinct Count of Product"/>
    <pivotHierarchy dragToData="1"/>
    <pivotHierarchy dragToData="1" caption="Distinct Count of Category"/>
    <pivotHierarchy dragToData="1" caption="Sum of Quantity"/>
    <pivotHierarchy dragToData="1" caption="Distinct Count of Quantity"/>
    <pivotHierarchy dragToData="1"/>
    <pivotHierarchy dragToData="1"/>
    <pivotHierarchy dragToData="1"/>
    <pivotHierarchy dragToData="1" caption="Average of Price"/>
  </pivotHierarchies>
  <pivotTableStyleInfo name="PivotStyleLight16" showRowHeaders="1" showColHeaders="1" showRowStripes="0" showColStripes="0" showLastColumn="1"/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ales_data.xlsx!Data">
        <x15:activeTabTopLevelEntity name="[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F35BEF-3243-4654-8784-4DD23F779F85}" name="Revenue by Category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8">
  <location ref="B10:D16" firstHeaderRow="0" firstDataRow="1" firstDataCol="1"/>
  <pivotFields count="8">
    <pivotField numFmtId="14" showAll="0">
      <items count="36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t="default"/>
      </items>
    </pivotField>
    <pivotField axis="axisRow" showAll="0">
      <items count="15">
        <item x="9"/>
        <item x="6"/>
        <item x="3"/>
        <item x="10"/>
        <item x="13"/>
        <item x="1"/>
        <item x="0"/>
        <item x="7"/>
        <item x="11"/>
        <item x="8"/>
        <item x="5"/>
        <item x="2"/>
        <item x="12"/>
        <item x="4"/>
        <item t="default"/>
      </items>
    </pivotField>
    <pivotField axis="axisRow" showAll="0" sortType="ascending">
      <items count="6">
        <item sd="0" x="2"/>
        <item sd="0" x="3"/>
        <item sd="0" x="1"/>
        <item sd="0" x="0"/>
        <item sd="0" x="4"/>
        <item t="default" sd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64" showAll="0"/>
    <pivotField dataField="1" showAll="0">
      <items count="20">
        <item x="12"/>
        <item x="16"/>
        <item x="1"/>
        <item x="10"/>
        <item x="11"/>
        <item x="5"/>
        <item x="13"/>
        <item x="0"/>
        <item x="17"/>
        <item x="6"/>
        <item x="7"/>
        <item x="15"/>
        <item x="3"/>
        <item x="18"/>
        <item x="4"/>
        <item x="8"/>
        <item x="14"/>
        <item x="9"/>
        <item x="2"/>
        <item t="default"/>
      </items>
    </pivotField>
    <pivotField dataField="1" numFmtId="164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2">
    <field x="2"/>
    <field x="1"/>
  </rowFields>
  <rowItems count="6">
    <i>
      <x v="1"/>
    </i>
    <i>
      <x v="4"/>
    </i>
    <i>
      <x v="2"/>
    </i>
    <i>
      <x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Revenue" fld="5" baseField="0" baseItem="0"/>
    <dataField name="Sum of Quantity" fld="4" baseField="0" baseItem="0"/>
  </dataFields>
  <chartFormats count="6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6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C237DD-CE27-4F68-B124-36D96D361B0F}" name="Revenue by Month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4">
  <location ref="F8:G21" firstHeaderRow="1" firstDataRow="1" firstDataCol="1"/>
  <pivotFields count="8">
    <pivotField numFmtId="14" showAll="0">
      <items count="36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t="default"/>
      </items>
    </pivotField>
    <pivotField showAll="0">
      <items count="15">
        <item x="9"/>
        <item x="6"/>
        <item x="3"/>
        <item x="10"/>
        <item x="13"/>
        <item x="1"/>
        <item x="0"/>
        <item x="7"/>
        <item x="11"/>
        <item x="8"/>
        <item x="5"/>
        <item x="2"/>
        <item x="12"/>
        <item x="4"/>
        <item t="default"/>
      </items>
    </pivotField>
    <pivotField showAll="0"/>
    <pivotField numFmtId="164" showAll="0"/>
    <pivotField showAll="0">
      <items count="20">
        <item x="12"/>
        <item x="16"/>
        <item x="1"/>
        <item x="10"/>
        <item x="11"/>
        <item x="5"/>
        <item x="13"/>
        <item x="0"/>
        <item x="17"/>
        <item x="6"/>
        <item x="7"/>
        <item x="15"/>
        <item x="3"/>
        <item x="18"/>
        <item x="4"/>
        <item x="8"/>
        <item x="14"/>
        <item x="9"/>
        <item x="2"/>
        <item t="default"/>
      </items>
    </pivotField>
    <pivotField dataField="1" numFmtId="164"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 sd="0"/>
      </items>
    </pivotField>
  </pivotFields>
  <rowFields count="1">
    <field x="7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 of Revenue" fld="5" baseField="0" baseItem="0"/>
  </dataFields>
  <chartFormats count="1"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1708122-6835-4F69-970C-40E6B79E0668}" name="Data" displayName="Data" ref="A1:F369" totalsRowShown="0">
  <autoFilter ref="A1:F369" xr:uid="{C1708122-6835-4F69-970C-40E6B79E0668}"/>
  <tableColumns count="6">
    <tableColumn id="1" xr3:uid="{0F84E167-1E48-4EF6-810E-258A770BF065}" name="Date" dataDxfId="4"/>
    <tableColumn id="2" xr3:uid="{8BE62252-3C73-4A03-80C7-E2187ED0DA25}" name="Product"/>
    <tableColumn id="3" xr3:uid="{2AE4F40D-F0DD-4530-BEA8-83A5146B8E05}" name="Category"/>
    <tableColumn id="4" xr3:uid="{B39B6BB3-FB88-4230-857E-E294FB120733}" name="Price" dataDxfId="3" dataCellStyle="Currency"/>
    <tableColumn id="5" xr3:uid="{B5EE9E01-C4D9-43AF-9D0A-B681C3C32DF8}" name="Quantity"/>
    <tableColumn id="6" xr3:uid="{1EBF062E-1764-47C5-B336-F3CBBD5ED05B}" name="Revenue" dataDxfId="2" dataCellStyle="Currenc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52E4A-A201-4C94-A661-71DCC265657B}">
  <dimension ref="A1:F369"/>
  <sheetViews>
    <sheetView zoomScaleNormal="100" workbookViewId="0">
      <selection activeCell="F21" sqref="F21"/>
    </sheetView>
  </sheetViews>
  <sheetFormatPr defaultRowHeight="15" x14ac:dyDescent="0.25"/>
  <cols>
    <col min="1" max="1" width="10.42578125" bestFit="1" customWidth="1"/>
    <col min="2" max="2" width="12.140625" bestFit="1" customWidth="1"/>
    <col min="3" max="3" width="11.5703125" bestFit="1" customWidth="1"/>
    <col min="4" max="4" width="7.7109375" customWidth="1"/>
    <col min="5" max="6" width="10.5703125" customWidth="1"/>
  </cols>
  <sheetData>
    <row r="1" spans="1:6" x14ac:dyDescent="0.25">
      <c r="A1" t="s">
        <v>19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</row>
    <row r="2" spans="1:6" x14ac:dyDescent="0.25">
      <c r="A2" s="1">
        <v>44562</v>
      </c>
      <c r="B2" t="s">
        <v>0</v>
      </c>
      <c r="C2" t="s">
        <v>1</v>
      </c>
      <c r="D2" s="2">
        <v>600</v>
      </c>
      <c r="E2">
        <v>10</v>
      </c>
      <c r="F2" s="2">
        <v>6000</v>
      </c>
    </row>
    <row r="3" spans="1:6" x14ac:dyDescent="0.25">
      <c r="A3" s="1">
        <v>44562</v>
      </c>
      <c r="B3" t="s">
        <v>2</v>
      </c>
      <c r="C3" t="s">
        <v>1</v>
      </c>
      <c r="D3" s="2">
        <v>1200</v>
      </c>
      <c r="E3">
        <v>5</v>
      </c>
      <c r="F3" s="2">
        <v>6000</v>
      </c>
    </row>
    <row r="4" spans="1:6" x14ac:dyDescent="0.25">
      <c r="A4" s="1">
        <v>44563</v>
      </c>
      <c r="B4" t="s">
        <v>3</v>
      </c>
      <c r="C4" t="s">
        <v>4</v>
      </c>
      <c r="D4" s="2">
        <v>20</v>
      </c>
      <c r="E4">
        <v>50</v>
      </c>
      <c r="F4" s="2">
        <v>1000</v>
      </c>
    </row>
    <row r="5" spans="1:6" x14ac:dyDescent="0.25">
      <c r="A5" s="1">
        <v>44564</v>
      </c>
      <c r="B5" t="s">
        <v>5</v>
      </c>
      <c r="C5" t="s">
        <v>1</v>
      </c>
      <c r="D5" s="2">
        <v>100</v>
      </c>
      <c r="E5">
        <v>20</v>
      </c>
      <c r="F5" s="2">
        <v>2000</v>
      </c>
    </row>
    <row r="6" spans="1:6" x14ac:dyDescent="0.25">
      <c r="A6" s="1">
        <v>44565</v>
      </c>
      <c r="B6" t="s">
        <v>3</v>
      </c>
      <c r="C6" t="s">
        <v>4</v>
      </c>
      <c r="D6" s="2">
        <v>20</v>
      </c>
      <c r="E6">
        <v>25</v>
      </c>
      <c r="F6" s="2">
        <v>500</v>
      </c>
    </row>
    <row r="7" spans="1:6" x14ac:dyDescent="0.25">
      <c r="A7" s="1">
        <v>44566</v>
      </c>
      <c r="B7" t="s">
        <v>6</v>
      </c>
      <c r="C7" t="s">
        <v>7</v>
      </c>
      <c r="D7" s="2">
        <v>150</v>
      </c>
      <c r="E7">
        <v>10</v>
      </c>
      <c r="F7" s="2">
        <v>1500</v>
      </c>
    </row>
    <row r="8" spans="1:6" x14ac:dyDescent="0.25">
      <c r="A8" s="1">
        <v>44567</v>
      </c>
      <c r="B8" t="s">
        <v>0</v>
      </c>
      <c r="C8" t="s">
        <v>1</v>
      </c>
      <c r="D8" s="2">
        <v>600</v>
      </c>
      <c r="E8">
        <v>8</v>
      </c>
      <c r="F8" s="2">
        <v>4800</v>
      </c>
    </row>
    <row r="9" spans="1:6" x14ac:dyDescent="0.25">
      <c r="A9" s="1">
        <v>44567</v>
      </c>
      <c r="B9" t="s">
        <v>8</v>
      </c>
      <c r="C9" t="s">
        <v>1</v>
      </c>
      <c r="D9" s="2">
        <v>400</v>
      </c>
      <c r="E9">
        <v>5</v>
      </c>
      <c r="F9" s="2">
        <v>2000</v>
      </c>
    </row>
    <row r="10" spans="1:6" x14ac:dyDescent="0.25">
      <c r="A10" s="1">
        <v>44568</v>
      </c>
      <c r="B10" t="s">
        <v>9</v>
      </c>
      <c r="C10" t="s">
        <v>4</v>
      </c>
      <c r="D10" s="2">
        <v>100</v>
      </c>
      <c r="E10">
        <v>10</v>
      </c>
      <c r="F10" s="2">
        <v>1000</v>
      </c>
    </row>
    <row r="11" spans="1:6" x14ac:dyDescent="0.25">
      <c r="A11" s="1">
        <v>44569</v>
      </c>
      <c r="B11" t="s">
        <v>10</v>
      </c>
      <c r="C11" t="s">
        <v>7</v>
      </c>
      <c r="D11" s="2">
        <v>200</v>
      </c>
      <c r="E11">
        <v>12</v>
      </c>
      <c r="F11" s="2">
        <v>2400</v>
      </c>
    </row>
    <row r="12" spans="1:6" x14ac:dyDescent="0.25">
      <c r="A12" s="1">
        <v>44570</v>
      </c>
      <c r="B12" t="s">
        <v>11</v>
      </c>
      <c r="C12" t="s">
        <v>1</v>
      </c>
      <c r="D12" s="2">
        <v>80</v>
      </c>
      <c r="E12">
        <v>15</v>
      </c>
      <c r="F12" s="2">
        <v>1200</v>
      </c>
    </row>
    <row r="13" spans="1:6" x14ac:dyDescent="0.25">
      <c r="A13" s="1">
        <v>44571</v>
      </c>
      <c r="B13" t="s">
        <v>12</v>
      </c>
      <c r="C13" t="s">
        <v>13</v>
      </c>
      <c r="D13" s="2">
        <v>50</v>
      </c>
      <c r="E13">
        <v>20</v>
      </c>
      <c r="F13" s="2">
        <v>1000</v>
      </c>
    </row>
    <row r="14" spans="1:6" x14ac:dyDescent="0.25">
      <c r="A14" s="1">
        <v>44572</v>
      </c>
      <c r="B14" t="s">
        <v>14</v>
      </c>
      <c r="C14" t="s">
        <v>4</v>
      </c>
      <c r="D14" s="2">
        <v>40</v>
      </c>
      <c r="E14">
        <v>30</v>
      </c>
      <c r="F14" s="2">
        <v>1200</v>
      </c>
    </row>
    <row r="15" spans="1:6" x14ac:dyDescent="0.25">
      <c r="A15" s="1">
        <v>44573</v>
      </c>
      <c r="B15" t="s">
        <v>0</v>
      </c>
      <c r="C15" t="s">
        <v>1</v>
      </c>
      <c r="D15" s="2">
        <v>600</v>
      </c>
      <c r="E15">
        <v>12</v>
      </c>
      <c r="F15" s="2">
        <v>7200</v>
      </c>
    </row>
    <row r="16" spans="1:6" x14ac:dyDescent="0.25">
      <c r="A16" s="1">
        <v>44574</v>
      </c>
      <c r="B16" t="s">
        <v>15</v>
      </c>
      <c r="C16" t="s">
        <v>16</v>
      </c>
      <c r="D16" s="2">
        <v>80</v>
      </c>
      <c r="E16">
        <v>10</v>
      </c>
      <c r="F16" s="2">
        <v>800</v>
      </c>
    </row>
    <row r="17" spans="1:6" x14ac:dyDescent="0.25">
      <c r="A17" s="1">
        <v>44575</v>
      </c>
      <c r="B17" t="s">
        <v>17</v>
      </c>
      <c r="C17" t="s">
        <v>7</v>
      </c>
      <c r="D17" s="2">
        <v>30</v>
      </c>
      <c r="E17">
        <v>40</v>
      </c>
      <c r="F17" s="2">
        <v>1200</v>
      </c>
    </row>
    <row r="18" spans="1:6" x14ac:dyDescent="0.25">
      <c r="A18" s="1">
        <v>44576</v>
      </c>
      <c r="B18" t="s">
        <v>18</v>
      </c>
      <c r="C18" t="s">
        <v>4</v>
      </c>
      <c r="D18" s="2">
        <v>50</v>
      </c>
      <c r="E18">
        <v>20</v>
      </c>
      <c r="F18" s="2">
        <v>1000</v>
      </c>
    </row>
    <row r="19" spans="1:6" x14ac:dyDescent="0.25">
      <c r="A19" s="1">
        <v>44577</v>
      </c>
      <c r="B19" t="s">
        <v>10</v>
      </c>
      <c r="C19" t="s">
        <v>7</v>
      </c>
      <c r="D19" s="2">
        <v>200</v>
      </c>
      <c r="E19">
        <v>5</v>
      </c>
      <c r="F19" s="2">
        <v>1000</v>
      </c>
    </row>
    <row r="20" spans="1:6" x14ac:dyDescent="0.25">
      <c r="A20" s="1">
        <v>44578</v>
      </c>
      <c r="B20" t="s">
        <v>0</v>
      </c>
      <c r="C20" t="s">
        <v>1</v>
      </c>
      <c r="D20" s="2">
        <v>600</v>
      </c>
      <c r="E20">
        <v>6</v>
      </c>
      <c r="F20" s="2">
        <v>3600</v>
      </c>
    </row>
    <row r="21" spans="1:6" x14ac:dyDescent="0.25">
      <c r="A21" s="1">
        <v>44579</v>
      </c>
      <c r="B21" t="s">
        <v>9</v>
      </c>
      <c r="C21" t="s">
        <v>4</v>
      </c>
      <c r="D21" s="2">
        <v>100</v>
      </c>
      <c r="E21">
        <v>8</v>
      </c>
      <c r="F21" s="2">
        <v>800</v>
      </c>
    </row>
    <row r="22" spans="1:6" x14ac:dyDescent="0.25">
      <c r="A22" s="1">
        <v>44580</v>
      </c>
      <c r="B22" t="s">
        <v>11</v>
      </c>
      <c r="C22" t="s">
        <v>1</v>
      </c>
      <c r="D22" s="2">
        <v>80</v>
      </c>
      <c r="E22">
        <v>20</v>
      </c>
      <c r="F22" s="2">
        <v>1600</v>
      </c>
    </row>
    <row r="23" spans="1:6" x14ac:dyDescent="0.25">
      <c r="A23" s="1">
        <v>44581</v>
      </c>
      <c r="B23" t="s">
        <v>12</v>
      </c>
      <c r="C23" t="s">
        <v>13</v>
      </c>
      <c r="D23" s="2">
        <v>50</v>
      </c>
      <c r="E23">
        <v>15</v>
      </c>
      <c r="F23" s="2">
        <v>750</v>
      </c>
    </row>
    <row r="24" spans="1:6" x14ac:dyDescent="0.25">
      <c r="A24" s="1">
        <v>44582</v>
      </c>
      <c r="B24" t="s">
        <v>3</v>
      </c>
      <c r="C24" t="s">
        <v>4</v>
      </c>
      <c r="D24" s="2">
        <v>20</v>
      </c>
      <c r="E24">
        <v>40</v>
      </c>
      <c r="F24" s="2">
        <v>800</v>
      </c>
    </row>
    <row r="25" spans="1:6" x14ac:dyDescent="0.25">
      <c r="A25" s="1">
        <v>44583</v>
      </c>
      <c r="B25" t="s">
        <v>0</v>
      </c>
      <c r="C25" t="s">
        <v>1</v>
      </c>
      <c r="D25" s="2">
        <v>600</v>
      </c>
      <c r="E25">
        <v>7</v>
      </c>
      <c r="F25" s="2">
        <v>4200</v>
      </c>
    </row>
    <row r="26" spans="1:6" x14ac:dyDescent="0.25">
      <c r="A26" s="1">
        <v>44584</v>
      </c>
      <c r="B26" t="s">
        <v>8</v>
      </c>
      <c r="C26" t="s">
        <v>1</v>
      </c>
      <c r="D26" s="2">
        <v>400</v>
      </c>
      <c r="E26">
        <v>3</v>
      </c>
      <c r="F26" s="2">
        <v>1200</v>
      </c>
    </row>
    <row r="27" spans="1:6" x14ac:dyDescent="0.25">
      <c r="A27" s="1">
        <v>44585</v>
      </c>
      <c r="B27" t="s">
        <v>14</v>
      </c>
      <c r="C27" t="s">
        <v>4</v>
      </c>
      <c r="D27" s="2">
        <v>40</v>
      </c>
      <c r="E27">
        <v>15</v>
      </c>
      <c r="F27" s="2">
        <v>600</v>
      </c>
    </row>
    <row r="28" spans="1:6" x14ac:dyDescent="0.25">
      <c r="A28" s="1">
        <v>44586</v>
      </c>
      <c r="B28" t="s">
        <v>10</v>
      </c>
      <c r="C28" t="s">
        <v>7</v>
      </c>
      <c r="D28" s="2">
        <v>200</v>
      </c>
      <c r="E28">
        <v>8</v>
      </c>
      <c r="F28" s="2">
        <v>1600</v>
      </c>
    </row>
    <row r="29" spans="1:6" x14ac:dyDescent="0.25">
      <c r="A29" s="1">
        <v>44587</v>
      </c>
      <c r="B29" t="s">
        <v>15</v>
      </c>
      <c r="C29" t="s">
        <v>16</v>
      </c>
      <c r="D29" s="2">
        <v>80</v>
      </c>
      <c r="E29">
        <v>12</v>
      </c>
      <c r="F29" s="2">
        <v>960</v>
      </c>
    </row>
    <row r="30" spans="1:6" x14ac:dyDescent="0.25">
      <c r="A30" s="1">
        <v>44588</v>
      </c>
      <c r="B30" t="s">
        <v>9</v>
      </c>
      <c r="C30" t="s">
        <v>4</v>
      </c>
      <c r="D30" s="2">
        <v>100</v>
      </c>
      <c r="E30">
        <v>5</v>
      </c>
      <c r="F30" s="2">
        <v>500</v>
      </c>
    </row>
    <row r="31" spans="1:6" x14ac:dyDescent="0.25">
      <c r="A31" s="1">
        <v>44589</v>
      </c>
      <c r="B31" t="s">
        <v>11</v>
      </c>
      <c r="C31" t="s">
        <v>1</v>
      </c>
      <c r="D31" s="2">
        <v>80</v>
      </c>
      <c r="E31">
        <v>8</v>
      </c>
      <c r="F31" s="2">
        <v>640</v>
      </c>
    </row>
    <row r="32" spans="1:6" x14ac:dyDescent="0.25">
      <c r="A32" s="1">
        <v>44590</v>
      </c>
      <c r="B32" t="s">
        <v>3</v>
      </c>
      <c r="C32" t="s">
        <v>4</v>
      </c>
      <c r="D32" s="2">
        <v>20</v>
      </c>
      <c r="E32">
        <v>30</v>
      </c>
      <c r="F32" s="2">
        <v>600</v>
      </c>
    </row>
    <row r="33" spans="1:6" x14ac:dyDescent="0.25">
      <c r="A33" s="1">
        <v>44591</v>
      </c>
      <c r="B33" t="s">
        <v>0</v>
      </c>
      <c r="C33" t="s">
        <v>1</v>
      </c>
      <c r="D33" s="2">
        <v>600</v>
      </c>
      <c r="E33">
        <v>9</v>
      </c>
      <c r="F33" s="2">
        <v>5400</v>
      </c>
    </row>
    <row r="34" spans="1:6" x14ac:dyDescent="0.25">
      <c r="A34" s="1">
        <v>44592</v>
      </c>
      <c r="B34" t="s">
        <v>18</v>
      </c>
      <c r="C34" t="s">
        <v>4</v>
      </c>
      <c r="D34" s="2">
        <v>50</v>
      </c>
      <c r="E34">
        <v>15</v>
      </c>
      <c r="F34" s="2">
        <v>750</v>
      </c>
    </row>
    <row r="35" spans="1:6" x14ac:dyDescent="0.25">
      <c r="A35" s="1">
        <v>44593</v>
      </c>
      <c r="B35" t="s">
        <v>3</v>
      </c>
      <c r="C35" t="s">
        <v>4</v>
      </c>
      <c r="D35" s="2">
        <v>20</v>
      </c>
      <c r="E35">
        <v>35</v>
      </c>
      <c r="F35" s="2">
        <v>700</v>
      </c>
    </row>
    <row r="36" spans="1:6" x14ac:dyDescent="0.25">
      <c r="A36" s="1">
        <v>44594</v>
      </c>
      <c r="B36" t="s">
        <v>0</v>
      </c>
      <c r="C36" t="s">
        <v>1</v>
      </c>
      <c r="D36" s="2">
        <v>600</v>
      </c>
      <c r="E36">
        <v>10</v>
      </c>
      <c r="F36" s="2">
        <v>6000</v>
      </c>
    </row>
    <row r="37" spans="1:6" x14ac:dyDescent="0.25">
      <c r="A37" s="1">
        <v>44595</v>
      </c>
      <c r="B37" t="s">
        <v>5</v>
      </c>
      <c r="C37" t="s">
        <v>1</v>
      </c>
      <c r="D37" s="2">
        <v>100</v>
      </c>
      <c r="E37">
        <v>25</v>
      </c>
      <c r="F37" s="2">
        <v>2500</v>
      </c>
    </row>
    <row r="38" spans="1:6" x14ac:dyDescent="0.25">
      <c r="A38" s="1">
        <v>44596</v>
      </c>
      <c r="B38" t="s">
        <v>9</v>
      </c>
      <c r="C38" t="s">
        <v>4</v>
      </c>
      <c r="D38" s="2">
        <v>100</v>
      </c>
      <c r="E38">
        <v>12</v>
      </c>
      <c r="F38" s="2">
        <v>1200</v>
      </c>
    </row>
    <row r="39" spans="1:6" x14ac:dyDescent="0.25">
      <c r="A39" s="1">
        <v>44597</v>
      </c>
      <c r="B39" t="s">
        <v>6</v>
      </c>
      <c r="C39" t="s">
        <v>7</v>
      </c>
      <c r="D39" s="2">
        <v>150</v>
      </c>
      <c r="E39">
        <v>8</v>
      </c>
      <c r="F39" s="2">
        <v>1200</v>
      </c>
    </row>
    <row r="40" spans="1:6" x14ac:dyDescent="0.25">
      <c r="A40" s="1">
        <v>44598</v>
      </c>
      <c r="B40" t="s">
        <v>0</v>
      </c>
      <c r="C40" t="s">
        <v>1</v>
      </c>
      <c r="D40" s="2">
        <v>600</v>
      </c>
      <c r="E40">
        <v>7</v>
      </c>
      <c r="F40" s="2">
        <v>4200</v>
      </c>
    </row>
    <row r="41" spans="1:6" x14ac:dyDescent="0.25">
      <c r="A41" s="1">
        <v>44599</v>
      </c>
      <c r="B41" t="s">
        <v>11</v>
      </c>
      <c r="C41" t="s">
        <v>1</v>
      </c>
      <c r="D41" s="2">
        <v>80</v>
      </c>
      <c r="E41">
        <v>18</v>
      </c>
      <c r="F41" s="2">
        <v>1440</v>
      </c>
    </row>
    <row r="42" spans="1:6" x14ac:dyDescent="0.25">
      <c r="A42" s="1">
        <v>44600</v>
      </c>
      <c r="B42" t="s">
        <v>12</v>
      </c>
      <c r="C42" t="s">
        <v>13</v>
      </c>
      <c r="D42" s="2">
        <v>50</v>
      </c>
      <c r="E42">
        <v>25</v>
      </c>
      <c r="F42" s="2">
        <v>1250</v>
      </c>
    </row>
    <row r="43" spans="1:6" x14ac:dyDescent="0.25">
      <c r="A43" s="1">
        <v>44601</v>
      </c>
      <c r="B43" t="s">
        <v>10</v>
      </c>
      <c r="C43" t="s">
        <v>7</v>
      </c>
      <c r="D43" s="2">
        <v>200</v>
      </c>
      <c r="E43">
        <v>6</v>
      </c>
      <c r="F43" s="2">
        <v>1200</v>
      </c>
    </row>
    <row r="44" spans="1:6" x14ac:dyDescent="0.25">
      <c r="A44" s="1">
        <v>44602</v>
      </c>
      <c r="B44" t="s">
        <v>18</v>
      </c>
      <c r="C44" t="s">
        <v>4</v>
      </c>
      <c r="D44" s="2">
        <v>50</v>
      </c>
      <c r="E44">
        <v>10</v>
      </c>
      <c r="F44" s="2">
        <v>500</v>
      </c>
    </row>
    <row r="45" spans="1:6" x14ac:dyDescent="0.25">
      <c r="A45" s="1">
        <v>44603</v>
      </c>
      <c r="B45" t="s">
        <v>3</v>
      </c>
      <c r="C45" t="s">
        <v>4</v>
      </c>
      <c r="D45" s="2">
        <v>20</v>
      </c>
      <c r="E45">
        <v>20</v>
      </c>
      <c r="F45" s="2">
        <v>400</v>
      </c>
    </row>
    <row r="46" spans="1:6" x14ac:dyDescent="0.25">
      <c r="A46" s="1">
        <v>44604</v>
      </c>
      <c r="B46" t="s">
        <v>0</v>
      </c>
      <c r="C46" t="s">
        <v>1</v>
      </c>
      <c r="D46" s="2">
        <v>600</v>
      </c>
      <c r="E46">
        <v>12</v>
      </c>
      <c r="F46" s="2">
        <v>7200</v>
      </c>
    </row>
    <row r="47" spans="1:6" x14ac:dyDescent="0.25">
      <c r="A47" s="1">
        <v>44605</v>
      </c>
      <c r="B47" t="s">
        <v>15</v>
      </c>
      <c r="C47" t="s">
        <v>16</v>
      </c>
      <c r="D47" s="2">
        <v>80</v>
      </c>
      <c r="E47">
        <v>8</v>
      </c>
      <c r="F47" s="2">
        <v>640</v>
      </c>
    </row>
    <row r="48" spans="1:6" x14ac:dyDescent="0.25">
      <c r="A48" s="1">
        <v>44606</v>
      </c>
      <c r="B48" t="s">
        <v>17</v>
      </c>
      <c r="C48" t="s">
        <v>7</v>
      </c>
      <c r="D48" s="2">
        <v>30</v>
      </c>
      <c r="E48">
        <v>30</v>
      </c>
      <c r="F48" s="2">
        <v>900</v>
      </c>
    </row>
    <row r="49" spans="1:6" x14ac:dyDescent="0.25">
      <c r="A49" s="1">
        <v>44607</v>
      </c>
      <c r="B49" t="s">
        <v>8</v>
      </c>
      <c r="C49" t="s">
        <v>1</v>
      </c>
      <c r="D49" s="2">
        <v>400</v>
      </c>
      <c r="E49">
        <v>4</v>
      </c>
      <c r="F49" s="2">
        <v>1600</v>
      </c>
    </row>
    <row r="50" spans="1:6" x14ac:dyDescent="0.25">
      <c r="A50" s="1">
        <v>44608</v>
      </c>
      <c r="B50" t="s">
        <v>10</v>
      </c>
      <c r="C50" t="s">
        <v>7</v>
      </c>
      <c r="D50" s="2">
        <v>200</v>
      </c>
      <c r="E50">
        <v>7</v>
      </c>
      <c r="F50" s="2">
        <v>1400</v>
      </c>
    </row>
    <row r="51" spans="1:6" x14ac:dyDescent="0.25">
      <c r="A51" s="1">
        <v>44609</v>
      </c>
      <c r="B51" t="s">
        <v>0</v>
      </c>
      <c r="C51" t="s">
        <v>1</v>
      </c>
      <c r="D51" s="2">
        <v>600</v>
      </c>
      <c r="E51">
        <v>6</v>
      </c>
      <c r="F51" s="2">
        <v>3600</v>
      </c>
    </row>
    <row r="52" spans="1:6" x14ac:dyDescent="0.25">
      <c r="A52" s="1">
        <v>44610</v>
      </c>
      <c r="B52" t="s">
        <v>14</v>
      </c>
      <c r="C52" t="s">
        <v>4</v>
      </c>
      <c r="D52" s="2">
        <v>40</v>
      </c>
      <c r="E52">
        <v>20</v>
      </c>
      <c r="F52" s="2">
        <v>800</v>
      </c>
    </row>
    <row r="53" spans="1:6" x14ac:dyDescent="0.25">
      <c r="A53" s="1">
        <v>44611</v>
      </c>
      <c r="B53" t="s">
        <v>11</v>
      </c>
      <c r="C53" t="s">
        <v>1</v>
      </c>
      <c r="D53" s="2">
        <v>80</v>
      </c>
      <c r="E53">
        <v>12</v>
      </c>
      <c r="F53" s="2">
        <v>960</v>
      </c>
    </row>
    <row r="54" spans="1:6" x14ac:dyDescent="0.25">
      <c r="A54" s="1">
        <v>44612</v>
      </c>
      <c r="B54" t="s">
        <v>12</v>
      </c>
      <c r="C54" t="s">
        <v>13</v>
      </c>
      <c r="D54" s="2">
        <v>50</v>
      </c>
      <c r="E54">
        <v>18</v>
      </c>
      <c r="F54" s="2">
        <v>900</v>
      </c>
    </row>
    <row r="55" spans="1:6" x14ac:dyDescent="0.25">
      <c r="A55" s="1">
        <v>44613</v>
      </c>
      <c r="B55" t="s">
        <v>15</v>
      </c>
      <c r="C55" t="s">
        <v>16</v>
      </c>
      <c r="D55" s="2">
        <v>80</v>
      </c>
      <c r="E55">
        <v>5</v>
      </c>
      <c r="F55" s="2">
        <v>400</v>
      </c>
    </row>
    <row r="56" spans="1:6" x14ac:dyDescent="0.25">
      <c r="A56" s="1">
        <v>44614</v>
      </c>
      <c r="B56" t="s">
        <v>0</v>
      </c>
      <c r="C56" t="s">
        <v>1</v>
      </c>
      <c r="D56" s="2">
        <v>600</v>
      </c>
      <c r="E56">
        <v>8</v>
      </c>
      <c r="F56" s="2">
        <v>4800</v>
      </c>
    </row>
    <row r="57" spans="1:6" x14ac:dyDescent="0.25">
      <c r="A57" s="1">
        <v>44615</v>
      </c>
      <c r="B57" t="s">
        <v>9</v>
      </c>
      <c r="C57" t="s">
        <v>4</v>
      </c>
      <c r="D57" s="2">
        <v>100</v>
      </c>
      <c r="E57">
        <v>6</v>
      </c>
      <c r="F57" s="2">
        <v>600</v>
      </c>
    </row>
    <row r="58" spans="1:6" x14ac:dyDescent="0.25">
      <c r="A58" s="1">
        <v>44616</v>
      </c>
      <c r="B58" t="s">
        <v>3</v>
      </c>
      <c r="C58" t="s">
        <v>4</v>
      </c>
      <c r="D58" s="2">
        <v>20</v>
      </c>
      <c r="E58">
        <v>15</v>
      </c>
      <c r="F58" s="2">
        <v>300</v>
      </c>
    </row>
    <row r="59" spans="1:6" x14ac:dyDescent="0.25">
      <c r="A59" s="1">
        <v>44617</v>
      </c>
      <c r="B59" t="s">
        <v>10</v>
      </c>
      <c r="C59" t="s">
        <v>7</v>
      </c>
      <c r="D59" s="2">
        <v>200</v>
      </c>
      <c r="E59">
        <v>10</v>
      </c>
      <c r="F59" s="2">
        <v>2000</v>
      </c>
    </row>
    <row r="60" spans="1:6" x14ac:dyDescent="0.25">
      <c r="A60" s="1">
        <v>44618</v>
      </c>
      <c r="B60" t="s">
        <v>18</v>
      </c>
      <c r="C60" t="s">
        <v>4</v>
      </c>
      <c r="D60" s="2">
        <v>50</v>
      </c>
      <c r="E60">
        <v>18</v>
      </c>
      <c r="F60" s="2">
        <v>900</v>
      </c>
    </row>
    <row r="61" spans="1:6" x14ac:dyDescent="0.25">
      <c r="A61" s="1">
        <v>44619</v>
      </c>
      <c r="B61" t="s">
        <v>0</v>
      </c>
      <c r="C61" t="s">
        <v>1</v>
      </c>
      <c r="D61" s="2">
        <v>600</v>
      </c>
      <c r="E61">
        <v>9</v>
      </c>
      <c r="F61" s="2">
        <v>5400</v>
      </c>
    </row>
    <row r="62" spans="1:6" x14ac:dyDescent="0.25">
      <c r="A62" s="1">
        <v>44620</v>
      </c>
      <c r="B62" t="s">
        <v>6</v>
      </c>
      <c r="C62" t="s">
        <v>7</v>
      </c>
      <c r="D62" s="2">
        <v>150</v>
      </c>
      <c r="E62">
        <v>5</v>
      </c>
      <c r="F62" s="2">
        <v>750</v>
      </c>
    </row>
    <row r="63" spans="1:6" x14ac:dyDescent="0.25">
      <c r="A63" s="1">
        <v>44621</v>
      </c>
      <c r="B63" t="s">
        <v>3</v>
      </c>
      <c r="C63" t="s">
        <v>4</v>
      </c>
      <c r="D63" s="2">
        <v>20</v>
      </c>
      <c r="E63">
        <v>40</v>
      </c>
      <c r="F63" s="2">
        <v>800</v>
      </c>
    </row>
    <row r="64" spans="1:6" x14ac:dyDescent="0.25">
      <c r="A64" s="1">
        <v>44622</v>
      </c>
      <c r="B64" t="s">
        <v>0</v>
      </c>
      <c r="C64" t="s">
        <v>1</v>
      </c>
      <c r="D64" s="2">
        <v>600</v>
      </c>
      <c r="E64">
        <v>10</v>
      </c>
      <c r="F64" s="2">
        <v>6000</v>
      </c>
    </row>
    <row r="65" spans="1:6" x14ac:dyDescent="0.25">
      <c r="A65" s="1">
        <v>44623</v>
      </c>
      <c r="B65" t="s">
        <v>5</v>
      </c>
      <c r="C65" t="s">
        <v>1</v>
      </c>
      <c r="D65" s="2">
        <v>100</v>
      </c>
      <c r="E65">
        <v>15</v>
      </c>
      <c r="F65" s="2">
        <v>1500</v>
      </c>
    </row>
    <row r="66" spans="1:6" x14ac:dyDescent="0.25">
      <c r="A66" s="1">
        <v>44624</v>
      </c>
      <c r="B66" t="s">
        <v>9</v>
      </c>
      <c r="C66" t="s">
        <v>4</v>
      </c>
      <c r="D66" s="2">
        <v>100</v>
      </c>
      <c r="E66">
        <v>20</v>
      </c>
      <c r="F66" s="2">
        <v>2000</v>
      </c>
    </row>
    <row r="67" spans="1:6" x14ac:dyDescent="0.25">
      <c r="A67" s="1">
        <v>44625</v>
      </c>
      <c r="B67" t="s">
        <v>10</v>
      </c>
      <c r="C67" t="s">
        <v>7</v>
      </c>
      <c r="D67" s="2">
        <v>200</v>
      </c>
      <c r="E67">
        <v>12</v>
      </c>
      <c r="F67" s="2">
        <v>2400</v>
      </c>
    </row>
    <row r="68" spans="1:6" x14ac:dyDescent="0.25">
      <c r="A68" s="1">
        <v>44626</v>
      </c>
      <c r="B68" t="s">
        <v>0</v>
      </c>
      <c r="C68" t="s">
        <v>1</v>
      </c>
      <c r="D68" s="2">
        <v>600</v>
      </c>
      <c r="E68">
        <v>7</v>
      </c>
      <c r="F68" s="2">
        <v>4200</v>
      </c>
    </row>
    <row r="69" spans="1:6" x14ac:dyDescent="0.25">
      <c r="A69" s="1">
        <v>44627</v>
      </c>
      <c r="B69" t="s">
        <v>11</v>
      </c>
      <c r="C69" t="s">
        <v>1</v>
      </c>
      <c r="D69" s="2">
        <v>80</v>
      </c>
      <c r="E69">
        <v>10</v>
      </c>
      <c r="F69" s="2">
        <v>800</v>
      </c>
    </row>
    <row r="70" spans="1:6" x14ac:dyDescent="0.25">
      <c r="A70" s="1">
        <v>44628</v>
      </c>
      <c r="B70" t="s">
        <v>12</v>
      </c>
      <c r="C70" t="s">
        <v>13</v>
      </c>
      <c r="D70" s="2">
        <v>50</v>
      </c>
      <c r="E70">
        <v>15</v>
      </c>
      <c r="F70" s="2">
        <v>750</v>
      </c>
    </row>
    <row r="71" spans="1:6" x14ac:dyDescent="0.25">
      <c r="A71" s="1">
        <v>44629</v>
      </c>
      <c r="B71" t="s">
        <v>18</v>
      </c>
      <c r="C71" t="s">
        <v>4</v>
      </c>
      <c r="D71" s="2">
        <v>50</v>
      </c>
      <c r="E71">
        <v>25</v>
      </c>
      <c r="F71" s="2">
        <v>1250</v>
      </c>
    </row>
    <row r="72" spans="1:6" x14ac:dyDescent="0.25">
      <c r="A72" s="1">
        <v>44630</v>
      </c>
      <c r="B72" t="s">
        <v>3</v>
      </c>
      <c r="C72" t="s">
        <v>4</v>
      </c>
      <c r="D72" s="2">
        <v>20</v>
      </c>
      <c r="E72">
        <v>30</v>
      </c>
      <c r="F72" s="2">
        <v>600</v>
      </c>
    </row>
    <row r="73" spans="1:6" x14ac:dyDescent="0.25">
      <c r="A73" s="1">
        <v>44631</v>
      </c>
      <c r="B73" t="s">
        <v>14</v>
      </c>
      <c r="C73" t="s">
        <v>4</v>
      </c>
      <c r="D73" s="2">
        <v>40</v>
      </c>
      <c r="E73">
        <v>10</v>
      </c>
      <c r="F73" s="2">
        <v>400</v>
      </c>
    </row>
    <row r="74" spans="1:6" x14ac:dyDescent="0.25">
      <c r="A74" s="1">
        <v>44632</v>
      </c>
      <c r="B74" t="s">
        <v>0</v>
      </c>
      <c r="C74" t="s">
        <v>1</v>
      </c>
      <c r="D74" s="2">
        <v>600</v>
      </c>
      <c r="E74">
        <v>12</v>
      </c>
      <c r="F74" s="2">
        <v>7200</v>
      </c>
    </row>
    <row r="75" spans="1:6" x14ac:dyDescent="0.25">
      <c r="A75" s="1">
        <v>44633</v>
      </c>
      <c r="B75" t="s">
        <v>15</v>
      </c>
      <c r="C75" t="s">
        <v>16</v>
      </c>
      <c r="D75" s="2">
        <v>80</v>
      </c>
      <c r="E75">
        <v>15</v>
      </c>
      <c r="F75" s="2">
        <v>1200</v>
      </c>
    </row>
    <row r="76" spans="1:6" x14ac:dyDescent="0.25">
      <c r="A76" s="1">
        <v>44634</v>
      </c>
      <c r="B76" t="s">
        <v>17</v>
      </c>
      <c r="C76" t="s">
        <v>7</v>
      </c>
      <c r="D76" s="2">
        <v>30</v>
      </c>
      <c r="E76">
        <v>40</v>
      </c>
      <c r="F76" s="2">
        <v>1200</v>
      </c>
    </row>
    <row r="77" spans="1:6" x14ac:dyDescent="0.25">
      <c r="A77" s="1">
        <v>44635</v>
      </c>
      <c r="B77" t="s">
        <v>10</v>
      </c>
      <c r="C77" t="s">
        <v>7</v>
      </c>
      <c r="D77" s="2">
        <v>200</v>
      </c>
      <c r="E77">
        <v>5</v>
      </c>
      <c r="F77" s="2">
        <v>1000</v>
      </c>
    </row>
    <row r="78" spans="1:6" x14ac:dyDescent="0.25">
      <c r="A78" s="1">
        <v>44636</v>
      </c>
      <c r="B78" t="s">
        <v>0</v>
      </c>
      <c r="C78" t="s">
        <v>1</v>
      </c>
      <c r="D78" s="2">
        <v>600</v>
      </c>
      <c r="E78">
        <v>6</v>
      </c>
      <c r="F78" s="2">
        <v>3600</v>
      </c>
    </row>
    <row r="79" spans="1:6" x14ac:dyDescent="0.25">
      <c r="A79" s="1">
        <v>44637</v>
      </c>
      <c r="B79" t="s">
        <v>9</v>
      </c>
      <c r="C79" t="s">
        <v>4</v>
      </c>
      <c r="D79" s="2">
        <v>100</v>
      </c>
      <c r="E79">
        <v>8</v>
      </c>
      <c r="F79" s="2">
        <v>800</v>
      </c>
    </row>
    <row r="80" spans="1:6" x14ac:dyDescent="0.25">
      <c r="A80" s="1">
        <v>44638</v>
      </c>
      <c r="B80" t="s">
        <v>11</v>
      </c>
      <c r="C80" t="s">
        <v>1</v>
      </c>
      <c r="D80" s="2">
        <v>80</v>
      </c>
      <c r="E80">
        <v>20</v>
      </c>
      <c r="F80" s="2">
        <v>1600</v>
      </c>
    </row>
    <row r="81" spans="1:6" x14ac:dyDescent="0.25">
      <c r="A81" s="1">
        <v>44639</v>
      </c>
      <c r="B81" t="s">
        <v>12</v>
      </c>
      <c r="C81" t="s">
        <v>13</v>
      </c>
      <c r="D81" s="2">
        <v>50</v>
      </c>
      <c r="E81">
        <v>10</v>
      </c>
      <c r="F81" s="2">
        <v>500</v>
      </c>
    </row>
    <row r="82" spans="1:6" x14ac:dyDescent="0.25">
      <c r="A82" s="1">
        <v>44640</v>
      </c>
      <c r="B82" t="s">
        <v>3</v>
      </c>
      <c r="C82" t="s">
        <v>4</v>
      </c>
      <c r="D82" s="2">
        <v>20</v>
      </c>
      <c r="E82">
        <v>25</v>
      </c>
      <c r="F82" s="2">
        <v>500</v>
      </c>
    </row>
    <row r="83" spans="1:6" x14ac:dyDescent="0.25">
      <c r="A83" s="1">
        <v>44641</v>
      </c>
      <c r="B83" t="s">
        <v>8</v>
      </c>
      <c r="C83" t="s">
        <v>1</v>
      </c>
      <c r="D83" s="2">
        <v>400</v>
      </c>
      <c r="E83">
        <v>3</v>
      </c>
      <c r="F83" s="2">
        <v>1200</v>
      </c>
    </row>
    <row r="84" spans="1:6" x14ac:dyDescent="0.25">
      <c r="A84" s="1">
        <v>44642</v>
      </c>
      <c r="B84" t="s">
        <v>0</v>
      </c>
      <c r="C84" t="s">
        <v>1</v>
      </c>
      <c r="D84" s="2">
        <v>600</v>
      </c>
      <c r="E84">
        <v>7</v>
      </c>
      <c r="F84" s="2">
        <v>4200</v>
      </c>
    </row>
    <row r="85" spans="1:6" x14ac:dyDescent="0.25">
      <c r="A85" s="1">
        <v>44643</v>
      </c>
      <c r="B85" t="s">
        <v>15</v>
      </c>
      <c r="C85" t="s">
        <v>16</v>
      </c>
      <c r="D85" s="2">
        <v>80</v>
      </c>
      <c r="E85">
        <v>12</v>
      </c>
      <c r="F85" s="2">
        <v>960</v>
      </c>
    </row>
    <row r="86" spans="1:6" x14ac:dyDescent="0.25">
      <c r="A86" s="1">
        <v>44644</v>
      </c>
      <c r="B86" t="s">
        <v>3</v>
      </c>
      <c r="C86" t="s">
        <v>4</v>
      </c>
      <c r="D86" s="2">
        <v>20</v>
      </c>
      <c r="E86">
        <v>15</v>
      </c>
      <c r="F86" s="2">
        <v>300</v>
      </c>
    </row>
    <row r="87" spans="1:6" x14ac:dyDescent="0.25">
      <c r="A87" s="1">
        <v>44645</v>
      </c>
      <c r="B87" t="s">
        <v>10</v>
      </c>
      <c r="C87" t="s">
        <v>7</v>
      </c>
      <c r="D87" s="2">
        <v>200</v>
      </c>
      <c r="E87">
        <v>8</v>
      </c>
      <c r="F87" s="2">
        <v>1600</v>
      </c>
    </row>
    <row r="88" spans="1:6" x14ac:dyDescent="0.25">
      <c r="A88" s="1">
        <v>44646</v>
      </c>
      <c r="B88" t="s">
        <v>18</v>
      </c>
      <c r="C88" t="s">
        <v>4</v>
      </c>
      <c r="D88" s="2">
        <v>50</v>
      </c>
      <c r="E88">
        <v>20</v>
      </c>
      <c r="F88" s="2">
        <v>1000</v>
      </c>
    </row>
    <row r="89" spans="1:6" x14ac:dyDescent="0.25">
      <c r="A89" s="1">
        <v>44647</v>
      </c>
      <c r="B89" t="s">
        <v>0</v>
      </c>
      <c r="C89" t="s">
        <v>1</v>
      </c>
      <c r="D89" s="2">
        <v>600</v>
      </c>
      <c r="E89">
        <v>9</v>
      </c>
      <c r="F89" s="2">
        <v>5400</v>
      </c>
    </row>
    <row r="90" spans="1:6" x14ac:dyDescent="0.25">
      <c r="A90" s="1">
        <v>44648</v>
      </c>
      <c r="B90" t="s">
        <v>6</v>
      </c>
      <c r="C90" t="s">
        <v>7</v>
      </c>
      <c r="D90" s="2">
        <v>150</v>
      </c>
      <c r="E90">
        <v>10</v>
      </c>
      <c r="F90" s="2">
        <v>1500</v>
      </c>
    </row>
    <row r="91" spans="1:6" x14ac:dyDescent="0.25">
      <c r="A91" s="1">
        <v>44649</v>
      </c>
      <c r="B91" t="s">
        <v>9</v>
      </c>
      <c r="C91" t="s">
        <v>4</v>
      </c>
      <c r="D91" s="2">
        <v>100</v>
      </c>
      <c r="E91">
        <v>5</v>
      </c>
      <c r="F91" s="2">
        <v>500</v>
      </c>
    </row>
    <row r="92" spans="1:6" x14ac:dyDescent="0.25">
      <c r="A92" s="1">
        <v>44650</v>
      </c>
      <c r="B92" t="s">
        <v>5</v>
      </c>
      <c r="C92" t="s">
        <v>1</v>
      </c>
      <c r="D92" s="2">
        <v>100</v>
      </c>
      <c r="E92">
        <v>10</v>
      </c>
      <c r="F92" s="2">
        <v>1000</v>
      </c>
    </row>
    <row r="93" spans="1:6" x14ac:dyDescent="0.25">
      <c r="A93" s="1">
        <v>44651</v>
      </c>
      <c r="B93" t="s">
        <v>0</v>
      </c>
      <c r="C93" t="s">
        <v>1</v>
      </c>
      <c r="D93" s="2">
        <v>600</v>
      </c>
      <c r="E93">
        <v>11</v>
      </c>
      <c r="F93" s="2">
        <v>6600</v>
      </c>
    </row>
    <row r="94" spans="1:6" x14ac:dyDescent="0.25">
      <c r="A94" s="1">
        <v>44652</v>
      </c>
      <c r="B94" t="s">
        <v>14</v>
      </c>
      <c r="C94" t="s">
        <v>4</v>
      </c>
      <c r="D94" s="2">
        <v>40</v>
      </c>
      <c r="E94">
        <v>30</v>
      </c>
      <c r="F94" s="2">
        <v>1200</v>
      </c>
    </row>
    <row r="95" spans="1:6" x14ac:dyDescent="0.25">
      <c r="A95" s="1">
        <v>44653</v>
      </c>
      <c r="B95" t="s">
        <v>0</v>
      </c>
      <c r="C95" t="s">
        <v>1</v>
      </c>
      <c r="D95" s="2">
        <v>600</v>
      </c>
      <c r="E95">
        <v>10</v>
      </c>
      <c r="F95" s="2">
        <v>6000</v>
      </c>
    </row>
    <row r="96" spans="1:6" x14ac:dyDescent="0.25">
      <c r="A96" s="1">
        <v>44654</v>
      </c>
      <c r="B96" t="s">
        <v>11</v>
      </c>
      <c r="C96" t="s">
        <v>1</v>
      </c>
      <c r="D96" s="2">
        <v>80</v>
      </c>
      <c r="E96">
        <v>25</v>
      </c>
      <c r="F96" s="2">
        <v>2000</v>
      </c>
    </row>
    <row r="97" spans="1:6" x14ac:dyDescent="0.25">
      <c r="A97" s="1">
        <v>44655</v>
      </c>
      <c r="B97" t="s">
        <v>9</v>
      </c>
      <c r="C97" t="s">
        <v>4</v>
      </c>
      <c r="D97" s="2">
        <v>100</v>
      </c>
      <c r="E97">
        <v>15</v>
      </c>
      <c r="F97" s="2">
        <v>1500</v>
      </c>
    </row>
    <row r="98" spans="1:6" x14ac:dyDescent="0.25">
      <c r="A98" s="1">
        <v>44656</v>
      </c>
      <c r="B98" t="s">
        <v>10</v>
      </c>
      <c r="C98" t="s">
        <v>7</v>
      </c>
      <c r="D98" s="2">
        <v>200</v>
      </c>
      <c r="E98">
        <v>10</v>
      </c>
      <c r="F98" s="2">
        <f>Data[[#This Row],[Price]]*Data[[#This Row],[Quantity]]</f>
        <v>2000</v>
      </c>
    </row>
    <row r="99" spans="1:6" x14ac:dyDescent="0.25">
      <c r="A99" s="1">
        <v>44657</v>
      </c>
      <c r="B99" t="s">
        <v>0</v>
      </c>
      <c r="C99" t="s">
        <v>1</v>
      </c>
      <c r="D99" s="2">
        <v>600</v>
      </c>
      <c r="E99">
        <v>7</v>
      </c>
      <c r="F99" s="2">
        <v>4200</v>
      </c>
    </row>
    <row r="100" spans="1:6" x14ac:dyDescent="0.25">
      <c r="A100" s="1">
        <v>44658</v>
      </c>
      <c r="B100" t="s">
        <v>12</v>
      </c>
      <c r="C100" t="s">
        <v>13</v>
      </c>
      <c r="D100" s="2">
        <v>50</v>
      </c>
      <c r="E100">
        <v>18</v>
      </c>
      <c r="F100" s="2">
        <v>900</v>
      </c>
    </row>
    <row r="101" spans="1:6" x14ac:dyDescent="0.25">
      <c r="A101" s="1">
        <v>44659</v>
      </c>
      <c r="B101" t="s">
        <v>3</v>
      </c>
      <c r="C101" t="s">
        <v>4</v>
      </c>
      <c r="D101" s="2">
        <v>20</v>
      </c>
      <c r="E101">
        <v>35</v>
      </c>
      <c r="F101" s="2">
        <v>700</v>
      </c>
    </row>
    <row r="102" spans="1:6" x14ac:dyDescent="0.25">
      <c r="A102" s="1">
        <v>44660</v>
      </c>
      <c r="B102" t="s">
        <v>18</v>
      </c>
      <c r="C102" t="s">
        <v>4</v>
      </c>
      <c r="D102" s="2">
        <v>50</v>
      </c>
      <c r="E102">
        <v>10</v>
      </c>
      <c r="F102" s="2">
        <v>500</v>
      </c>
    </row>
    <row r="103" spans="1:6" x14ac:dyDescent="0.25">
      <c r="A103" s="1">
        <v>44661</v>
      </c>
      <c r="B103" t="s">
        <v>6</v>
      </c>
      <c r="C103" t="s">
        <v>7</v>
      </c>
      <c r="D103" s="2">
        <v>150</v>
      </c>
      <c r="E103">
        <v>12</v>
      </c>
      <c r="F103" s="2">
        <v>1800</v>
      </c>
    </row>
    <row r="104" spans="1:6" x14ac:dyDescent="0.25">
      <c r="A104" s="1">
        <v>44662</v>
      </c>
      <c r="B104" t="s">
        <v>14</v>
      </c>
      <c r="C104" t="s">
        <v>4</v>
      </c>
      <c r="D104" s="2">
        <v>40</v>
      </c>
      <c r="E104">
        <v>20</v>
      </c>
      <c r="F104" s="2">
        <v>800</v>
      </c>
    </row>
    <row r="105" spans="1:6" x14ac:dyDescent="0.25">
      <c r="A105" s="1">
        <v>44663</v>
      </c>
      <c r="B105" t="s">
        <v>0</v>
      </c>
      <c r="C105" t="s">
        <v>1</v>
      </c>
      <c r="D105" s="2">
        <v>600</v>
      </c>
      <c r="E105">
        <v>12</v>
      </c>
      <c r="F105" s="2">
        <v>7200</v>
      </c>
    </row>
    <row r="106" spans="1:6" x14ac:dyDescent="0.25">
      <c r="A106" s="1">
        <v>44664</v>
      </c>
      <c r="B106" t="s">
        <v>15</v>
      </c>
      <c r="C106" t="s">
        <v>16</v>
      </c>
      <c r="D106" s="2">
        <v>80</v>
      </c>
      <c r="E106">
        <v>8</v>
      </c>
      <c r="F106" s="2">
        <v>640</v>
      </c>
    </row>
    <row r="107" spans="1:6" x14ac:dyDescent="0.25">
      <c r="A107" s="1">
        <v>44665</v>
      </c>
      <c r="B107" t="s">
        <v>17</v>
      </c>
      <c r="C107" t="s">
        <v>7</v>
      </c>
      <c r="D107" s="2">
        <v>30</v>
      </c>
      <c r="E107">
        <v>30</v>
      </c>
      <c r="F107" s="2">
        <v>900</v>
      </c>
    </row>
    <row r="108" spans="1:6" x14ac:dyDescent="0.25">
      <c r="A108" s="1">
        <v>44666</v>
      </c>
      <c r="B108" t="s">
        <v>10</v>
      </c>
      <c r="C108" t="s">
        <v>7</v>
      </c>
      <c r="D108" s="2">
        <v>200</v>
      </c>
      <c r="E108">
        <v>5</v>
      </c>
      <c r="F108" s="2">
        <v>1000</v>
      </c>
    </row>
    <row r="109" spans="1:6" x14ac:dyDescent="0.25">
      <c r="A109" s="1">
        <v>44667</v>
      </c>
      <c r="B109" t="s">
        <v>0</v>
      </c>
      <c r="C109" t="s">
        <v>1</v>
      </c>
      <c r="D109" s="2">
        <v>600</v>
      </c>
      <c r="E109">
        <v>6</v>
      </c>
      <c r="F109" s="2">
        <v>3600</v>
      </c>
    </row>
    <row r="110" spans="1:6" x14ac:dyDescent="0.25">
      <c r="A110" s="1">
        <v>44668</v>
      </c>
      <c r="B110" t="s">
        <v>9</v>
      </c>
      <c r="C110" t="s">
        <v>4</v>
      </c>
      <c r="D110" s="2">
        <v>100</v>
      </c>
      <c r="E110">
        <v>8</v>
      </c>
      <c r="F110" s="2">
        <v>800</v>
      </c>
    </row>
    <row r="111" spans="1:6" x14ac:dyDescent="0.25">
      <c r="A111" s="1">
        <v>44669</v>
      </c>
      <c r="B111" t="s">
        <v>11</v>
      </c>
      <c r="C111" t="s">
        <v>1</v>
      </c>
      <c r="D111" s="2">
        <v>80</v>
      </c>
      <c r="E111">
        <v>20</v>
      </c>
      <c r="F111" s="2">
        <v>1600</v>
      </c>
    </row>
    <row r="112" spans="1:6" x14ac:dyDescent="0.25">
      <c r="A112" s="1">
        <v>44670</v>
      </c>
      <c r="B112" t="s">
        <v>12</v>
      </c>
      <c r="C112" t="s">
        <v>13</v>
      </c>
      <c r="D112" s="2">
        <v>50</v>
      </c>
      <c r="E112">
        <v>15</v>
      </c>
      <c r="F112" s="2">
        <v>750</v>
      </c>
    </row>
    <row r="113" spans="1:6" x14ac:dyDescent="0.25">
      <c r="A113" s="1">
        <v>44671</v>
      </c>
      <c r="B113" t="s">
        <v>3</v>
      </c>
      <c r="C113" t="s">
        <v>4</v>
      </c>
      <c r="D113" s="2">
        <v>20</v>
      </c>
      <c r="E113">
        <v>20</v>
      </c>
      <c r="F113" s="2">
        <v>400</v>
      </c>
    </row>
    <row r="114" spans="1:6" x14ac:dyDescent="0.25">
      <c r="A114" s="1">
        <v>44672</v>
      </c>
      <c r="B114" t="s">
        <v>8</v>
      </c>
      <c r="C114" t="s">
        <v>1</v>
      </c>
      <c r="D114" s="2">
        <v>400</v>
      </c>
      <c r="E114">
        <v>6</v>
      </c>
      <c r="F114" s="2">
        <v>2400</v>
      </c>
    </row>
    <row r="115" spans="1:6" x14ac:dyDescent="0.25">
      <c r="A115" s="1">
        <v>44673</v>
      </c>
      <c r="B115" t="s">
        <v>0</v>
      </c>
      <c r="C115" t="s">
        <v>1</v>
      </c>
      <c r="D115" s="2">
        <v>600</v>
      </c>
      <c r="E115">
        <v>7</v>
      </c>
      <c r="F115" s="2">
        <v>4200</v>
      </c>
    </row>
    <row r="116" spans="1:6" x14ac:dyDescent="0.25">
      <c r="A116" s="1">
        <v>44674</v>
      </c>
      <c r="B116" t="s">
        <v>15</v>
      </c>
      <c r="C116" t="s">
        <v>16</v>
      </c>
      <c r="D116" s="2">
        <v>80</v>
      </c>
      <c r="E116">
        <v>12</v>
      </c>
      <c r="F116" s="2">
        <v>960</v>
      </c>
    </row>
    <row r="117" spans="1:6" x14ac:dyDescent="0.25">
      <c r="A117" s="1">
        <v>44675</v>
      </c>
      <c r="B117" t="s">
        <v>3</v>
      </c>
      <c r="C117" t="s">
        <v>4</v>
      </c>
      <c r="D117" s="2">
        <v>20</v>
      </c>
      <c r="E117">
        <v>25</v>
      </c>
      <c r="F117" s="2">
        <v>500</v>
      </c>
    </row>
    <row r="118" spans="1:6" x14ac:dyDescent="0.25">
      <c r="A118" s="1">
        <v>44676</v>
      </c>
      <c r="B118" t="s">
        <v>10</v>
      </c>
      <c r="C118" t="s">
        <v>7</v>
      </c>
      <c r="D118" s="2">
        <v>200</v>
      </c>
      <c r="E118">
        <v>8</v>
      </c>
      <c r="F118" s="2">
        <v>1600</v>
      </c>
    </row>
    <row r="119" spans="1:6" x14ac:dyDescent="0.25">
      <c r="A119" s="1">
        <v>44677</v>
      </c>
      <c r="B119" t="s">
        <v>18</v>
      </c>
      <c r="C119" t="s">
        <v>4</v>
      </c>
      <c r="D119" s="2">
        <v>50</v>
      </c>
      <c r="E119">
        <v>15</v>
      </c>
      <c r="F119" s="2">
        <v>750</v>
      </c>
    </row>
    <row r="120" spans="1:6" x14ac:dyDescent="0.25">
      <c r="A120" s="1">
        <v>44678</v>
      </c>
      <c r="B120" t="s">
        <v>0</v>
      </c>
      <c r="C120" t="s">
        <v>1</v>
      </c>
      <c r="D120" s="2">
        <v>600</v>
      </c>
      <c r="E120">
        <v>9</v>
      </c>
      <c r="F120" s="2">
        <v>5400</v>
      </c>
    </row>
    <row r="121" spans="1:6" x14ac:dyDescent="0.25">
      <c r="A121" s="1">
        <v>44679</v>
      </c>
      <c r="B121" t="s">
        <v>6</v>
      </c>
      <c r="C121" t="s">
        <v>7</v>
      </c>
      <c r="D121" s="2">
        <v>150</v>
      </c>
      <c r="E121">
        <v>10</v>
      </c>
      <c r="F121" s="2">
        <v>1500</v>
      </c>
    </row>
    <row r="122" spans="1:6" x14ac:dyDescent="0.25">
      <c r="A122" s="1">
        <v>44680</v>
      </c>
      <c r="B122" t="s">
        <v>9</v>
      </c>
      <c r="C122" t="s">
        <v>4</v>
      </c>
      <c r="D122" s="2">
        <v>100</v>
      </c>
      <c r="E122">
        <v>5</v>
      </c>
      <c r="F122" s="2">
        <v>500</v>
      </c>
    </row>
    <row r="123" spans="1:6" x14ac:dyDescent="0.25">
      <c r="A123" s="1">
        <v>44681</v>
      </c>
      <c r="B123" t="s">
        <v>5</v>
      </c>
      <c r="C123" t="s">
        <v>1</v>
      </c>
      <c r="D123" s="2">
        <v>100</v>
      </c>
      <c r="E123">
        <v>15</v>
      </c>
      <c r="F123" s="2">
        <v>1500</v>
      </c>
    </row>
    <row r="124" spans="1:6" x14ac:dyDescent="0.25">
      <c r="A124" s="1">
        <v>44682</v>
      </c>
      <c r="B124" t="s">
        <v>0</v>
      </c>
      <c r="C124" t="s">
        <v>1</v>
      </c>
      <c r="D124" s="2">
        <v>600</v>
      </c>
      <c r="E124">
        <f>Data[[#This Row],[Revenue]]/Data[[#This Row],[Price]]</f>
        <v>11</v>
      </c>
      <c r="F124" s="2">
        <v>6600</v>
      </c>
    </row>
    <row r="125" spans="1:6" x14ac:dyDescent="0.25">
      <c r="A125" s="1">
        <v>44683</v>
      </c>
      <c r="B125" t="s">
        <v>14</v>
      </c>
      <c r="C125" t="s">
        <v>4</v>
      </c>
      <c r="D125" s="2">
        <v>40</v>
      </c>
      <c r="E125">
        <v>20</v>
      </c>
      <c r="F125" s="2">
        <v>800</v>
      </c>
    </row>
    <row r="126" spans="1:6" x14ac:dyDescent="0.25">
      <c r="A126" s="1">
        <v>44684</v>
      </c>
      <c r="B126" t="s">
        <v>0</v>
      </c>
      <c r="C126" t="s">
        <v>1</v>
      </c>
      <c r="D126" s="2">
        <v>600</v>
      </c>
      <c r="E126">
        <v>10</v>
      </c>
      <c r="F126" s="2">
        <v>6000</v>
      </c>
    </row>
    <row r="127" spans="1:6" x14ac:dyDescent="0.25">
      <c r="A127" s="1">
        <v>44685</v>
      </c>
      <c r="B127" t="s">
        <v>11</v>
      </c>
      <c r="C127" t="s">
        <v>1</v>
      </c>
      <c r="D127" s="2">
        <v>80</v>
      </c>
      <c r="E127">
        <v>22</v>
      </c>
      <c r="F127" s="2">
        <v>1760</v>
      </c>
    </row>
    <row r="128" spans="1:6" x14ac:dyDescent="0.25">
      <c r="A128" s="1">
        <v>44686</v>
      </c>
      <c r="B128" t="s">
        <v>9</v>
      </c>
      <c r="C128" t="s">
        <v>4</v>
      </c>
      <c r="D128" s="2">
        <v>100</v>
      </c>
      <c r="E128">
        <v>18</v>
      </c>
      <c r="F128" s="2">
        <v>1800</v>
      </c>
    </row>
    <row r="129" spans="1:6" x14ac:dyDescent="0.25">
      <c r="A129" s="1">
        <v>44687</v>
      </c>
      <c r="B129" t="s">
        <v>10</v>
      </c>
      <c r="C129" t="s">
        <v>7</v>
      </c>
      <c r="D129" s="2">
        <v>200</v>
      </c>
      <c r="E129">
        <v>12</v>
      </c>
      <c r="F129" s="2">
        <v>2400</v>
      </c>
    </row>
    <row r="130" spans="1:6" x14ac:dyDescent="0.25">
      <c r="A130" s="1">
        <v>44688</v>
      </c>
      <c r="B130" t="s">
        <v>0</v>
      </c>
      <c r="C130" t="s">
        <v>1</v>
      </c>
      <c r="D130" s="2">
        <v>600</v>
      </c>
      <c r="E130">
        <v>7</v>
      </c>
      <c r="F130" s="2">
        <v>4200</v>
      </c>
    </row>
    <row r="131" spans="1:6" x14ac:dyDescent="0.25">
      <c r="A131" s="1">
        <v>44689</v>
      </c>
      <c r="B131" t="s">
        <v>12</v>
      </c>
      <c r="C131" t="s">
        <v>13</v>
      </c>
      <c r="D131" s="2">
        <v>50</v>
      </c>
      <c r="E131">
        <v>20</v>
      </c>
      <c r="F131" s="2">
        <v>1000</v>
      </c>
    </row>
    <row r="132" spans="1:6" x14ac:dyDescent="0.25">
      <c r="A132" s="1">
        <v>44690</v>
      </c>
      <c r="B132" t="s">
        <v>3</v>
      </c>
      <c r="C132" t="s">
        <v>4</v>
      </c>
      <c r="D132" s="2">
        <v>20</v>
      </c>
      <c r="E132">
        <v>30</v>
      </c>
      <c r="F132" s="2">
        <v>600</v>
      </c>
    </row>
    <row r="133" spans="1:6" x14ac:dyDescent="0.25">
      <c r="A133" s="1">
        <v>44691</v>
      </c>
      <c r="B133" t="s">
        <v>18</v>
      </c>
      <c r="C133" t="s">
        <v>4</v>
      </c>
      <c r="D133" s="2">
        <v>50</v>
      </c>
      <c r="E133">
        <v>25</v>
      </c>
      <c r="F133" s="2">
        <v>1250</v>
      </c>
    </row>
    <row r="134" spans="1:6" x14ac:dyDescent="0.25">
      <c r="A134" s="1">
        <v>44692</v>
      </c>
      <c r="B134" t="s">
        <v>6</v>
      </c>
      <c r="C134" t="s">
        <v>7</v>
      </c>
      <c r="D134" s="2">
        <v>150</v>
      </c>
      <c r="E134">
        <v>15</v>
      </c>
      <c r="F134" s="2">
        <v>2250</v>
      </c>
    </row>
    <row r="135" spans="1:6" x14ac:dyDescent="0.25">
      <c r="A135" s="1">
        <v>44693</v>
      </c>
      <c r="B135" t="s">
        <v>14</v>
      </c>
      <c r="C135" t="s">
        <v>4</v>
      </c>
      <c r="D135" s="2">
        <v>40</v>
      </c>
      <c r="E135">
        <v>15</v>
      </c>
      <c r="F135" s="2">
        <v>600</v>
      </c>
    </row>
    <row r="136" spans="1:6" x14ac:dyDescent="0.25">
      <c r="A136" s="1">
        <v>44694</v>
      </c>
      <c r="B136" t="s">
        <v>0</v>
      </c>
      <c r="C136" t="s">
        <v>1</v>
      </c>
      <c r="D136" s="2">
        <v>600</v>
      </c>
      <c r="E136">
        <v>12</v>
      </c>
      <c r="F136" s="2">
        <v>7200</v>
      </c>
    </row>
    <row r="137" spans="1:6" x14ac:dyDescent="0.25">
      <c r="A137" s="1">
        <v>44695</v>
      </c>
      <c r="B137" t="s">
        <v>15</v>
      </c>
      <c r="C137" t="s">
        <v>16</v>
      </c>
      <c r="D137" s="2">
        <v>80</v>
      </c>
      <c r="E137">
        <v>8</v>
      </c>
      <c r="F137" s="2">
        <v>640</v>
      </c>
    </row>
    <row r="138" spans="1:6" x14ac:dyDescent="0.25">
      <c r="A138" s="1">
        <v>44696</v>
      </c>
      <c r="B138" t="s">
        <v>17</v>
      </c>
      <c r="C138" t="s">
        <v>7</v>
      </c>
      <c r="D138" s="2">
        <v>30</v>
      </c>
      <c r="E138">
        <v>35</v>
      </c>
      <c r="F138" s="2">
        <v>1050</v>
      </c>
    </row>
    <row r="139" spans="1:6" x14ac:dyDescent="0.25">
      <c r="A139" s="1">
        <v>44697</v>
      </c>
      <c r="B139" t="s">
        <v>10</v>
      </c>
      <c r="C139" t="s">
        <v>7</v>
      </c>
      <c r="D139" s="2">
        <v>200</v>
      </c>
      <c r="E139">
        <v>9</v>
      </c>
      <c r="F139" s="2">
        <v>1800</v>
      </c>
    </row>
    <row r="140" spans="1:6" x14ac:dyDescent="0.25">
      <c r="A140" s="1">
        <v>44698</v>
      </c>
      <c r="B140" t="s">
        <v>0</v>
      </c>
      <c r="C140" t="s">
        <v>1</v>
      </c>
      <c r="D140" s="2">
        <v>600</v>
      </c>
      <c r="E140">
        <v>6</v>
      </c>
      <c r="F140" s="2">
        <v>3600</v>
      </c>
    </row>
    <row r="141" spans="1:6" x14ac:dyDescent="0.25">
      <c r="A141" s="1">
        <v>44699</v>
      </c>
      <c r="B141" t="s">
        <v>9</v>
      </c>
      <c r="C141" t="s">
        <v>4</v>
      </c>
      <c r="D141" s="2">
        <v>100</v>
      </c>
      <c r="E141">
        <v>8</v>
      </c>
      <c r="F141" s="2">
        <v>800</v>
      </c>
    </row>
    <row r="142" spans="1:6" x14ac:dyDescent="0.25">
      <c r="A142" s="1">
        <v>44700</v>
      </c>
      <c r="B142" t="s">
        <v>11</v>
      </c>
      <c r="C142" t="s">
        <v>1</v>
      </c>
      <c r="D142" s="2">
        <v>80</v>
      </c>
      <c r="E142">
        <v>20</v>
      </c>
      <c r="F142" s="2">
        <v>1600</v>
      </c>
    </row>
    <row r="143" spans="1:6" x14ac:dyDescent="0.25">
      <c r="A143" s="1">
        <v>44701</v>
      </c>
      <c r="B143" t="s">
        <v>12</v>
      </c>
      <c r="C143" t="s">
        <v>13</v>
      </c>
      <c r="D143" s="2">
        <v>50</v>
      </c>
      <c r="E143">
        <v>15</v>
      </c>
      <c r="F143" s="2">
        <v>750</v>
      </c>
    </row>
    <row r="144" spans="1:6" x14ac:dyDescent="0.25">
      <c r="A144" s="1">
        <v>44702</v>
      </c>
      <c r="B144" t="s">
        <v>3</v>
      </c>
      <c r="C144" t="s">
        <v>4</v>
      </c>
      <c r="D144" s="2">
        <v>20</v>
      </c>
      <c r="E144">
        <v>25</v>
      </c>
      <c r="F144" s="2">
        <v>500</v>
      </c>
    </row>
    <row r="145" spans="1:6" x14ac:dyDescent="0.25">
      <c r="A145" s="1">
        <v>44703</v>
      </c>
      <c r="B145" t="s">
        <v>0</v>
      </c>
      <c r="C145" t="s">
        <v>1</v>
      </c>
      <c r="D145" s="2">
        <v>600</v>
      </c>
      <c r="E145">
        <v>7</v>
      </c>
      <c r="F145" s="2">
        <v>4200</v>
      </c>
    </row>
    <row r="146" spans="1:6" x14ac:dyDescent="0.25">
      <c r="A146" s="1">
        <v>44704</v>
      </c>
      <c r="B146" t="s">
        <v>15</v>
      </c>
      <c r="C146" t="s">
        <v>16</v>
      </c>
      <c r="D146" s="2">
        <v>80</v>
      </c>
      <c r="E146">
        <v>12</v>
      </c>
      <c r="F146" s="2">
        <v>960</v>
      </c>
    </row>
    <row r="147" spans="1:6" x14ac:dyDescent="0.25">
      <c r="A147" s="1">
        <v>44705</v>
      </c>
      <c r="B147" t="s">
        <v>3</v>
      </c>
      <c r="C147" t="s">
        <v>4</v>
      </c>
      <c r="D147" s="2">
        <v>20</v>
      </c>
      <c r="E147">
        <v>15</v>
      </c>
      <c r="F147" s="2">
        <v>300</v>
      </c>
    </row>
    <row r="148" spans="1:6" x14ac:dyDescent="0.25">
      <c r="A148" s="1">
        <v>44706</v>
      </c>
      <c r="B148" t="s">
        <v>10</v>
      </c>
      <c r="C148" t="s">
        <v>7</v>
      </c>
      <c r="D148" s="2">
        <v>200</v>
      </c>
      <c r="E148">
        <v>8</v>
      </c>
      <c r="F148" s="2">
        <v>1600</v>
      </c>
    </row>
    <row r="149" spans="1:6" x14ac:dyDescent="0.25">
      <c r="A149" s="1">
        <v>44707</v>
      </c>
      <c r="B149" t="s">
        <v>18</v>
      </c>
      <c r="C149" t="s">
        <v>4</v>
      </c>
      <c r="D149" s="2">
        <v>50</v>
      </c>
      <c r="E149">
        <v>20</v>
      </c>
      <c r="F149" s="2">
        <v>1000</v>
      </c>
    </row>
    <row r="150" spans="1:6" x14ac:dyDescent="0.25">
      <c r="A150" s="1">
        <v>44708</v>
      </c>
      <c r="B150" t="s">
        <v>0</v>
      </c>
      <c r="C150" t="s">
        <v>1</v>
      </c>
      <c r="D150" s="2">
        <v>600</v>
      </c>
      <c r="E150">
        <v>9</v>
      </c>
      <c r="F150" s="2">
        <v>5400</v>
      </c>
    </row>
    <row r="151" spans="1:6" x14ac:dyDescent="0.25">
      <c r="A151" s="1">
        <v>44709</v>
      </c>
      <c r="B151" t="s">
        <v>6</v>
      </c>
      <c r="C151" t="s">
        <v>7</v>
      </c>
      <c r="D151" s="2">
        <v>150</v>
      </c>
      <c r="E151">
        <v>5</v>
      </c>
      <c r="F151" s="2">
        <v>750</v>
      </c>
    </row>
    <row r="152" spans="1:6" x14ac:dyDescent="0.25">
      <c r="A152" s="1">
        <v>44710</v>
      </c>
      <c r="B152" t="s">
        <v>9</v>
      </c>
      <c r="C152" t="s">
        <v>4</v>
      </c>
      <c r="D152" s="2">
        <v>100</v>
      </c>
      <c r="E152">
        <v>5</v>
      </c>
      <c r="F152" s="2">
        <v>500</v>
      </c>
    </row>
    <row r="153" spans="1:6" x14ac:dyDescent="0.25">
      <c r="A153" s="1">
        <v>44711</v>
      </c>
      <c r="B153" t="s">
        <v>5</v>
      </c>
      <c r="C153" t="s">
        <v>1</v>
      </c>
      <c r="D153" s="2">
        <v>100</v>
      </c>
      <c r="E153">
        <v>10</v>
      </c>
      <c r="F153" s="2">
        <v>1000</v>
      </c>
    </row>
    <row r="154" spans="1:6" x14ac:dyDescent="0.25">
      <c r="A154" s="1">
        <v>44712</v>
      </c>
      <c r="B154" t="s">
        <v>0</v>
      </c>
      <c r="C154" t="s">
        <v>1</v>
      </c>
      <c r="D154" s="2">
        <v>600</v>
      </c>
      <c r="E154">
        <v>11</v>
      </c>
      <c r="F154" s="2">
        <v>6600</v>
      </c>
    </row>
    <row r="155" spans="1:6" x14ac:dyDescent="0.25">
      <c r="A155" s="1">
        <v>44713</v>
      </c>
      <c r="B155" t="s">
        <v>14</v>
      </c>
      <c r="C155" t="s">
        <v>4</v>
      </c>
      <c r="D155" s="2">
        <v>40</v>
      </c>
      <c r="E155">
        <v>30</v>
      </c>
      <c r="F155" s="2">
        <v>1200</v>
      </c>
    </row>
    <row r="156" spans="1:6" x14ac:dyDescent="0.25">
      <c r="A156" s="1">
        <v>44714</v>
      </c>
      <c r="B156" t="s">
        <v>0</v>
      </c>
      <c r="C156" t="s">
        <v>1</v>
      </c>
      <c r="D156" s="2">
        <v>600</v>
      </c>
      <c r="E156">
        <v>10</v>
      </c>
      <c r="F156" s="2">
        <v>6000</v>
      </c>
    </row>
    <row r="157" spans="1:6" x14ac:dyDescent="0.25">
      <c r="A157" s="1">
        <v>44715</v>
      </c>
      <c r="B157" t="s">
        <v>11</v>
      </c>
      <c r="C157" t="s">
        <v>1</v>
      </c>
      <c r="D157" s="2">
        <v>80</v>
      </c>
      <c r="E157">
        <v>25</v>
      </c>
      <c r="F157" s="2">
        <v>2000</v>
      </c>
    </row>
    <row r="158" spans="1:6" x14ac:dyDescent="0.25">
      <c r="A158" s="1">
        <v>44716</v>
      </c>
      <c r="B158" t="s">
        <v>9</v>
      </c>
      <c r="C158" t="s">
        <v>4</v>
      </c>
      <c r="D158" s="2">
        <v>100</v>
      </c>
      <c r="E158">
        <v>15</v>
      </c>
      <c r="F158" s="2">
        <v>1500</v>
      </c>
    </row>
    <row r="159" spans="1:6" x14ac:dyDescent="0.25">
      <c r="A159" s="1">
        <v>44717</v>
      </c>
      <c r="B159" t="s">
        <v>10</v>
      </c>
      <c r="C159" t="s">
        <v>7</v>
      </c>
      <c r="D159" s="2">
        <v>200</v>
      </c>
      <c r="E159">
        <v>10</v>
      </c>
      <c r="F159" s="2">
        <v>2000</v>
      </c>
    </row>
    <row r="160" spans="1:6" x14ac:dyDescent="0.25">
      <c r="A160" s="1">
        <v>44718</v>
      </c>
      <c r="B160" t="s">
        <v>0</v>
      </c>
      <c r="C160" t="s">
        <v>1</v>
      </c>
      <c r="D160" s="2">
        <v>600</v>
      </c>
      <c r="E160">
        <v>7</v>
      </c>
      <c r="F160" s="2">
        <v>4200</v>
      </c>
    </row>
    <row r="161" spans="1:6" x14ac:dyDescent="0.25">
      <c r="A161" s="1">
        <v>44719</v>
      </c>
      <c r="B161" t="s">
        <v>12</v>
      </c>
      <c r="C161" t="s">
        <v>13</v>
      </c>
      <c r="D161" s="2">
        <v>50</v>
      </c>
      <c r="E161">
        <v>18</v>
      </c>
      <c r="F161" s="2">
        <v>900</v>
      </c>
    </row>
    <row r="162" spans="1:6" x14ac:dyDescent="0.25">
      <c r="A162" s="1">
        <v>44720</v>
      </c>
      <c r="B162" t="s">
        <v>3</v>
      </c>
      <c r="C162" t="s">
        <v>4</v>
      </c>
      <c r="D162" s="2">
        <v>20</v>
      </c>
      <c r="E162">
        <v>35</v>
      </c>
      <c r="F162" s="2">
        <v>700</v>
      </c>
    </row>
    <row r="163" spans="1:6" x14ac:dyDescent="0.25">
      <c r="A163" s="1">
        <v>44721</v>
      </c>
      <c r="B163" t="s">
        <v>18</v>
      </c>
      <c r="C163" t="s">
        <v>4</v>
      </c>
      <c r="D163" s="2">
        <v>50</v>
      </c>
      <c r="E163">
        <v>10</v>
      </c>
      <c r="F163" s="2">
        <v>500</v>
      </c>
    </row>
    <row r="164" spans="1:6" x14ac:dyDescent="0.25">
      <c r="A164" s="1">
        <v>44722</v>
      </c>
      <c r="B164" t="s">
        <v>6</v>
      </c>
      <c r="C164" t="s">
        <v>7</v>
      </c>
      <c r="D164" s="2">
        <v>150</v>
      </c>
      <c r="E164">
        <v>12</v>
      </c>
      <c r="F164" s="2">
        <v>1800</v>
      </c>
    </row>
    <row r="165" spans="1:6" x14ac:dyDescent="0.25">
      <c r="A165" s="1">
        <v>44723</v>
      </c>
      <c r="B165" t="s">
        <v>14</v>
      </c>
      <c r="C165" t="s">
        <v>4</v>
      </c>
      <c r="D165" s="2">
        <v>40</v>
      </c>
      <c r="E165">
        <v>20</v>
      </c>
      <c r="F165" s="2">
        <v>800</v>
      </c>
    </row>
    <row r="166" spans="1:6" x14ac:dyDescent="0.25">
      <c r="A166" s="1">
        <v>44724</v>
      </c>
      <c r="B166" t="s">
        <v>0</v>
      </c>
      <c r="C166" t="s">
        <v>1</v>
      </c>
      <c r="D166" s="2">
        <v>600</v>
      </c>
      <c r="E166">
        <v>12</v>
      </c>
      <c r="F166" s="2">
        <v>7200</v>
      </c>
    </row>
    <row r="167" spans="1:6" x14ac:dyDescent="0.25">
      <c r="A167" s="1">
        <v>44725</v>
      </c>
      <c r="B167" t="s">
        <v>15</v>
      </c>
      <c r="C167" t="s">
        <v>16</v>
      </c>
      <c r="D167" s="2">
        <v>80</v>
      </c>
      <c r="E167">
        <v>15</v>
      </c>
      <c r="F167" s="2">
        <v>1200</v>
      </c>
    </row>
    <row r="168" spans="1:6" x14ac:dyDescent="0.25">
      <c r="A168" s="1">
        <v>44726</v>
      </c>
      <c r="B168" t="s">
        <v>17</v>
      </c>
      <c r="C168" t="s">
        <v>7</v>
      </c>
      <c r="D168" s="2">
        <v>30</v>
      </c>
      <c r="E168">
        <v>40</v>
      </c>
      <c r="F168" s="2">
        <v>1200</v>
      </c>
    </row>
    <row r="169" spans="1:6" x14ac:dyDescent="0.25">
      <c r="A169" s="1">
        <v>44727</v>
      </c>
      <c r="B169" t="s">
        <v>10</v>
      </c>
      <c r="C169" t="s">
        <v>7</v>
      </c>
      <c r="D169" s="2">
        <v>200</v>
      </c>
      <c r="E169">
        <v>5</v>
      </c>
      <c r="F169" s="2">
        <v>1000</v>
      </c>
    </row>
    <row r="170" spans="1:6" x14ac:dyDescent="0.25">
      <c r="A170" s="1">
        <v>44728</v>
      </c>
      <c r="B170" t="s">
        <v>0</v>
      </c>
      <c r="C170" t="s">
        <v>1</v>
      </c>
      <c r="D170" s="2">
        <v>600</v>
      </c>
      <c r="E170">
        <v>6</v>
      </c>
      <c r="F170" s="2">
        <v>3600</v>
      </c>
    </row>
    <row r="171" spans="1:6" x14ac:dyDescent="0.25">
      <c r="A171" s="1">
        <v>44729</v>
      </c>
      <c r="B171" t="s">
        <v>9</v>
      </c>
      <c r="C171" t="s">
        <v>4</v>
      </c>
      <c r="D171" s="2">
        <v>100</v>
      </c>
      <c r="E171">
        <v>8</v>
      </c>
      <c r="F171" s="2">
        <v>800</v>
      </c>
    </row>
    <row r="172" spans="1:6" x14ac:dyDescent="0.25">
      <c r="A172" s="1">
        <v>44730</v>
      </c>
      <c r="B172" t="s">
        <v>11</v>
      </c>
      <c r="C172" t="s">
        <v>1</v>
      </c>
      <c r="D172" s="2">
        <v>80</v>
      </c>
      <c r="E172">
        <v>20</v>
      </c>
      <c r="F172" s="2">
        <v>1600</v>
      </c>
    </row>
    <row r="173" spans="1:6" x14ac:dyDescent="0.25">
      <c r="A173" s="1">
        <v>44731</v>
      </c>
      <c r="B173" t="s">
        <v>12</v>
      </c>
      <c r="C173" t="s">
        <v>13</v>
      </c>
      <c r="D173" s="2">
        <v>50</v>
      </c>
      <c r="E173">
        <v>15</v>
      </c>
      <c r="F173" s="2">
        <v>750</v>
      </c>
    </row>
    <row r="174" spans="1:6" x14ac:dyDescent="0.25">
      <c r="A174" s="1">
        <v>44732</v>
      </c>
      <c r="B174" t="s">
        <v>3</v>
      </c>
      <c r="C174" t="s">
        <v>4</v>
      </c>
      <c r="D174" s="2">
        <v>20</v>
      </c>
      <c r="E174">
        <v>20</v>
      </c>
      <c r="F174" s="2">
        <v>400</v>
      </c>
    </row>
    <row r="175" spans="1:6" x14ac:dyDescent="0.25">
      <c r="A175" s="1">
        <v>44733</v>
      </c>
      <c r="B175" t="s">
        <v>8</v>
      </c>
      <c r="C175" t="s">
        <v>1</v>
      </c>
      <c r="D175" s="2">
        <v>400</v>
      </c>
      <c r="E175">
        <v>6</v>
      </c>
      <c r="F175" s="2">
        <v>2400</v>
      </c>
    </row>
    <row r="176" spans="1:6" x14ac:dyDescent="0.25">
      <c r="A176" s="1">
        <v>44734</v>
      </c>
      <c r="B176" t="s">
        <v>0</v>
      </c>
      <c r="C176" t="s">
        <v>1</v>
      </c>
      <c r="D176" s="2">
        <v>600</v>
      </c>
      <c r="E176">
        <v>7</v>
      </c>
      <c r="F176" s="2">
        <v>4200</v>
      </c>
    </row>
    <row r="177" spans="1:6" x14ac:dyDescent="0.25">
      <c r="A177" s="1">
        <v>44735</v>
      </c>
      <c r="B177" t="s">
        <v>15</v>
      </c>
      <c r="C177" t="s">
        <v>16</v>
      </c>
      <c r="D177" s="2">
        <v>80</v>
      </c>
      <c r="E177">
        <v>12</v>
      </c>
      <c r="F177" s="2">
        <v>960</v>
      </c>
    </row>
    <row r="178" spans="1:6" x14ac:dyDescent="0.25">
      <c r="A178" s="1">
        <v>44736</v>
      </c>
      <c r="B178" t="s">
        <v>3</v>
      </c>
      <c r="C178" t="s">
        <v>4</v>
      </c>
      <c r="D178" s="2">
        <v>20</v>
      </c>
      <c r="E178">
        <v>25</v>
      </c>
      <c r="F178" s="2">
        <v>500</v>
      </c>
    </row>
    <row r="179" spans="1:6" x14ac:dyDescent="0.25">
      <c r="A179" s="1">
        <v>44737</v>
      </c>
      <c r="B179" t="s">
        <v>10</v>
      </c>
      <c r="C179" t="s">
        <v>7</v>
      </c>
      <c r="D179" s="2">
        <v>200</v>
      </c>
      <c r="E179">
        <v>8</v>
      </c>
      <c r="F179" s="2">
        <v>1600</v>
      </c>
    </row>
    <row r="180" spans="1:6" x14ac:dyDescent="0.25">
      <c r="A180" s="1">
        <v>44738</v>
      </c>
      <c r="B180" t="s">
        <v>18</v>
      </c>
      <c r="C180" t="s">
        <v>4</v>
      </c>
      <c r="D180" s="2">
        <v>50</v>
      </c>
      <c r="E180">
        <v>15</v>
      </c>
      <c r="F180" s="2">
        <v>750</v>
      </c>
    </row>
    <row r="181" spans="1:6" x14ac:dyDescent="0.25">
      <c r="A181" s="1">
        <v>44739</v>
      </c>
      <c r="B181" t="s">
        <v>0</v>
      </c>
      <c r="C181" t="s">
        <v>1</v>
      </c>
      <c r="D181" s="2">
        <v>600</v>
      </c>
      <c r="E181">
        <v>9</v>
      </c>
      <c r="F181" s="2">
        <v>5400</v>
      </c>
    </row>
    <row r="182" spans="1:6" x14ac:dyDescent="0.25">
      <c r="A182" s="1">
        <v>44740</v>
      </c>
      <c r="B182" t="s">
        <v>6</v>
      </c>
      <c r="C182" t="s">
        <v>7</v>
      </c>
      <c r="D182" s="2">
        <v>150</v>
      </c>
      <c r="E182">
        <v>10</v>
      </c>
      <c r="F182" s="2">
        <v>1500</v>
      </c>
    </row>
    <row r="183" spans="1:6" x14ac:dyDescent="0.25">
      <c r="A183" s="1">
        <v>44741</v>
      </c>
      <c r="B183" t="s">
        <v>9</v>
      </c>
      <c r="C183" t="s">
        <v>4</v>
      </c>
      <c r="D183" s="2">
        <v>100</v>
      </c>
      <c r="E183">
        <v>5</v>
      </c>
      <c r="F183" s="2">
        <v>500</v>
      </c>
    </row>
    <row r="184" spans="1:6" x14ac:dyDescent="0.25">
      <c r="A184" s="1">
        <v>44742</v>
      </c>
      <c r="B184" t="s">
        <v>5</v>
      </c>
      <c r="C184" t="s">
        <v>1</v>
      </c>
      <c r="D184" s="2">
        <v>100</v>
      </c>
      <c r="E184">
        <v>15</v>
      </c>
      <c r="F184" s="2">
        <v>1500</v>
      </c>
    </row>
    <row r="185" spans="1:6" x14ac:dyDescent="0.25">
      <c r="A185" s="1">
        <v>44743</v>
      </c>
      <c r="B185" t="s">
        <v>0</v>
      </c>
      <c r="C185" t="s">
        <v>1</v>
      </c>
      <c r="D185" s="2">
        <v>600</v>
      </c>
      <c r="E185">
        <v>11</v>
      </c>
      <c r="F185" s="2">
        <v>6600</v>
      </c>
    </row>
    <row r="186" spans="1:6" x14ac:dyDescent="0.25">
      <c r="A186" s="1">
        <v>44744</v>
      </c>
      <c r="B186" t="s">
        <v>14</v>
      </c>
      <c r="C186" t="s">
        <v>4</v>
      </c>
      <c r="D186" s="2">
        <v>40</v>
      </c>
      <c r="E186">
        <v>20</v>
      </c>
      <c r="F186" s="2">
        <v>800</v>
      </c>
    </row>
    <row r="187" spans="1:6" x14ac:dyDescent="0.25">
      <c r="A187" s="1">
        <v>44745</v>
      </c>
      <c r="B187" t="s">
        <v>0</v>
      </c>
      <c r="C187" t="s">
        <v>1</v>
      </c>
      <c r="D187" s="2">
        <v>600</v>
      </c>
      <c r="E187">
        <v>10</v>
      </c>
      <c r="F187" s="2">
        <v>6000</v>
      </c>
    </row>
    <row r="188" spans="1:6" x14ac:dyDescent="0.25">
      <c r="A188" s="1">
        <v>44746</v>
      </c>
      <c r="B188" t="s">
        <v>11</v>
      </c>
      <c r="C188" t="s">
        <v>1</v>
      </c>
      <c r="D188" s="2">
        <v>80</v>
      </c>
      <c r="E188">
        <v>22</v>
      </c>
      <c r="F188" s="2">
        <v>1760</v>
      </c>
    </row>
    <row r="189" spans="1:6" x14ac:dyDescent="0.25">
      <c r="A189" s="1">
        <v>44747</v>
      </c>
      <c r="B189" t="s">
        <v>9</v>
      </c>
      <c r="C189" t="s">
        <v>4</v>
      </c>
      <c r="D189" s="2">
        <v>100</v>
      </c>
      <c r="E189">
        <v>18</v>
      </c>
      <c r="F189" s="2">
        <v>1800</v>
      </c>
    </row>
    <row r="190" spans="1:6" x14ac:dyDescent="0.25">
      <c r="A190" s="1">
        <v>44748</v>
      </c>
      <c r="B190" t="s">
        <v>10</v>
      </c>
      <c r="C190" t="s">
        <v>7</v>
      </c>
      <c r="D190" s="2">
        <v>200</v>
      </c>
      <c r="E190">
        <v>12</v>
      </c>
      <c r="F190" s="2">
        <v>2400</v>
      </c>
    </row>
    <row r="191" spans="1:6" x14ac:dyDescent="0.25">
      <c r="A191" s="1">
        <v>44749</v>
      </c>
      <c r="B191" t="s">
        <v>0</v>
      </c>
      <c r="C191" t="s">
        <v>1</v>
      </c>
      <c r="D191" s="2">
        <v>600</v>
      </c>
      <c r="E191">
        <v>7</v>
      </c>
      <c r="F191" s="2">
        <v>4200</v>
      </c>
    </row>
    <row r="192" spans="1:6" x14ac:dyDescent="0.25">
      <c r="A192" s="1">
        <v>44750</v>
      </c>
      <c r="B192" t="s">
        <v>12</v>
      </c>
      <c r="C192" t="s">
        <v>13</v>
      </c>
      <c r="D192" s="2">
        <v>50</v>
      </c>
      <c r="E192">
        <v>20</v>
      </c>
      <c r="F192" s="2">
        <v>1000</v>
      </c>
    </row>
    <row r="193" spans="1:6" x14ac:dyDescent="0.25">
      <c r="A193" s="1">
        <v>44751</v>
      </c>
      <c r="B193" t="s">
        <v>3</v>
      </c>
      <c r="C193" t="s">
        <v>4</v>
      </c>
      <c r="D193" s="2">
        <v>20</v>
      </c>
      <c r="E193">
        <v>30</v>
      </c>
      <c r="F193" s="2">
        <v>600</v>
      </c>
    </row>
    <row r="194" spans="1:6" x14ac:dyDescent="0.25">
      <c r="A194" s="1">
        <v>44752</v>
      </c>
      <c r="B194" t="s">
        <v>18</v>
      </c>
      <c r="C194" t="s">
        <v>4</v>
      </c>
      <c r="D194" s="2">
        <v>50</v>
      </c>
      <c r="E194">
        <v>25</v>
      </c>
      <c r="F194" s="2">
        <v>1250</v>
      </c>
    </row>
    <row r="195" spans="1:6" x14ac:dyDescent="0.25">
      <c r="A195" s="1">
        <v>44753</v>
      </c>
      <c r="B195" t="s">
        <v>6</v>
      </c>
      <c r="C195" t="s">
        <v>7</v>
      </c>
      <c r="D195" s="2">
        <v>150</v>
      </c>
      <c r="E195">
        <v>15</v>
      </c>
      <c r="F195" s="2">
        <v>2250</v>
      </c>
    </row>
    <row r="196" spans="1:6" x14ac:dyDescent="0.25">
      <c r="A196" s="1">
        <v>44754</v>
      </c>
      <c r="B196" t="s">
        <v>14</v>
      </c>
      <c r="C196" t="s">
        <v>4</v>
      </c>
      <c r="D196" s="2">
        <v>40</v>
      </c>
      <c r="E196">
        <v>15</v>
      </c>
      <c r="F196" s="2">
        <v>600</v>
      </c>
    </row>
    <row r="197" spans="1:6" x14ac:dyDescent="0.25">
      <c r="A197" s="1">
        <v>44755</v>
      </c>
      <c r="B197" t="s">
        <v>0</v>
      </c>
      <c r="C197" t="s">
        <v>1</v>
      </c>
      <c r="D197" s="2">
        <v>600</v>
      </c>
      <c r="E197">
        <v>12</v>
      </c>
      <c r="F197" s="2">
        <v>7200</v>
      </c>
    </row>
    <row r="198" spans="1:6" x14ac:dyDescent="0.25">
      <c r="A198" s="1">
        <v>44756</v>
      </c>
      <c r="B198" t="s">
        <v>15</v>
      </c>
      <c r="C198" t="s">
        <v>16</v>
      </c>
      <c r="D198" s="2">
        <v>80</v>
      </c>
      <c r="E198">
        <v>8</v>
      </c>
      <c r="F198" s="2">
        <v>640</v>
      </c>
    </row>
    <row r="199" spans="1:6" x14ac:dyDescent="0.25">
      <c r="A199" s="1">
        <v>44757</v>
      </c>
      <c r="B199" t="s">
        <v>17</v>
      </c>
      <c r="C199" t="s">
        <v>7</v>
      </c>
      <c r="D199" s="2">
        <v>30</v>
      </c>
      <c r="E199">
        <v>35</v>
      </c>
      <c r="F199" s="2">
        <v>1050</v>
      </c>
    </row>
    <row r="200" spans="1:6" x14ac:dyDescent="0.25">
      <c r="A200" s="1">
        <v>44758</v>
      </c>
      <c r="B200" t="s">
        <v>10</v>
      </c>
      <c r="C200" t="s">
        <v>7</v>
      </c>
      <c r="D200" s="2">
        <v>200</v>
      </c>
      <c r="E200">
        <v>9</v>
      </c>
      <c r="F200" s="2">
        <v>1800</v>
      </c>
    </row>
    <row r="201" spans="1:6" x14ac:dyDescent="0.25">
      <c r="A201" s="1">
        <v>44759</v>
      </c>
      <c r="B201" t="s">
        <v>0</v>
      </c>
      <c r="C201" t="s">
        <v>1</v>
      </c>
      <c r="D201" s="2">
        <v>600</v>
      </c>
      <c r="E201">
        <v>6</v>
      </c>
      <c r="F201" s="2">
        <v>3600</v>
      </c>
    </row>
    <row r="202" spans="1:6" x14ac:dyDescent="0.25">
      <c r="A202" s="1">
        <v>44760</v>
      </c>
      <c r="B202" t="s">
        <v>9</v>
      </c>
      <c r="C202" t="s">
        <v>4</v>
      </c>
      <c r="D202" s="2">
        <v>100</v>
      </c>
      <c r="E202">
        <v>8</v>
      </c>
      <c r="F202" s="2">
        <v>800</v>
      </c>
    </row>
    <row r="203" spans="1:6" x14ac:dyDescent="0.25">
      <c r="A203" s="1">
        <v>44761</v>
      </c>
      <c r="B203" t="s">
        <v>11</v>
      </c>
      <c r="C203" t="s">
        <v>1</v>
      </c>
      <c r="D203" s="2">
        <v>80</v>
      </c>
      <c r="E203">
        <v>20</v>
      </c>
      <c r="F203" s="2">
        <v>1600</v>
      </c>
    </row>
    <row r="204" spans="1:6" x14ac:dyDescent="0.25">
      <c r="A204" s="1">
        <v>44762</v>
      </c>
      <c r="B204" t="s">
        <v>12</v>
      </c>
      <c r="C204" t="s">
        <v>13</v>
      </c>
      <c r="D204" s="2">
        <v>50</v>
      </c>
      <c r="E204">
        <v>15</v>
      </c>
      <c r="F204" s="2">
        <v>750</v>
      </c>
    </row>
    <row r="205" spans="1:6" x14ac:dyDescent="0.25">
      <c r="A205" s="1">
        <v>44763</v>
      </c>
      <c r="B205" t="s">
        <v>3</v>
      </c>
      <c r="C205" t="s">
        <v>4</v>
      </c>
      <c r="D205" s="2">
        <v>20</v>
      </c>
      <c r="E205">
        <v>25</v>
      </c>
      <c r="F205" s="2">
        <v>500</v>
      </c>
    </row>
    <row r="206" spans="1:6" x14ac:dyDescent="0.25">
      <c r="A206" s="1">
        <v>44764</v>
      </c>
      <c r="B206" t="s">
        <v>0</v>
      </c>
      <c r="C206" t="s">
        <v>1</v>
      </c>
      <c r="D206" s="2">
        <v>600</v>
      </c>
      <c r="E206">
        <v>7</v>
      </c>
      <c r="F206" s="2">
        <v>4200</v>
      </c>
    </row>
    <row r="207" spans="1:6" x14ac:dyDescent="0.25">
      <c r="A207" s="1">
        <v>44765</v>
      </c>
      <c r="B207" t="s">
        <v>15</v>
      </c>
      <c r="C207" t="s">
        <v>16</v>
      </c>
      <c r="D207" s="2">
        <v>80</v>
      </c>
      <c r="E207">
        <v>12</v>
      </c>
      <c r="F207" s="2">
        <v>960</v>
      </c>
    </row>
    <row r="208" spans="1:6" x14ac:dyDescent="0.25">
      <c r="A208" s="1">
        <v>44766</v>
      </c>
      <c r="B208" t="s">
        <v>3</v>
      </c>
      <c r="C208" t="s">
        <v>4</v>
      </c>
      <c r="D208" s="2">
        <v>20</v>
      </c>
      <c r="E208">
        <v>15</v>
      </c>
      <c r="F208" s="2">
        <v>300</v>
      </c>
    </row>
    <row r="209" spans="1:6" x14ac:dyDescent="0.25">
      <c r="A209" s="1">
        <v>44767</v>
      </c>
      <c r="B209" t="s">
        <v>10</v>
      </c>
      <c r="C209" t="s">
        <v>7</v>
      </c>
      <c r="D209" s="2">
        <v>200</v>
      </c>
      <c r="E209">
        <v>8</v>
      </c>
      <c r="F209" s="2">
        <v>1600</v>
      </c>
    </row>
    <row r="210" spans="1:6" x14ac:dyDescent="0.25">
      <c r="A210" s="1">
        <v>44768</v>
      </c>
      <c r="B210" t="s">
        <v>18</v>
      </c>
      <c r="C210" t="s">
        <v>4</v>
      </c>
      <c r="D210" s="2">
        <v>50</v>
      </c>
      <c r="E210">
        <v>20</v>
      </c>
      <c r="F210" s="2">
        <v>1000</v>
      </c>
    </row>
    <row r="211" spans="1:6" x14ac:dyDescent="0.25">
      <c r="A211" s="1">
        <v>44769</v>
      </c>
      <c r="B211" t="s">
        <v>0</v>
      </c>
      <c r="C211" t="s">
        <v>1</v>
      </c>
      <c r="D211" s="2">
        <v>600</v>
      </c>
      <c r="E211">
        <v>9</v>
      </c>
      <c r="F211" s="2">
        <v>5400</v>
      </c>
    </row>
    <row r="212" spans="1:6" x14ac:dyDescent="0.25">
      <c r="A212" s="1">
        <v>44770</v>
      </c>
      <c r="B212" t="s">
        <v>6</v>
      </c>
      <c r="C212" t="s">
        <v>7</v>
      </c>
      <c r="D212" s="2">
        <v>150</v>
      </c>
      <c r="E212">
        <v>5</v>
      </c>
      <c r="F212" s="2">
        <v>750</v>
      </c>
    </row>
    <row r="213" spans="1:6" x14ac:dyDescent="0.25">
      <c r="A213" s="1">
        <v>44771</v>
      </c>
      <c r="B213" t="s">
        <v>9</v>
      </c>
      <c r="C213" t="s">
        <v>4</v>
      </c>
      <c r="D213" s="2">
        <v>100</v>
      </c>
      <c r="E213">
        <v>5</v>
      </c>
      <c r="F213" s="2">
        <v>500</v>
      </c>
    </row>
    <row r="214" spans="1:6" x14ac:dyDescent="0.25">
      <c r="A214" s="1">
        <v>44772</v>
      </c>
      <c r="B214" t="s">
        <v>5</v>
      </c>
      <c r="C214" t="s">
        <v>1</v>
      </c>
      <c r="D214" s="2">
        <v>100</v>
      </c>
      <c r="E214">
        <v>10</v>
      </c>
      <c r="F214" s="2">
        <v>1000</v>
      </c>
    </row>
    <row r="215" spans="1:6" x14ac:dyDescent="0.25">
      <c r="A215" s="1">
        <v>44773</v>
      </c>
      <c r="B215" t="s">
        <v>0</v>
      </c>
      <c r="C215" t="s">
        <v>1</v>
      </c>
      <c r="D215" s="2">
        <v>600</v>
      </c>
      <c r="E215">
        <v>11</v>
      </c>
      <c r="F215" s="2">
        <v>6600</v>
      </c>
    </row>
    <row r="216" spans="1:6" x14ac:dyDescent="0.25">
      <c r="A216" s="1">
        <v>44774</v>
      </c>
      <c r="B216" t="s">
        <v>14</v>
      </c>
      <c r="C216" t="s">
        <v>4</v>
      </c>
      <c r="D216" s="2">
        <v>40</v>
      </c>
      <c r="E216">
        <v>30</v>
      </c>
      <c r="F216" s="2">
        <v>1200</v>
      </c>
    </row>
    <row r="217" spans="1:6" x14ac:dyDescent="0.25">
      <c r="A217" s="1">
        <v>44775</v>
      </c>
      <c r="B217" t="s">
        <v>0</v>
      </c>
      <c r="C217" t="s">
        <v>1</v>
      </c>
      <c r="D217" s="2">
        <v>600</v>
      </c>
      <c r="E217">
        <v>10</v>
      </c>
      <c r="F217" s="2">
        <v>6000</v>
      </c>
    </row>
    <row r="218" spans="1:6" x14ac:dyDescent="0.25">
      <c r="A218" s="1">
        <v>44776</v>
      </c>
      <c r="B218" t="s">
        <v>11</v>
      </c>
      <c r="C218" t="s">
        <v>1</v>
      </c>
      <c r="D218" s="2">
        <v>80</v>
      </c>
      <c r="E218">
        <v>25</v>
      </c>
      <c r="F218" s="2">
        <v>2000</v>
      </c>
    </row>
    <row r="219" spans="1:6" x14ac:dyDescent="0.25">
      <c r="A219" s="1">
        <v>44777</v>
      </c>
      <c r="B219" t="s">
        <v>9</v>
      </c>
      <c r="C219" t="s">
        <v>4</v>
      </c>
      <c r="D219" s="2">
        <v>100</v>
      </c>
      <c r="E219">
        <v>15</v>
      </c>
      <c r="F219" s="2">
        <v>1500</v>
      </c>
    </row>
    <row r="220" spans="1:6" x14ac:dyDescent="0.25">
      <c r="A220" s="1">
        <v>44778</v>
      </c>
      <c r="B220" t="s">
        <v>10</v>
      </c>
      <c r="C220" t="s">
        <v>7</v>
      </c>
      <c r="D220" s="2">
        <v>200</v>
      </c>
      <c r="E220">
        <v>10</v>
      </c>
      <c r="F220" s="2">
        <v>2000</v>
      </c>
    </row>
    <row r="221" spans="1:6" x14ac:dyDescent="0.25">
      <c r="A221" s="1">
        <v>44779</v>
      </c>
      <c r="B221" t="s">
        <v>0</v>
      </c>
      <c r="C221" t="s">
        <v>1</v>
      </c>
      <c r="D221" s="2">
        <v>600</v>
      </c>
      <c r="E221">
        <v>7</v>
      </c>
      <c r="F221" s="2">
        <v>4200</v>
      </c>
    </row>
    <row r="222" spans="1:6" x14ac:dyDescent="0.25">
      <c r="A222" s="1">
        <v>44780</v>
      </c>
      <c r="B222" t="s">
        <v>12</v>
      </c>
      <c r="C222" t="s">
        <v>13</v>
      </c>
      <c r="D222" s="2">
        <v>50</v>
      </c>
      <c r="E222">
        <v>18</v>
      </c>
      <c r="F222" s="2">
        <v>900</v>
      </c>
    </row>
    <row r="223" spans="1:6" x14ac:dyDescent="0.25">
      <c r="A223" s="1">
        <v>44781</v>
      </c>
      <c r="B223" t="s">
        <v>3</v>
      </c>
      <c r="C223" t="s">
        <v>4</v>
      </c>
      <c r="D223" s="2">
        <v>20</v>
      </c>
      <c r="E223">
        <v>35</v>
      </c>
      <c r="F223" s="2">
        <v>700</v>
      </c>
    </row>
    <row r="224" spans="1:6" x14ac:dyDescent="0.25">
      <c r="A224" s="1">
        <v>44782</v>
      </c>
      <c r="B224" t="s">
        <v>18</v>
      </c>
      <c r="C224" t="s">
        <v>4</v>
      </c>
      <c r="D224" s="2">
        <v>50</v>
      </c>
      <c r="E224">
        <v>10</v>
      </c>
      <c r="F224" s="2">
        <v>500</v>
      </c>
    </row>
    <row r="225" spans="1:6" x14ac:dyDescent="0.25">
      <c r="A225" s="1">
        <v>44783</v>
      </c>
      <c r="B225" t="s">
        <v>6</v>
      </c>
      <c r="C225" t="s">
        <v>7</v>
      </c>
      <c r="D225" s="2">
        <v>150</v>
      </c>
      <c r="E225">
        <v>12</v>
      </c>
      <c r="F225" s="2">
        <v>1800</v>
      </c>
    </row>
    <row r="226" spans="1:6" x14ac:dyDescent="0.25">
      <c r="A226" s="1">
        <v>44784</v>
      </c>
      <c r="B226" t="s">
        <v>14</v>
      </c>
      <c r="C226" t="s">
        <v>4</v>
      </c>
      <c r="D226" s="2">
        <v>40</v>
      </c>
      <c r="E226">
        <v>20</v>
      </c>
      <c r="F226" s="2">
        <v>800</v>
      </c>
    </row>
    <row r="227" spans="1:6" x14ac:dyDescent="0.25">
      <c r="A227" s="1">
        <v>44785</v>
      </c>
      <c r="B227" t="s">
        <v>0</v>
      </c>
      <c r="C227" t="s">
        <v>1</v>
      </c>
      <c r="D227" s="2">
        <v>600</v>
      </c>
      <c r="E227">
        <v>12</v>
      </c>
      <c r="F227" s="2">
        <v>7200</v>
      </c>
    </row>
    <row r="228" spans="1:6" x14ac:dyDescent="0.25">
      <c r="A228" s="1">
        <v>44786</v>
      </c>
      <c r="B228" t="s">
        <v>15</v>
      </c>
      <c r="C228" t="s">
        <v>16</v>
      </c>
      <c r="D228" s="2">
        <v>80</v>
      </c>
      <c r="E228">
        <v>15</v>
      </c>
      <c r="F228" s="2">
        <v>1200</v>
      </c>
    </row>
    <row r="229" spans="1:6" x14ac:dyDescent="0.25">
      <c r="A229" s="1">
        <v>44787</v>
      </c>
      <c r="B229" t="s">
        <v>17</v>
      </c>
      <c r="C229" t="s">
        <v>7</v>
      </c>
      <c r="D229" s="2">
        <v>30</v>
      </c>
      <c r="E229">
        <v>40</v>
      </c>
      <c r="F229" s="2">
        <v>1200</v>
      </c>
    </row>
    <row r="230" spans="1:6" x14ac:dyDescent="0.25">
      <c r="A230" s="1">
        <v>44788</v>
      </c>
      <c r="B230" t="s">
        <v>10</v>
      </c>
      <c r="C230" t="s">
        <v>7</v>
      </c>
      <c r="D230" s="2">
        <v>200</v>
      </c>
      <c r="E230">
        <v>5</v>
      </c>
      <c r="F230" s="2">
        <v>1000</v>
      </c>
    </row>
    <row r="231" spans="1:6" x14ac:dyDescent="0.25">
      <c r="A231" s="1">
        <v>44789</v>
      </c>
      <c r="B231" t="s">
        <v>0</v>
      </c>
      <c r="C231" t="s">
        <v>1</v>
      </c>
      <c r="D231" s="2">
        <v>600</v>
      </c>
      <c r="E231">
        <v>6</v>
      </c>
      <c r="F231" s="2">
        <v>3600</v>
      </c>
    </row>
    <row r="232" spans="1:6" x14ac:dyDescent="0.25">
      <c r="A232" s="1">
        <v>44790</v>
      </c>
      <c r="B232" t="s">
        <v>9</v>
      </c>
      <c r="C232" t="s">
        <v>4</v>
      </c>
      <c r="D232" s="2">
        <v>100</v>
      </c>
      <c r="E232">
        <v>8</v>
      </c>
      <c r="F232" s="2">
        <v>800</v>
      </c>
    </row>
    <row r="233" spans="1:6" x14ac:dyDescent="0.25">
      <c r="A233" s="1">
        <v>44791</v>
      </c>
      <c r="B233" t="s">
        <v>11</v>
      </c>
      <c r="C233" t="s">
        <v>1</v>
      </c>
      <c r="D233" s="2">
        <v>80</v>
      </c>
      <c r="E233">
        <v>20</v>
      </c>
      <c r="F233" s="2">
        <v>1600</v>
      </c>
    </row>
    <row r="234" spans="1:6" x14ac:dyDescent="0.25">
      <c r="A234" s="1">
        <v>44792</v>
      </c>
      <c r="B234" t="s">
        <v>12</v>
      </c>
      <c r="C234" t="s">
        <v>13</v>
      </c>
      <c r="D234" s="2">
        <v>50</v>
      </c>
      <c r="E234">
        <v>15</v>
      </c>
      <c r="F234" s="2">
        <v>750</v>
      </c>
    </row>
    <row r="235" spans="1:6" x14ac:dyDescent="0.25">
      <c r="A235" s="1">
        <v>44793</v>
      </c>
      <c r="B235" t="s">
        <v>3</v>
      </c>
      <c r="C235" t="s">
        <v>4</v>
      </c>
      <c r="D235" s="2">
        <v>20</v>
      </c>
      <c r="E235">
        <v>20</v>
      </c>
      <c r="F235" s="2">
        <v>400</v>
      </c>
    </row>
    <row r="236" spans="1:6" x14ac:dyDescent="0.25">
      <c r="A236" s="1">
        <v>44794</v>
      </c>
      <c r="B236" t="s">
        <v>8</v>
      </c>
      <c r="C236" t="s">
        <v>1</v>
      </c>
      <c r="D236" s="2">
        <v>400</v>
      </c>
      <c r="E236">
        <v>6</v>
      </c>
      <c r="F236" s="2">
        <v>2400</v>
      </c>
    </row>
    <row r="237" spans="1:6" x14ac:dyDescent="0.25">
      <c r="A237" s="1">
        <v>44795</v>
      </c>
      <c r="B237" t="s">
        <v>0</v>
      </c>
      <c r="C237" t="s">
        <v>1</v>
      </c>
      <c r="D237" s="2">
        <v>600</v>
      </c>
      <c r="E237">
        <v>7</v>
      </c>
      <c r="F237" s="2">
        <v>4200</v>
      </c>
    </row>
    <row r="238" spans="1:6" x14ac:dyDescent="0.25">
      <c r="A238" s="1">
        <v>44796</v>
      </c>
      <c r="B238" t="s">
        <v>15</v>
      </c>
      <c r="C238" t="s">
        <v>16</v>
      </c>
      <c r="D238" s="2">
        <v>80</v>
      </c>
      <c r="E238">
        <v>12</v>
      </c>
      <c r="F238" s="2">
        <v>960</v>
      </c>
    </row>
    <row r="239" spans="1:6" x14ac:dyDescent="0.25">
      <c r="A239" s="1">
        <v>44797</v>
      </c>
      <c r="B239" t="s">
        <v>3</v>
      </c>
      <c r="C239" t="s">
        <v>4</v>
      </c>
      <c r="D239" s="2">
        <v>20</v>
      </c>
      <c r="E239">
        <v>25</v>
      </c>
      <c r="F239" s="2">
        <v>500</v>
      </c>
    </row>
    <row r="240" spans="1:6" x14ac:dyDescent="0.25">
      <c r="A240" s="1">
        <v>44798</v>
      </c>
      <c r="B240" t="s">
        <v>10</v>
      </c>
      <c r="C240" t="s">
        <v>7</v>
      </c>
      <c r="D240" s="2">
        <v>200</v>
      </c>
      <c r="E240">
        <v>8</v>
      </c>
      <c r="F240" s="2">
        <v>1600</v>
      </c>
    </row>
    <row r="241" spans="1:6" x14ac:dyDescent="0.25">
      <c r="A241" s="1">
        <v>44799</v>
      </c>
      <c r="B241" t="s">
        <v>18</v>
      </c>
      <c r="C241" t="s">
        <v>4</v>
      </c>
      <c r="D241" s="2">
        <v>50</v>
      </c>
      <c r="E241">
        <v>15</v>
      </c>
      <c r="F241" s="2">
        <v>750</v>
      </c>
    </row>
    <row r="242" spans="1:6" x14ac:dyDescent="0.25">
      <c r="A242" s="1">
        <v>44800</v>
      </c>
      <c r="B242" t="s">
        <v>0</v>
      </c>
      <c r="C242" t="s">
        <v>1</v>
      </c>
      <c r="D242" s="2">
        <v>600</v>
      </c>
      <c r="E242">
        <v>9</v>
      </c>
      <c r="F242" s="2">
        <v>5400</v>
      </c>
    </row>
    <row r="243" spans="1:6" x14ac:dyDescent="0.25">
      <c r="A243" s="1">
        <v>44801</v>
      </c>
      <c r="B243" t="s">
        <v>6</v>
      </c>
      <c r="C243" t="s">
        <v>7</v>
      </c>
      <c r="D243" s="2">
        <v>150</v>
      </c>
      <c r="E243">
        <v>10</v>
      </c>
      <c r="F243" s="2">
        <v>1500</v>
      </c>
    </row>
    <row r="244" spans="1:6" x14ac:dyDescent="0.25">
      <c r="A244" s="1">
        <v>44802</v>
      </c>
      <c r="B244" t="s">
        <v>9</v>
      </c>
      <c r="C244" t="s">
        <v>4</v>
      </c>
      <c r="D244" s="2">
        <v>100</v>
      </c>
      <c r="E244">
        <v>5</v>
      </c>
      <c r="F244" s="2">
        <v>500</v>
      </c>
    </row>
    <row r="245" spans="1:6" x14ac:dyDescent="0.25">
      <c r="A245" s="1">
        <v>44803</v>
      </c>
      <c r="B245" t="s">
        <v>5</v>
      </c>
      <c r="C245" t="s">
        <v>1</v>
      </c>
      <c r="D245" s="2">
        <v>100</v>
      </c>
      <c r="E245">
        <v>15</v>
      </c>
      <c r="F245" s="2">
        <v>1500</v>
      </c>
    </row>
    <row r="246" spans="1:6" x14ac:dyDescent="0.25">
      <c r="A246" s="1">
        <v>44804</v>
      </c>
      <c r="B246" t="s">
        <v>0</v>
      </c>
      <c r="C246" t="s">
        <v>1</v>
      </c>
      <c r="D246" s="2">
        <v>600</v>
      </c>
      <c r="E246">
        <v>11</v>
      </c>
      <c r="F246" s="2">
        <v>6600</v>
      </c>
    </row>
    <row r="247" spans="1:6" x14ac:dyDescent="0.25">
      <c r="A247" s="1">
        <v>44805</v>
      </c>
      <c r="B247" t="s">
        <v>14</v>
      </c>
      <c r="C247" t="s">
        <v>4</v>
      </c>
      <c r="D247" s="2">
        <v>40</v>
      </c>
      <c r="E247">
        <v>20</v>
      </c>
      <c r="F247" s="2">
        <v>800</v>
      </c>
    </row>
    <row r="248" spans="1:6" x14ac:dyDescent="0.25">
      <c r="A248" s="1">
        <v>44806</v>
      </c>
      <c r="B248" t="s">
        <v>0</v>
      </c>
      <c r="C248" t="s">
        <v>1</v>
      </c>
      <c r="D248" s="2">
        <v>600</v>
      </c>
      <c r="E248">
        <v>10</v>
      </c>
      <c r="F248" s="2">
        <v>6000</v>
      </c>
    </row>
    <row r="249" spans="1:6" x14ac:dyDescent="0.25">
      <c r="A249" s="1">
        <v>44807</v>
      </c>
      <c r="B249" t="s">
        <v>11</v>
      </c>
      <c r="C249" t="s">
        <v>1</v>
      </c>
      <c r="D249" s="2">
        <v>80</v>
      </c>
      <c r="E249">
        <v>22</v>
      </c>
      <c r="F249" s="2">
        <v>1760</v>
      </c>
    </row>
    <row r="250" spans="1:6" x14ac:dyDescent="0.25">
      <c r="A250" s="1">
        <v>44808</v>
      </c>
      <c r="B250" t="s">
        <v>9</v>
      </c>
      <c r="C250" t="s">
        <v>4</v>
      </c>
      <c r="D250" s="2">
        <v>100</v>
      </c>
      <c r="E250">
        <v>18</v>
      </c>
      <c r="F250" s="2">
        <v>1800</v>
      </c>
    </row>
    <row r="251" spans="1:6" x14ac:dyDescent="0.25">
      <c r="A251" s="1">
        <v>44809</v>
      </c>
      <c r="B251" t="s">
        <v>10</v>
      </c>
      <c r="C251" t="s">
        <v>7</v>
      </c>
      <c r="D251" s="2">
        <v>200</v>
      </c>
      <c r="E251">
        <v>12</v>
      </c>
      <c r="F251" s="2">
        <v>2400</v>
      </c>
    </row>
    <row r="252" spans="1:6" x14ac:dyDescent="0.25">
      <c r="A252" s="1">
        <v>44810</v>
      </c>
      <c r="B252" t="s">
        <v>0</v>
      </c>
      <c r="C252" t="s">
        <v>1</v>
      </c>
      <c r="D252" s="2">
        <v>600</v>
      </c>
      <c r="E252">
        <v>7</v>
      </c>
      <c r="F252" s="2">
        <v>4200</v>
      </c>
    </row>
    <row r="253" spans="1:6" x14ac:dyDescent="0.25">
      <c r="A253" s="1">
        <v>44811</v>
      </c>
      <c r="B253" t="s">
        <v>12</v>
      </c>
      <c r="C253" t="s">
        <v>13</v>
      </c>
      <c r="D253" s="2">
        <v>50</v>
      </c>
      <c r="E253">
        <v>20</v>
      </c>
      <c r="F253" s="2">
        <v>1000</v>
      </c>
    </row>
    <row r="254" spans="1:6" x14ac:dyDescent="0.25">
      <c r="A254" s="1">
        <v>44812</v>
      </c>
      <c r="B254" t="s">
        <v>3</v>
      </c>
      <c r="C254" t="s">
        <v>4</v>
      </c>
      <c r="D254" s="2">
        <v>20</v>
      </c>
      <c r="E254">
        <v>30</v>
      </c>
      <c r="F254" s="2">
        <v>600</v>
      </c>
    </row>
    <row r="255" spans="1:6" x14ac:dyDescent="0.25">
      <c r="A255" s="1">
        <v>44813</v>
      </c>
      <c r="B255" t="s">
        <v>18</v>
      </c>
      <c r="C255" t="s">
        <v>4</v>
      </c>
      <c r="D255" s="2">
        <v>50</v>
      </c>
      <c r="E255">
        <v>25</v>
      </c>
      <c r="F255" s="2">
        <v>1250</v>
      </c>
    </row>
    <row r="256" spans="1:6" x14ac:dyDescent="0.25">
      <c r="A256" s="1">
        <v>44814</v>
      </c>
      <c r="B256" t="s">
        <v>6</v>
      </c>
      <c r="C256" t="s">
        <v>7</v>
      </c>
      <c r="D256" s="2">
        <v>150</v>
      </c>
      <c r="E256">
        <v>15</v>
      </c>
      <c r="F256" s="2">
        <v>2250</v>
      </c>
    </row>
    <row r="257" spans="1:6" x14ac:dyDescent="0.25">
      <c r="A257" s="1">
        <v>44815</v>
      </c>
      <c r="B257" t="s">
        <v>14</v>
      </c>
      <c r="C257" t="s">
        <v>4</v>
      </c>
      <c r="D257" s="2">
        <v>40</v>
      </c>
      <c r="E257">
        <v>15</v>
      </c>
      <c r="F257" s="2">
        <v>600</v>
      </c>
    </row>
    <row r="258" spans="1:6" x14ac:dyDescent="0.25">
      <c r="A258" s="1">
        <v>44816</v>
      </c>
      <c r="B258" t="s">
        <v>0</v>
      </c>
      <c r="C258" t="s">
        <v>1</v>
      </c>
      <c r="D258" s="2">
        <v>600</v>
      </c>
      <c r="E258">
        <v>12</v>
      </c>
      <c r="F258" s="2">
        <v>7200</v>
      </c>
    </row>
    <row r="259" spans="1:6" x14ac:dyDescent="0.25">
      <c r="A259" s="1">
        <v>44817</v>
      </c>
      <c r="B259" t="s">
        <v>15</v>
      </c>
      <c r="C259" t="s">
        <v>16</v>
      </c>
      <c r="D259" s="2">
        <v>80</v>
      </c>
      <c r="E259">
        <v>8</v>
      </c>
      <c r="F259" s="2">
        <v>640</v>
      </c>
    </row>
    <row r="260" spans="1:6" x14ac:dyDescent="0.25">
      <c r="A260" s="1">
        <v>44818</v>
      </c>
      <c r="B260" t="s">
        <v>17</v>
      </c>
      <c r="C260" t="s">
        <v>7</v>
      </c>
      <c r="D260" s="2">
        <v>30</v>
      </c>
      <c r="E260">
        <v>35</v>
      </c>
      <c r="F260" s="2">
        <v>1050</v>
      </c>
    </row>
    <row r="261" spans="1:6" x14ac:dyDescent="0.25">
      <c r="A261" s="1">
        <v>44819</v>
      </c>
      <c r="B261" t="s">
        <v>10</v>
      </c>
      <c r="C261" t="s">
        <v>7</v>
      </c>
      <c r="D261" s="2">
        <v>200</v>
      </c>
      <c r="E261">
        <v>9</v>
      </c>
      <c r="F261" s="2">
        <v>1800</v>
      </c>
    </row>
    <row r="262" spans="1:6" x14ac:dyDescent="0.25">
      <c r="A262" s="1">
        <v>44820</v>
      </c>
      <c r="B262" t="s">
        <v>0</v>
      </c>
      <c r="C262" t="s">
        <v>1</v>
      </c>
      <c r="D262" s="2">
        <v>600</v>
      </c>
      <c r="E262">
        <v>6</v>
      </c>
      <c r="F262" s="2">
        <v>3600</v>
      </c>
    </row>
    <row r="263" spans="1:6" x14ac:dyDescent="0.25">
      <c r="A263" s="1">
        <v>44821</v>
      </c>
      <c r="B263" t="s">
        <v>9</v>
      </c>
      <c r="C263" t="s">
        <v>4</v>
      </c>
      <c r="D263" s="2">
        <v>100</v>
      </c>
      <c r="E263">
        <v>8</v>
      </c>
      <c r="F263" s="2">
        <v>800</v>
      </c>
    </row>
    <row r="264" spans="1:6" x14ac:dyDescent="0.25">
      <c r="A264" s="1">
        <v>44822</v>
      </c>
      <c r="B264" t="s">
        <v>11</v>
      </c>
      <c r="C264" t="s">
        <v>1</v>
      </c>
      <c r="D264" s="2">
        <v>80</v>
      </c>
      <c r="E264">
        <v>20</v>
      </c>
      <c r="F264" s="2">
        <v>1600</v>
      </c>
    </row>
    <row r="265" spans="1:6" x14ac:dyDescent="0.25">
      <c r="A265" s="1">
        <v>44823</v>
      </c>
      <c r="B265" t="s">
        <v>12</v>
      </c>
      <c r="C265" t="s">
        <v>13</v>
      </c>
      <c r="D265" s="2">
        <v>50</v>
      </c>
      <c r="E265">
        <v>15</v>
      </c>
      <c r="F265" s="2">
        <v>750</v>
      </c>
    </row>
    <row r="266" spans="1:6" x14ac:dyDescent="0.25">
      <c r="A266" s="1">
        <v>44824</v>
      </c>
      <c r="B266" t="s">
        <v>3</v>
      </c>
      <c r="C266" t="s">
        <v>4</v>
      </c>
      <c r="D266" s="2">
        <v>20</v>
      </c>
      <c r="E266">
        <v>25</v>
      </c>
      <c r="F266" s="2">
        <v>500</v>
      </c>
    </row>
    <row r="267" spans="1:6" x14ac:dyDescent="0.25">
      <c r="A267" s="1">
        <v>44825</v>
      </c>
      <c r="B267" t="s">
        <v>0</v>
      </c>
      <c r="C267" t="s">
        <v>1</v>
      </c>
      <c r="D267" s="2">
        <v>600</v>
      </c>
      <c r="E267">
        <v>7</v>
      </c>
      <c r="F267" s="2">
        <v>4200</v>
      </c>
    </row>
    <row r="268" spans="1:6" x14ac:dyDescent="0.25">
      <c r="A268" s="1">
        <v>44826</v>
      </c>
      <c r="B268" t="s">
        <v>15</v>
      </c>
      <c r="C268" t="s">
        <v>16</v>
      </c>
      <c r="D268" s="2">
        <v>80</v>
      </c>
      <c r="E268">
        <v>12</v>
      </c>
      <c r="F268" s="2">
        <v>960</v>
      </c>
    </row>
    <row r="269" spans="1:6" x14ac:dyDescent="0.25">
      <c r="A269" s="1">
        <v>44827</v>
      </c>
      <c r="B269" t="s">
        <v>3</v>
      </c>
      <c r="C269" t="s">
        <v>4</v>
      </c>
      <c r="D269" s="2">
        <v>20</v>
      </c>
      <c r="E269">
        <v>15</v>
      </c>
      <c r="F269" s="2">
        <v>300</v>
      </c>
    </row>
    <row r="270" spans="1:6" x14ac:dyDescent="0.25">
      <c r="A270" s="1">
        <v>44828</v>
      </c>
      <c r="B270" t="s">
        <v>10</v>
      </c>
      <c r="C270" t="s">
        <v>7</v>
      </c>
      <c r="D270" s="2">
        <v>200</v>
      </c>
      <c r="E270">
        <v>8</v>
      </c>
      <c r="F270" s="2">
        <v>1600</v>
      </c>
    </row>
    <row r="271" spans="1:6" x14ac:dyDescent="0.25">
      <c r="A271" s="1">
        <v>44829</v>
      </c>
      <c r="B271" t="s">
        <v>18</v>
      </c>
      <c r="C271" t="s">
        <v>4</v>
      </c>
      <c r="D271" s="2">
        <v>50</v>
      </c>
      <c r="E271">
        <v>20</v>
      </c>
      <c r="F271" s="2">
        <v>1000</v>
      </c>
    </row>
    <row r="272" spans="1:6" x14ac:dyDescent="0.25">
      <c r="A272" s="1">
        <v>44830</v>
      </c>
      <c r="B272" t="s">
        <v>0</v>
      </c>
      <c r="C272" t="s">
        <v>1</v>
      </c>
      <c r="D272" s="2">
        <v>600</v>
      </c>
      <c r="E272">
        <v>9</v>
      </c>
      <c r="F272" s="2">
        <v>5400</v>
      </c>
    </row>
    <row r="273" spans="1:6" x14ac:dyDescent="0.25">
      <c r="A273" s="1">
        <v>44831</v>
      </c>
      <c r="B273" t="s">
        <v>6</v>
      </c>
      <c r="C273" t="s">
        <v>7</v>
      </c>
      <c r="D273" s="2">
        <v>150</v>
      </c>
      <c r="E273">
        <v>5</v>
      </c>
      <c r="F273" s="2">
        <v>750</v>
      </c>
    </row>
    <row r="274" spans="1:6" x14ac:dyDescent="0.25">
      <c r="A274" s="1">
        <v>44832</v>
      </c>
      <c r="B274" t="s">
        <v>9</v>
      </c>
      <c r="C274" t="s">
        <v>4</v>
      </c>
      <c r="D274" s="2">
        <v>100</v>
      </c>
      <c r="E274">
        <v>5</v>
      </c>
      <c r="F274" s="2">
        <v>500</v>
      </c>
    </row>
    <row r="275" spans="1:6" x14ac:dyDescent="0.25">
      <c r="A275" s="1">
        <v>44833</v>
      </c>
      <c r="B275" t="s">
        <v>5</v>
      </c>
      <c r="C275" t="s">
        <v>1</v>
      </c>
      <c r="D275" s="2">
        <v>100</v>
      </c>
      <c r="E275">
        <v>10</v>
      </c>
      <c r="F275" s="2">
        <v>1000</v>
      </c>
    </row>
    <row r="276" spans="1:6" x14ac:dyDescent="0.25">
      <c r="A276" s="1">
        <v>44834</v>
      </c>
      <c r="B276" t="s">
        <v>0</v>
      </c>
      <c r="C276" t="s">
        <v>1</v>
      </c>
      <c r="D276" s="2">
        <v>600</v>
      </c>
      <c r="E276">
        <v>11</v>
      </c>
      <c r="F276" s="2">
        <v>6600</v>
      </c>
    </row>
    <row r="277" spans="1:6" x14ac:dyDescent="0.25">
      <c r="A277" s="1">
        <v>44835</v>
      </c>
      <c r="B277" t="s">
        <v>14</v>
      </c>
      <c r="C277" t="s">
        <v>4</v>
      </c>
      <c r="D277" s="2">
        <v>40</v>
      </c>
      <c r="E277">
        <v>30</v>
      </c>
      <c r="F277" s="2">
        <v>1200</v>
      </c>
    </row>
    <row r="278" spans="1:6" x14ac:dyDescent="0.25">
      <c r="A278" s="1">
        <v>44836</v>
      </c>
      <c r="B278" t="s">
        <v>0</v>
      </c>
      <c r="C278" t="s">
        <v>1</v>
      </c>
      <c r="D278" s="2">
        <v>600</v>
      </c>
      <c r="E278">
        <v>10</v>
      </c>
      <c r="F278" s="2">
        <v>6000</v>
      </c>
    </row>
    <row r="279" spans="1:6" x14ac:dyDescent="0.25">
      <c r="A279" s="1">
        <v>44837</v>
      </c>
      <c r="B279" t="s">
        <v>11</v>
      </c>
      <c r="C279" t="s">
        <v>1</v>
      </c>
      <c r="D279" s="2">
        <v>80</v>
      </c>
      <c r="E279">
        <v>25</v>
      </c>
      <c r="F279" s="2">
        <v>2000</v>
      </c>
    </row>
    <row r="280" spans="1:6" x14ac:dyDescent="0.25">
      <c r="A280" s="1">
        <v>44838</v>
      </c>
      <c r="B280" t="s">
        <v>9</v>
      </c>
      <c r="C280" t="s">
        <v>4</v>
      </c>
      <c r="D280" s="2">
        <v>100</v>
      </c>
      <c r="E280">
        <v>15</v>
      </c>
      <c r="F280" s="2">
        <v>1500</v>
      </c>
    </row>
    <row r="281" spans="1:6" x14ac:dyDescent="0.25">
      <c r="A281" s="1">
        <v>44839</v>
      </c>
      <c r="B281" t="s">
        <v>10</v>
      </c>
      <c r="C281" t="s">
        <v>7</v>
      </c>
      <c r="D281" s="2">
        <v>200</v>
      </c>
      <c r="E281">
        <v>10</v>
      </c>
      <c r="F281" s="2">
        <v>2000</v>
      </c>
    </row>
    <row r="282" spans="1:6" x14ac:dyDescent="0.25">
      <c r="A282" s="1">
        <v>44840</v>
      </c>
      <c r="B282" t="s">
        <v>0</v>
      </c>
      <c r="C282" t="s">
        <v>1</v>
      </c>
      <c r="D282" s="2">
        <v>600</v>
      </c>
      <c r="E282">
        <v>7</v>
      </c>
      <c r="F282" s="2">
        <v>4200</v>
      </c>
    </row>
    <row r="283" spans="1:6" x14ac:dyDescent="0.25">
      <c r="A283" s="1">
        <v>44841</v>
      </c>
      <c r="B283" t="s">
        <v>12</v>
      </c>
      <c r="C283" t="s">
        <v>13</v>
      </c>
      <c r="D283" s="2">
        <v>50</v>
      </c>
      <c r="E283">
        <v>18</v>
      </c>
      <c r="F283" s="2">
        <v>900</v>
      </c>
    </row>
    <row r="284" spans="1:6" x14ac:dyDescent="0.25">
      <c r="A284" s="1">
        <v>44842</v>
      </c>
      <c r="B284" t="s">
        <v>3</v>
      </c>
      <c r="C284" t="s">
        <v>4</v>
      </c>
      <c r="D284" s="2">
        <v>20</v>
      </c>
      <c r="E284">
        <v>35</v>
      </c>
      <c r="F284" s="2">
        <v>700</v>
      </c>
    </row>
    <row r="285" spans="1:6" x14ac:dyDescent="0.25">
      <c r="A285" s="1">
        <v>44843</v>
      </c>
      <c r="B285" t="s">
        <v>18</v>
      </c>
      <c r="C285" t="s">
        <v>4</v>
      </c>
      <c r="D285" s="2">
        <v>50</v>
      </c>
      <c r="E285">
        <v>10</v>
      </c>
      <c r="F285" s="2">
        <v>500</v>
      </c>
    </row>
    <row r="286" spans="1:6" x14ac:dyDescent="0.25">
      <c r="A286" s="1">
        <v>44844</v>
      </c>
      <c r="B286" t="s">
        <v>6</v>
      </c>
      <c r="C286" t="s">
        <v>7</v>
      </c>
      <c r="D286" s="2">
        <v>150</v>
      </c>
      <c r="E286">
        <v>12</v>
      </c>
      <c r="F286" s="2">
        <v>1800</v>
      </c>
    </row>
    <row r="287" spans="1:6" x14ac:dyDescent="0.25">
      <c r="A287" s="1">
        <v>44845</v>
      </c>
      <c r="B287" t="s">
        <v>14</v>
      </c>
      <c r="C287" t="s">
        <v>4</v>
      </c>
      <c r="D287" s="2">
        <v>40</v>
      </c>
      <c r="E287">
        <v>20</v>
      </c>
      <c r="F287" s="2">
        <v>800</v>
      </c>
    </row>
    <row r="288" spans="1:6" x14ac:dyDescent="0.25">
      <c r="A288" s="1">
        <v>44846</v>
      </c>
      <c r="B288" t="s">
        <v>0</v>
      </c>
      <c r="C288" t="s">
        <v>1</v>
      </c>
      <c r="D288" s="2">
        <v>600</v>
      </c>
      <c r="E288">
        <v>12</v>
      </c>
      <c r="F288" s="2">
        <v>7200</v>
      </c>
    </row>
    <row r="289" spans="1:6" x14ac:dyDescent="0.25">
      <c r="A289" s="1">
        <v>44847</v>
      </c>
      <c r="B289" t="s">
        <v>15</v>
      </c>
      <c r="C289" t="s">
        <v>16</v>
      </c>
      <c r="D289" s="2">
        <v>80</v>
      </c>
      <c r="E289">
        <v>15</v>
      </c>
      <c r="F289" s="2">
        <v>1200</v>
      </c>
    </row>
    <row r="290" spans="1:6" x14ac:dyDescent="0.25">
      <c r="A290" s="1">
        <v>44848</v>
      </c>
      <c r="B290" t="s">
        <v>17</v>
      </c>
      <c r="C290" t="s">
        <v>7</v>
      </c>
      <c r="D290" s="2">
        <v>30</v>
      </c>
      <c r="E290">
        <v>40</v>
      </c>
      <c r="F290" s="2">
        <v>1200</v>
      </c>
    </row>
    <row r="291" spans="1:6" x14ac:dyDescent="0.25">
      <c r="A291" s="1">
        <v>44849</v>
      </c>
      <c r="B291" t="s">
        <v>10</v>
      </c>
      <c r="C291" t="s">
        <v>7</v>
      </c>
      <c r="D291" s="2">
        <v>200</v>
      </c>
      <c r="E291">
        <v>5</v>
      </c>
      <c r="F291" s="2">
        <v>1000</v>
      </c>
    </row>
    <row r="292" spans="1:6" x14ac:dyDescent="0.25">
      <c r="A292" s="1">
        <v>44850</v>
      </c>
      <c r="B292" t="s">
        <v>0</v>
      </c>
      <c r="C292" t="s">
        <v>1</v>
      </c>
      <c r="D292" s="2">
        <v>600</v>
      </c>
      <c r="E292">
        <v>6</v>
      </c>
      <c r="F292" s="2">
        <v>3600</v>
      </c>
    </row>
    <row r="293" spans="1:6" x14ac:dyDescent="0.25">
      <c r="A293" s="1">
        <v>44851</v>
      </c>
      <c r="B293" t="s">
        <v>9</v>
      </c>
      <c r="C293" t="s">
        <v>4</v>
      </c>
      <c r="D293" s="2">
        <v>100</v>
      </c>
      <c r="E293">
        <v>8</v>
      </c>
      <c r="F293" s="2">
        <v>800</v>
      </c>
    </row>
    <row r="294" spans="1:6" x14ac:dyDescent="0.25">
      <c r="A294" s="1">
        <v>44852</v>
      </c>
      <c r="B294" t="s">
        <v>11</v>
      </c>
      <c r="C294" t="s">
        <v>1</v>
      </c>
      <c r="D294" s="2">
        <v>80</v>
      </c>
      <c r="E294">
        <v>20</v>
      </c>
      <c r="F294" s="2">
        <v>1600</v>
      </c>
    </row>
    <row r="295" spans="1:6" x14ac:dyDescent="0.25">
      <c r="A295" s="1">
        <v>44853</v>
      </c>
      <c r="B295" t="s">
        <v>12</v>
      </c>
      <c r="C295" t="s">
        <v>13</v>
      </c>
      <c r="D295" s="2">
        <v>50</v>
      </c>
      <c r="E295">
        <v>15</v>
      </c>
      <c r="F295" s="2">
        <v>750</v>
      </c>
    </row>
    <row r="296" spans="1:6" x14ac:dyDescent="0.25">
      <c r="A296" s="1">
        <v>44854</v>
      </c>
      <c r="B296" t="s">
        <v>3</v>
      </c>
      <c r="C296" t="s">
        <v>4</v>
      </c>
      <c r="D296" s="2">
        <v>20</v>
      </c>
      <c r="E296">
        <v>20</v>
      </c>
      <c r="F296" s="2">
        <v>400</v>
      </c>
    </row>
    <row r="297" spans="1:6" x14ac:dyDescent="0.25">
      <c r="A297" s="1">
        <v>44855</v>
      </c>
      <c r="B297" t="s">
        <v>8</v>
      </c>
      <c r="C297" t="s">
        <v>1</v>
      </c>
      <c r="D297" s="2">
        <v>400</v>
      </c>
      <c r="E297">
        <v>6</v>
      </c>
      <c r="F297" s="2">
        <v>2400</v>
      </c>
    </row>
    <row r="298" spans="1:6" x14ac:dyDescent="0.25">
      <c r="A298" s="1">
        <v>44856</v>
      </c>
      <c r="B298" t="s">
        <v>0</v>
      </c>
      <c r="C298" t="s">
        <v>1</v>
      </c>
      <c r="D298" s="2">
        <v>600</v>
      </c>
      <c r="E298">
        <v>7</v>
      </c>
      <c r="F298" s="2">
        <v>4200</v>
      </c>
    </row>
    <row r="299" spans="1:6" x14ac:dyDescent="0.25">
      <c r="A299" s="1">
        <v>44857</v>
      </c>
      <c r="B299" t="s">
        <v>15</v>
      </c>
      <c r="C299" t="s">
        <v>16</v>
      </c>
      <c r="D299" s="2">
        <v>80</v>
      </c>
      <c r="E299">
        <v>12</v>
      </c>
      <c r="F299" s="2">
        <v>960</v>
      </c>
    </row>
    <row r="300" spans="1:6" x14ac:dyDescent="0.25">
      <c r="A300" s="1">
        <v>44858</v>
      </c>
      <c r="B300" t="s">
        <v>3</v>
      </c>
      <c r="C300" t="s">
        <v>4</v>
      </c>
      <c r="D300" s="2">
        <v>20</v>
      </c>
      <c r="E300">
        <v>25</v>
      </c>
      <c r="F300" s="2">
        <v>500</v>
      </c>
    </row>
    <row r="301" spans="1:6" x14ac:dyDescent="0.25">
      <c r="A301" s="1">
        <v>44859</v>
      </c>
      <c r="B301" t="s">
        <v>10</v>
      </c>
      <c r="C301" t="s">
        <v>7</v>
      </c>
      <c r="D301" s="2">
        <v>200</v>
      </c>
      <c r="E301">
        <v>8</v>
      </c>
      <c r="F301" s="2">
        <v>1600</v>
      </c>
    </row>
    <row r="302" spans="1:6" x14ac:dyDescent="0.25">
      <c r="A302" s="1">
        <v>44860</v>
      </c>
      <c r="B302" t="s">
        <v>18</v>
      </c>
      <c r="C302" t="s">
        <v>4</v>
      </c>
      <c r="D302" s="2">
        <v>50</v>
      </c>
      <c r="E302">
        <v>15</v>
      </c>
      <c r="F302" s="2">
        <v>750</v>
      </c>
    </row>
    <row r="303" spans="1:6" x14ac:dyDescent="0.25">
      <c r="A303" s="1">
        <v>44861</v>
      </c>
      <c r="B303" t="s">
        <v>0</v>
      </c>
      <c r="C303" t="s">
        <v>1</v>
      </c>
      <c r="D303" s="2">
        <v>600</v>
      </c>
      <c r="E303">
        <v>9</v>
      </c>
      <c r="F303" s="2">
        <v>5400</v>
      </c>
    </row>
    <row r="304" spans="1:6" x14ac:dyDescent="0.25">
      <c r="A304" s="1">
        <v>44862</v>
      </c>
      <c r="B304" t="s">
        <v>6</v>
      </c>
      <c r="C304" t="s">
        <v>7</v>
      </c>
      <c r="D304" s="2">
        <v>150</v>
      </c>
      <c r="E304">
        <v>10</v>
      </c>
      <c r="F304" s="2">
        <v>1500</v>
      </c>
    </row>
    <row r="305" spans="1:6" x14ac:dyDescent="0.25">
      <c r="A305" s="1">
        <v>44863</v>
      </c>
      <c r="B305" t="s">
        <v>9</v>
      </c>
      <c r="C305" t="s">
        <v>4</v>
      </c>
      <c r="D305" s="2">
        <v>100</v>
      </c>
      <c r="E305">
        <v>5</v>
      </c>
      <c r="F305" s="2">
        <v>500</v>
      </c>
    </row>
    <row r="306" spans="1:6" x14ac:dyDescent="0.25">
      <c r="A306" s="1">
        <v>44864</v>
      </c>
      <c r="B306" t="s">
        <v>5</v>
      </c>
      <c r="C306" t="s">
        <v>1</v>
      </c>
      <c r="D306" s="2">
        <v>100</v>
      </c>
      <c r="E306">
        <v>15</v>
      </c>
      <c r="F306" s="2">
        <v>1500</v>
      </c>
    </row>
    <row r="307" spans="1:6" x14ac:dyDescent="0.25">
      <c r="A307" s="1">
        <v>44865</v>
      </c>
      <c r="B307" t="s">
        <v>0</v>
      </c>
      <c r="C307" t="s">
        <v>1</v>
      </c>
      <c r="D307" s="2">
        <v>600</v>
      </c>
      <c r="E307">
        <v>11</v>
      </c>
      <c r="F307" s="2">
        <v>6600</v>
      </c>
    </row>
    <row r="308" spans="1:6" x14ac:dyDescent="0.25">
      <c r="A308" s="1">
        <v>44866</v>
      </c>
      <c r="B308" t="s">
        <v>14</v>
      </c>
      <c r="C308" t="s">
        <v>4</v>
      </c>
      <c r="D308" s="2">
        <v>40</v>
      </c>
      <c r="E308">
        <v>20</v>
      </c>
      <c r="F308" s="2">
        <v>800</v>
      </c>
    </row>
    <row r="309" spans="1:6" x14ac:dyDescent="0.25">
      <c r="A309" s="1">
        <v>44867</v>
      </c>
      <c r="B309" t="s">
        <v>0</v>
      </c>
      <c r="C309" t="s">
        <v>1</v>
      </c>
      <c r="D309" s="2">
        <v>600</v>
      </c>
      <c r="E309">
        <v>10</v>
      </c>
      <c r="F309" s="2">
        <v>6000</v>
      </c>
    </row>
    <row r="310" spans="1:6" x14ac:dyDescent="0.25">
      <c r="A310" s="1">
        <v>44868</v>
      </c>
      <c r="B310" t="s">
        <v>11</v>
      </c>
      <c r="C310" t="s">
        <v>1</v>
      </c>
      <c r="D310" s="2">
        <v>80</v>
      </c>
      <c r="E310">
        <v>22</v>
      </c>
      <c r="F310" s="2">
        <v>1760</v>
      </c>
    </row>
    <row r="311" spans="1:6" x14ac:dyDescent="0.25">
      <c r="A311" s="1">
        <v>44869</v>
      </c>
      <c r="B311" t="s">
        <v>9</v>
      </c>
      <c r="C311" t="s">
        <v>4</v>
      </c>
      <c r="D311" s="2">
        <v>100</v>
      </c>
      <c r="E311">
        <v>18</v>
      </c>
      <c r="F311" s="2">
        <v>1800</v>
      </c>
    </row>
    <row r="312" spans="1:6" x14ac:dyDescent="0.25">
      <c r="A312" s="1">
        <v>44870</v>
      </c>
      <c r="B312" t="s">
        <v>10</v>
      </c>
      <c r="C312" t="s">
        <v>7</v>
      </c>
      <c r="D312" s="2">
        <v>200</v>
      </c>
      <c r="E312">
        <v>12</v>
      </c>
      <c r="F312" s="2">
        <v>2400</v>
      </c>
    </row>
    <row r="313" spans="1:6" x14ac:dyDescent="0.25">
      <c r="A313" s="1">
        <v>44871</v>
      </c>
      <c r="B313" t="s">
        <v>0</v>
      </c>
      <c r="C313" t="s">
        <v>1</v>
      </c>
      <c r="D313" s="2">
        <v>600</v>
      </c>
      <c r="E313">
        <v>7</v>
      </c>
      <c r="F313" s="2">
        <v>4200</v>
      </c>
    </row>
    <row r="314" spans="1:6" x14ac:dyDescent="0.25">
      <c r="A314" s="1">
        <v>44872</v>
      </c>
      <c r="B314" t="s">
        <v>12</v>
      </c>
      <c r="C314" t="s">
        <v>13</v>
      </c>
      <c r="D314" s="2">
        <v>50</v>
      </c>
      <c r="E314">
        <v>20</v>
      </c>
      <c r="F314" s="2">
        <v>1000</v>
      </c>
    </row>
    <row r="315" spans="1:6" x14ac:dyDescent="0.25">
      <c r="A315" s="1">
        <v>44873</v>
      </c>
      <c r="B315" t="s">
        <v>3</v>
      </c>
      <c r="C315" t="s">
        <v>4</v>
      </c>
      <c r="D315" s="2">
        <v>20</v>
      </c>
      <c r="E315">
        <v>30</v>
      </c>
      <c r="F315" s="2">
        <v>600</v>
      </c>
    </row>
    <row r="316" spans="1:6" x14ac:dyDescent="0.25">
      <c r="A316" s="1">
        <v>44874</v>
      </c>
      <c r="B316" t="s">
        <v>18</v>
      </c>
      <c r="C316" t="s">
        <v>4</v>
      </c>
      <c r="D316" s="2">
        <v>50</v>
      </c>
      <c r="E316">
        <v>25</v>
      </c>
      <c r="F316" s="2">
        <v>1250</v>
      </c>
    </row>
    <row r="317" spans="1:6" x14ac:dyDescent="0.25">
      <c r="A317" s="1">
        <v>44875</v>
      </c>
      <c r="B317" t="s">
        <v>6</v>
      </c>
      <c r="C317" t="s">
        <v>7</v>
      </c>
      <c r="D317" s="2">
        <v>150</v>
      </c>
      <c r="E317">
        <v>15</v>
      </c>
      <c r="F317" s="2">
        <v>2250</v>
      </c>
    </row>
    <row r="318" spans="1:6" x14ac:dyDescent="0.25">
      <c r="A318" s="1">
        <v>44875</v>
      </c>
      <c r="B318" t="s">
        <v>14</v>
      </c>
      <c r="C318" t="s">
        <v>4</v>
      </c>
      <c r="D318" s="2">
        <v>40</v>
      </c>
      <c r="E318">
        <v>15</v>
      </c>
      <c r="F318" s="2">
        <v>600</v>
      </c>
    </row>
    <row r="319" spans="1:6" x14ac:dyDescent="0.25">
      <c r="A319" s="1">
        <v>44876</v>
      </c>
      <c r="B319" t="s">
        <v>0</v>
      </c>
      <c r="C319" t="s">
        <v>1</v>
      </c>
      <c r="D319" s="2">
        <v>600</v>
      </c>
      <c r="E319">
        <v>12</v>
      </c>
      <c r="F319" s="2">
        <v>7200</v>
      </c>
    </row>
    <row r="320" spans="1:6" x14ac:dyDescent="0.25">
      <c r="A320" s="1">
        <v>44877</v>
      </c>
      <c r="B320" t="s">
        <v>15</v>
      </c>
      <c r="C320" t="s">
        <v>16</v>
      </c>
      <c r="D320" s="2">
        <v>80</v>
      </c>
      <c r="E320">
        <v>8</v>
      </c>
      <c r="F320" s="2">
        <v>640</v>
      </c>
    </row>
    <row r="321" spans="1:6" x14ac:dyDescent="0.25">
      <c r="A321" s="1">
        <v>44878</v>
      </c>
      <c r="B321" t="s">
        <v>17</v>
      </c>
      <c r="C321" t="s">
        <v>7</v>
      </c>
      <c r="D321" s="2">
        <f>AVERAGE(D17,D48,D76,D107,D138,D168,D199,D229,D260,D290,D351)</f>
        <v>30</v>
      </c>
      <c r="E321">
        <v>35</v>
      </c>
      <c r="F321" s="2">
        <v>1050</v>
      </c>
    </row>
    <row r="322" spans="1:6" x14ac:dyDescent="0.25">
      <c r="A322" s="1">
        <v>44879</v>
      </c>
      <c r="B322" t="s">
        <v>10</v>
      </c>
      <c r="C322" t="s">
        <v>7</v>
      </c>
      <c r="D322" s="2">
        <v>200</v>
      </c>
      <c r="E322">
        <v>9</v>
      </c>
      <c r="F322" s="2">
        <v>1800</v>
      </c>
    </row>
    <row r="323" spans="1:6" x14ac:dyDescent="0.25">
      <c r="A323" s="1">
        <v>44880</v>
      </c>
      <c r="B323" t="s">
        <v>0</v>
      </c>
      <c r="C323" t="s">
        <v>1</v>
      </c>
      <c r="D323" s="2">
        <v>600</v>
      </c>
      <c r="E323">
        <v>6</v>
      </c>
      <c r="F323" s="2">
        <v>3600</v>
      </c>
    </row>
    <row r="324" spans="1:6" x14ac:dyDescent="0.25">
      <c r="A324" s="1">
        <v>44881</v>
      </c>
      <c r="B324" t="s">
        <v>9</v>
      </c>
      <c r="C324" t="s">
        <v>4</v>
      </c>
      <c r="D324" s="2">
        <v>100</v>
      </c>
      <c r="E324">
        <v>8</v>
      </c>
      <c r="F324" s="2">
        <v>800</v>
      </c>
    </row>
    <row r="325" spans="1:6" x14ac:dyDescent="0.25">
      <c r="A325" s="1">
        <v>44882</v>
      </c>
      <c r="B325" t="s">
        <v>11</v>
      </c>
      <c r="C325" t="s">
        <v>1</v>
      </c>
      <c r="D325" s="2">
        <v>80</v>
      </c>
      <c r="E325">
        <v>20</v>
      </c>
      <c r="F325" s="2">
        <v>1600</v>
      </c>
    </row>
    <row r="326" spans="1:6" x14ac:dyDescent="0.25">
      <c r="A326" s="1">
        <v>44883</v>
      </c>
      <c r="B326" t="s">
        <v>12</v>
      </c>
      <c r="C326" t="s">
        <v>13</v>
      </c>
      <c r="D326" s="2">
        <v>50</v>
      </c>
      <c r="E326">
        <v>15</v>
      </c>
      <c r="F326" s="2">
        <v>750</v>
      </c>
    </row>
    <row r="327" spans="1:6" x14ac:dyDescent="0.25">
      <c r="A327" s="1">
        <v>44884</v>
      </c>
      <c r="B327" t="s">
        <v>3</v>
      </c>
      <c r="C327" t="s">
        <v>4</v>
      </c>
      <c r="D327" s="2">
        <v>20</v>
      </c>
      <c r="E327">
        <v>25</v>
      </c>
      <c r="F327" s="2">
        <v>500</v>
      </c>
    </row>
    <row r="328" spans="1:6" x14ac:dyDescent="0.25">
      <c r="A328" s="1">
        <v>44885</v>
      </c>
      <c r="B328" t="s">
        <v>0</v>
      </c>
      <c r="C328" t="s">
        <v>1</v>
      </c>
      <c r="D328" s="2">
        <v>600</v>
      </c>
      <c r="E328">
        <v>7</v>
      </c>
      <c r="F328" s="2">
        <v>4200</v>
      </c>
    </row>
    <row r="329" spans="1:6" x14ac:dyDescent="0.25">
      <c r="A329" s="1">
        <v>44886</v>
      </c>
      <c r="B329" t="s">
        <v>15</v>
      </c>
      <c r="C329" t="s">
        <v>16</v>
      </c>
      <c r="D329" s="2">
        <v>80</v>
      </c>
      <c r="E329">
        <v>12</v>
      </c>
      <c r="F329" s="2">
        <v>960</v>
      </c>
    </row>
    <row r="330" spans="1:6" x14ac:dyDescent="0.25">
      <c r="A330" s="1">
        <v>44887</v>
      </c>
      <c r="B330" t="s">
        <v>3</v>
      </c>
      <c r="C330" t="s">
        <v>4</v>
      </c>
      <c r="D330" s="2">
        <v>20</v>
      </c>
      <c r="E330">
        <v>15</v>
      </c>
      <c r="F330" s="2">
        <v>300</v>
      </c>
    </row>
    <row r="331" spans="1:6" x14ac:dyDescent="0.25">
      <c r="A331" s="1">
        <v>44888</v>
      </c>
      <c r="B331" t="s">
        <v>10</v>
      </c>
      <c r="C331" t="s">
        <v>7</v>
      </c>
      <c r="D331" s="2">
        <v>200</v>
      </c>
      <c r="E331">
        <v>8</v>
      </c>
      <c r="F331" s="2">
        <v>1600</v>
      </c>
    </row>
    <row r="332" spans="1:6" x14ac:dyDescent="0.25">
      <c r="A332" s="1">
        <v>44889</v>
      </c>
      <c r="B332" t="s">
        <v>18</v>
      </c>
      <c r="C332" t="s">
        <v>4</v>
      </c>
      <c r="D332" s="2">
        <v>50</v>
      </c>
      <c r="E332">
        <v>20</v>
      </c>
      <c r="F332" s="2">
        <v>1000</v>
      </c>
    </row>
    <row r="333" spans="1:6" x14ac:dyDescent="0.25">
      <c r="A333" s="1">
        <v>44890</v>
      </c>
      <c r="B333" t="s">
        <v>0</v>
      </c>
      <c r="C333" t="s">
        <v>1</v>
      </c>
      <c r="D333" s="2">
        <v>600</v>
      </c>
      <c r="E333">
        <v>9</v>
      </c>
      <c r="F333" s="2">
        <v>5400</v>
      </c>
    </row>
    <row r="334" spans="1:6" x14ac:dyDescent="0.25">
      <c r="A334" s="1">
        <v>44891</v>
      </c>
      <c r="B334" t="s">
        <v>6</v>
      </c>
      <c r="C334" t="s">
        <v>7</v>
      </c>
      <c r="D334" s="2">
        <v>150</v>
      </c>
      <c r="E334">
        <v>5</v>
      </c>
      <c r="F334" s="2">
        <v>750</v>
      </c>
    </row>
    <row r="335" spans="1:6" x14ac:dyDescent="0.25">
      <c r="A335" s="1">
        <v>44892</v>
      </c>
      <c r="B335" t="s">
        <v>9</v>
      </c>
      <c r="C335" t="s">
        <v>4</v>
      </c>
      <c r="D335" s="2">
        <v>100</v>
      </c>
      <c r="E335">
        <v>5</v>
      </c>
      <c r="F335" s="2">
        <v>500</v>
      </c>
    </row>
    <row r="336" spans="1:6" x14ac:dyDescent="0.25">
      <c r="A336" s="1">
        <v>44893</v>
      </c>
      <c r="B336" t="s">
        <v>5</v>
      </c>
      <c r="C336" t="s">
        <v>1</v>
      </c>
      <c r="D336" s="2">
        <v>100</v>
      </c>
      <c r="E336">
        <v>10</v>
      </c>
      <c r="F336" s="2">
        <v>1000</v>
      </c>
    </row>
    <row r="337" spans="1:6" x14ac:dyDescent="0.25">
      <c r="A337" s="1">
        <v>44894</v>
      </c>
      <c r="B337" t="s">
        <v>0</v>
      </c>
      <c r="C337" t="s">
        <v>1</v>
      </c>
      <c r="D337" s="2">
        <v>600</v>
      </c>
      <c r="E337">
        <v>11</v>
      </c>
      <c r="F337" s="2">
        <v>6600</v>
      </c>
    </row>
    <row r="338" spans="1:6" x14ac:dyDescent="0.25">
      <c r="A338" s="1">
        <v>44895</v>
      </c>
      <c r="B338" t="s">
        <v>14</v>
      </c>
      <c r="C338" t="s">
        <v>4</v>
      </c>
      <c r="D338" s="2">
        <v>40</v>
      </c>
      <c r="E338">
        <v>30</v>
      </c>
      <c r="F338" s="2">
        <v>1200</v>
      </c>
    </row>
    <row r="339" spans="1:6" x14ac:dyDescent="0.25">
      <c r="A339" s="1">
        <v>44896</v>
      </c>
      <c r="B339" t="s">
        <v>0</v>
      </c>
      <c r="C339" t="s">
        <v>1</v>
      </c>
      <c r="D339" s="2">
        <v>600</v>
      </c>
      <c r="E339">
        <v>10</v>
      </c>
      <c r="F339" s="2">
        <v>6000</v>
      </c>
    </row>
    <row r="340" spans="1:6" x14ac:dyDescent="0.25">
      <c r="A340" s="1">
        <v>44897</v>
      </c>
      <c r="B340" t="s">
        <v>11</v>
      </c>
      <c r="C340" t="s">
        <v>1</v>
      </c>
      <c r="D340" s="2">
        <v>80</v>
      </c>
      <c r="E340">
        <v>25</v>
      </c>
      <c r="F340" s="2">
        <v>2000</v>
      </c>
    </row>
    <row r="341" spans="1:6" x14ac:dyDescent="0.25">
      <c r="A341" s="1">
        <v>44898</v>
      </c>
      <c r="B341" t="s">
        <v>9</v>
      </c>
      <c r="C341" t="s">
        <v>4</v>
      </c>
      <c r="D341" s="2">
        <v>100</v>
      </c>
      <c r="E341">
        <v>15</v>
      </c>
      <c r="F341" s="2">
        <v>1500</v>
      </c>
    </row>
    <row r="342" spans="1:6" x14ac:dyDescent="0.25">
      <c r="A342" s="1">
        <v>44899</v>
      </c>
      <c r="B342" t="s">
        <v>10</v>
      </c>
      <c r="C342" t="s">
        <v>7</v>
      </c>
      <c r="D342" s="2">
        <v>200</v>
      </c>
      <c r="E342">
        <v>10</v>
      </c>
      <c r="F342" s="2">
        <v>2000</v>
      </c>
    </row>
    <row r="343" spans="1:6" x14ac:dyDescent="0.25">
      <c r="A343" s="1">
        <v>44900</v>
      </c>
      <c r="B343" t="s">
        <v>0</v>
      </c>
      <c r="C343" t="s">
        <v>1</v>
      </c>
      <c r="D343" s="2">
        <v>600</v>
      </c>
      <c r="E343">
        <v>7</v>
      </c>
      <c r="F343" s="2">
        <v>4200</v>
      </c>
    </row>
    <row r="344" spans="1:6" x14ac:dyDescent="0.25">
      <c r="A344" s="1">
        <v>44901</v>
      </c>
      <c r="B344" t="s">
        <v>12</v>
      </c>
      <c r="C344" t="s">
        <v>13</v>
      </c>
      <c r="D344" s="2">
        <v>50</v>
      </c>
      <c r="E344">
        <v>18</v>
      </c>
      <c r="F344" s="2">
        <v>900</v>
      </c>
    </row>
    <row r="345" spans="1:6" x14ac:dyDescent="0.25">
      <c r="A345" s="1">
        <v>44902</v>
      </c>
      <c r="B345" t="s">
        <v>3</v>
      </c>
      <c r="C345" t="s">
        <v>4</v>
      </c>
      <c r="D345" s="2">
        <v>20</v>
      </c>
      <c r="E345">
        <v>35</v>
      </c>
      <c r="F345" s="2">
        <v>700</v>
      </c>
    </row>
    <row r="346" spans="1:6" x14ac:dyDescent="0.25">
      <c r="A346" s="1">
        <v>44903</v>
      </c>
      <c r="B346" t="s">
        <v>18</v>
      </c>
      <c r="C346" t="s">
        <v>4</v>
      </c>
      <c r="D346" s="2">
        <v>50</v>
      </c>
      <c r="E346">
        <v>10</v>
      </c>
      <c r="F346" s="2">
        <v>500</v>
      </c>
    </row>
    <row r="347" spans="1:6" x14ac:dyDescent="0.25">
      <c r="A347" s="1">
        <v>44904</v>
      </c>
      <c r="B347" t="s">
        <v>6</v>
      </c>
      <c r="C347" t="s">
        <v>7</v>
      </c>
      <c r="D347" s="2">
        <v>150</v>
      </c>
      <c r="E347">
        <v>12</v>
      </c>
      <c r="F347" s="2">
        <v>1800</v>
      </c>
    </row>
    <row r="348" spans="1:6" x14ac:dyDescent="0.25">
      <c r="A348" s="1">
        <v>44905</v>
      </c>
      <c r="B348" t="s">
        <v>14</v>
      </c>
      <c r="C348" t="s">
        <v>4</v>
      </c>
      <c r="D348" s="2">
        <v>40</v>
      </c>
      <c r="E348">
        <v>20</v>
      </c>
      <c r="F348" s="2">
        <v>800</v>
      </c>
    </row>
    <row r="349" spans="1:6" x14ac:dyDescent="0.25">
      <c r="A349" s="1">
        <v>44906</v>
      </c>
      <c r="B349" t="s">
        <v>0</v>
      </c>
      <c r="C349" t="s">
        <v>1</v>
      </c>
      <c r="D349" s="2">
        <v>600</v>
      </c>
      <c r="E349">
        <v>12</v>
      </c>
      <c r="F349" s="2">
        <v>7200</v>
      </c>
    </row>
    <row r="350" spans="1:6" x14ac:dyDescent="0.25">
      <c r="A350" s="1">
        <v>44907</v>
      </c>
      <c r="B350" t="s">
        <v>15</v>
      </c>
      <c r="C350" t="s">
        <v>16</v>
      </c>
      <c r="D350" s="2">
        <v>80</v>
      </c>
      <c r="E350">
        <v>15</v>
      </c>
      <c r="F350" s="2">
        <v>1200</v>
      </c>
    </row>
    <row r="351" spans="1:6" x14ac:dyDescent="0.25">
      <c r="A351" s="1">
        <v>44908</v>
      </c>
      <c r="B351" t="s">
        <v>17</v>
      </c>
      <c r="C351" t="s">
        <v>7</v>
      </c>
      <c r="D351" s="2">
        <v>30</v>
      </c>
      <c r="E351">
        <v>40</v>
      </c>
      <c r="F351" s="2">
        <v>1200</v>
      </c>
    </row>
    <row r="352" spans="1:6" x14ac:dyDescent="0.25">
      <c r="A352" s="1">
        <v>44909</v>
      </c>
      <c r="B352" t="s">
        <v>10</v>
      </c>
      <c r="C352" t="s">
        <v>7</v>
      </c>
      <c r="D352" s="2">
        <v>200</v>
      </c>
      <c r="E352">
        <v>5</v>
      </c>
      <c r="F352" s="2">
        <v>1000</v>
      </c>
    </row>
    <row r="353" spans="1:6" x14ac:dyDescent="0.25">
      <c r="A353" s="1">
        <v>44910</v>
      </c>
      <c r="B353" t="s">
        <v>0</v>
      </c>
      <c r="C353" t="s">
        <v>1</v>
      </c>
      <c r="D353" s="2">
        <v>600</v>
      </c>
      <c r="E353">
        <v>6</v>
      </c>
      <c r="F353" s="2">
        <v>3600</v>
      </c>
    </row>
    <row r="354" spans="1:6" x14ac:dyDescent="0.25">
      <c r="A354" s="1">
        <v>44911</v>
      </c>
      <c r="B354" t="s">
        <v>9</v>
      </c>
      <c r="C354" t="s">
        <v>4</v>
      </c>
      <c r="D354" s="2">
        <v>100</v>
      </c>
      <c r="E354">
        <v>8</v>
      </c>
      <c r="F354" s="2">
        <v>800</v>
      </c>
    </row>
    <row r="355" spans="1:6" x14ac:dyDescent="0.25">
      <c r="A355" s="1">
        <v>44912</v>
      </c>
      <c r="B355" t="s">
        <v>11</v>
      </c>
      <c r="C355" t="s">
        <v>1</v>
      </c>
      <c r="D355" s="2">
        <v>80</v>
      </c>
      <c r="E355">
        <v>20</v>
      </c>
      <c r="F355" s="2">
        <v>1600</v>
      </c>
    </row>
    <row r="356" spans="1:6" x14ac:dyDescent="0.25">
      <c r="A356" s="1">
        <v>44913</v>
      </c>
      <c r="B356" t="s">
        <v>12</v>
      </c>
      <c r="C356" t="s">
        <v>13</v>
      </c>
      <c r="D356" s="2">
        <v>50</v>
      </c>
      <c r="E356">
        <v>15</v>
      </c>
      <c r="F356" s="2">
        <v>750</v>
      </c>
    </row>
    <row r="357" spans="1:6" x14ac:dyDescent="0.25">
      <c r="A357" s="1">
        <v>44914</v>
      </c>
      <c r="B357" t="s">
        <v>3</v>
      </c>
      <c r="C357" t="s">
        <v>4</v>
      </c>
      <c r="D357" s="2">
        <v>20</v>
      </c>
      <c r="E357">
        <v>20</v>
      </c>
      <c r="F357" s="2">
        <v>400</v>
      </c>
    </row>
    <row r="358" spans="1:6" x14ac:dyDescent="0.25">
      <c r="A358" s="1">
        <v>44915</v>
      </c>
      <c r="B358" t="s">
        <v>8</v>
      </c>
      <c r="C358" t="s">
        <v>1</v>
      </c>
      <c r="D358" s="2">
        <v>400</v>
      </c>
      <c r="E358">
        <v>6</v>
      </c>
      <c r="F358" s="2">
        <v>2400</v>
      </c>
    </row>
    <row r="359" spans="1:6" x14ac:dyDescent="0.25">
      <c r="A359" s="1">
        <v>44916</v>
      </c>
      <c r="B359" t="s">
        <v>0</v>
      </c>
      <c r="C359" t="s">
        <v>1</v>
      </c>
      <c r="D359" s="2">
        <v>600</v>
      </c>
      <c r="E359">
        <v>7</v>
      </c>
      <c r="F359" s="2">
        <v>4200</v>
      </c>
    </row>
    <row r="360" spans="1:6" x14ac:dyDescent="0.25">
      <c r="A360" s="1">
        <v>44917</v>
      </c>
      <c r="B360" t="s">
        <v>15</v>
      </c>
      <c r="C360" t="s">
        <v>16</v>
      </c>
      <c r="D360" s="2">
        <v>80</v>
      </c>
      <c r="E360">
        <v>12</v>
      </c>
      <c r="F360" s="2">
        <v>960</v>
      </c>
    </row>
    <row r="361" spans="1:6" x14ac:dyDescent="0.25">
      <c r="A361" s="1">
        <v>44918</v>
      </c>
      <c r="B361" t="s">
        <v>3</v>
      </c>
      <c r="C361" t="s">
        <v>4</v>
      </c>
      <c r="D361" s="2">
        <v>20</v>
      </c>
      <c r="E361">
        <v>25</v>
      </c>
      <c r="F361" s="2">
        <v>500</v>
      </c>
    </row>
    <row r="362" spans="1:6" x14ac:dyDescent="0.25">
      <c r="A362" s="1">
        <v>44919</v>
      </c>
      <c r="B362" t="s">
        <v>10</v>
      </c>
      <c r="C362" t="s">
        <v>7</v>
      </c>
      <c r="D362" s="2">
        <v>200</v>
      </c>
      <c r="E362">
        <v>8</v>
      </c>
      <c r="F362" s="2">
        <v>1600</v>
      </c>
    </row>
    <row r="363" spans="1:6" x14ac:dyDescent="0.25">
      <c r="A363" s="1">
        <v>44920</v>
      </c>
      <c r="B363" t="s">
        <v>18</v>
      </c>
      <c r="C363" t="s">
        <v>4</v>
      </c>
      <c r="D363" s="2">
        <v>50</v>
      </c>
      <c r="E363">
        <v>15</v>
      </c>
      <c r="F363" s="2">
        <v>750</v>
      </c>
    </row>
    <row r="364" spans="1:6" x14ac:dyDescent="0.25">
      <c r="A364" s="1">
        <v>44921</v>
      </c>
      <c r="B364" t="s">
        <v>0</v>
      </c>
      <c r="C364" t="s">
        <v>1</v>
      </c>
      <c r="D364" s="2">
        <v>600</v>
      </c>
      <c r="E364">
        <v>9</v>
      </c>
      <c r="F364" s="2">
        <v>5400</v>
      </c>
    </row>
    <row r="365" spans="1:6" x14ac:dyDescent="0.25">
      <c r="A365" s="1">
        <v>44922</v>
      </c>
      <c r="B365" t="s">
        <v>6</v>
      </c>
      <c r="C365" t="s">
        <v>7</v>
      </c>
      <c r="D365" s="2">
        <v>150</v>
      </c>
      <c r="E365">
        <v>5</v>
      </c>
      <c r="F365" s="2">
        <v>750</v>
      </c>
    </row>
    <row r="366" spans="1:6" x14ac:dyDescent="0.25">
      <c r="A366" s="1">
        <v>44923</v>
      </c>
      <c r="B366" t="s">
        <v>9</v>
      </c>
      <c r="C366" t="s">
        <v>4</v>
      </c>
      <c r="D366" s="2">
        <v>100</v>
      </c>
      <c r="E366">
        <v>5</v>
      </c>
      <c r="F366" s="2">
        <v>500</v>
      </c>
    </row>
    <row r="367" spans="1:6" x14ac:dyDescent="0.25">
      <c r="A367" s="1">
        <v>44924</v>
      </c>
      <c r="B367" t="s">
        <v>5</v>
      </c>
      <c r="C367" t="s">
        <v>1</v>
      </c>
      <c r="D367" s="2">
        <v>100</v>
      </c>
      <c r="E367">
        <v>10</v>
      </c>
      <c r="F367" s="2">
        <v>1000</v>
      </c>
    </row>
    <row r="368" spans="1:6" x14ac:dyDescent="0.25">
      <c r="A368" s="1">
        <v>44925</v>
      </c>
      <c r="B368" t="s">
        <v>0</v>
      </c>
      <c r="C368" t="s">
        <v>1</v>
      </c>
      <c r="D368" s="2">
        <v>600</v>
      </c>
      <c r="E368">
        <v>11</v>
      </c>
      <c r="F368" s="2">
        <v>6600</v>
      </c>
    </row>
    <row r="369" spans="1:6" x14ac:dyDescent="0.25">
      <c r="A369" s="1">
        <v>44926</v>
      </c>
      <c r="B369" t="s">
        <v>14</v>
      </c>
      <c r="C369" t="s">
        <v>4</v>
      </c>
      <c r="D369" s="2">
        <v>40</v>
      </c>
      <c r="E369">
        <v>30</v>
      </c>
      <c r="F369" s="2">
        <v>1200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B06376-97FC-42F4-83E3-52053812B07B}">
  <dimension ref="B3:G21"/>
  <sheetViews>
    <sheetView topLeftCell="A3" workbookViewId="0">
      <selection activeCell="B13" sqref="B13"/>
    </sheetView>
  </sheetViews>
  <sheetFormatPr defaultRowHeight="15" x14ac:dyDescent="0.25"/>
  <cols>
    <col min="1" max="1" width="13.140625" bestFit="1" customWidth="1"/>
    <col min="2" max="2" width="13.7109375" bestFit="1" customWidth="1"/>
    <col min="3" max="3" width="15.85546875" bestFit="1" customWidth="1"/>
    <col min="4" max="4" width="15.5703125" bestFit="1" customWidth="1"/>
    <col min="5" max="5" width="12.28515625" bestFit="1" customWidth="1"/>
    <col min="6" max="6" width="15.5703125" bestFit="1" customWidth="1"/>
    <col min="7" max="7" width="13.140625" bestFit="1" customWidth="1"/>
    <col min="8" max="8" width="15.5703125" bestFit="1" customWidth="1"/>
    <col min="9" max="19" width="16.28515625" bestFit="1" customWidth="1"/>
    <col min="20" max="20" width="11.28515625" bestFit="1" customWidth="1"/>
  </cols>
  <sheetData>
    <row r="3" spans="2:7" x14ac:dyDescent="0.25">
      <c r="B3" t="s">
        <v>28</v>
      </c>
      <c r="C3" t="s">
        <v>29</v>
      </c>
      <c r="D3" t="s">
        <v>27</v>
      </c>
      <c r="E3" t="s">
        <v>30</v>
      </c>
      <c r="F3" t="s">
        <v>44</v>
      </c>
      <c r="G3" s="5" t="s">
        <v>45</v>
      </c>
    </row>
    <row r="4" spans="2:7" x14ac:dyDescent="0.25">
      <c r="B4">
        <v>14</v>
      </c>
      <c r="C4">
        <v>5</v>
      </c>
      <c r="D4">
        <v>5341</v>
      </c>
      <c r="E4" s="6">
        <v>759130</v>
      </c>
      <c r="F4" s="9">
        <v>211.03260869565219</v>
      </c>
      <c r="G4" s="10">
        <f>AVERAGE(Data[Revenue])</f>
        <v>2062.853260869565</v>
      </c>
    </row>
    <row r="8" spans="2:7" x14ac:dyDescent="0.25">
      <c r="F8" s="3" t="s">
        <v>25</v>
      </c>
      <c r="G8" t="s">
        <v>30</v>
      </c>
    </row>
    <row r="9" spans="2:7" x14ac:dyDescent="0.25">
      <c r="F9" s="4" t="s">
        <v>31</v>
      </c>
      <c r="G9">
        <v>65800</v>
      </c>
    </row>
    <row r="10" spans="2:7" x14ac:dyDescent="0.25">
      <c r="B10" s="3" t="s">
        <v>25</v>
      </c>
      <c r="C10" t="s">
        <v>30</v>
      </c>
      <c r="D10" t="s">
        <v>27</v>
      </c>
      <c r="F10" s="4" t="s">
        <v>32</v>
      </c>
      <c r="G10">
        <v>53740</v>
      </c>
    </row>
    <row r="11" spans="2:7" x14ac:dyDescent="0.25">
      <c r="B11" s="4" t="s">
        <v>13</v>
      </c>
      <c r="C11" s="12">
        <v>20400</v>
      </c>
      <c r="D11" s="12">
        <v>408</v>
      </c>
      <c r="F11" s="4" t="s">
        <v>33</v>
      </c>
      <c r="G11">
        <v>62560</v>
      </c>
    </row>
    <row r="12" spans="2:7" x14ac:dyDescent="0.25">
      <c r="B12" s="4" t="s">
        <v>16</v>
      </c>
      <c r="C12" s="12">
        <v>21600</v>
      </c>
      <c r="D12" s="12">
        <v>270</v>
      </c>
      <c r="F12" s="4" t="s">
        <v>34</v>
      </c>
      <c r="G12">
        <v>57800</v>
      </c>
    </row>
    <row r="13" spans="2:7" x14ac:dyDescent="0.25">
      <c r="B13" s="4" t="s">
        <v>4</v>
      </c>
      <c r="C13" s="12">
        <v>94350</v>
      </c>
      <c r="D13" s="12">
        <v>2251</v>
      </c>
      <c r="F13" s="4" t="s">
        <v>35</v>
      </c>
      <c r="G13">
        <v>69510</v>
      </c>
    </row>
    <row r="14" spans="2:7" x14ac:dyDescent="0.25">
      <c r="B14" s="4" t="s">
        <v>7</v>
      </c>
      <c r="C14" s="12">
        <v>106700</v>
      </c>
      <c r="D14" s="12">
        <v>962</v>
      </c>
      <c r="F14" s="4" t="s">
        <v>36</v>
      </c>
      <c r="G14">
        <v>58660</v>
      </c>
    </row>
    <row r="15" spans="2:7" x14ac:dyDescent="0.25">
      <c r="B15" s="4" t="s">
        <v>1</v>
      </c>
      <c r="C15" s="12">
        <v>516080</v>
      </c>
      <c r="D15" s="12">
        <v>1450</v>
      </c>
      <c r="F15" s="4" t="s">
        <v>37</v>
      </c>
      <c r="G15">
        <v>69510</v>
      </c>
    </row>
    <row r="16" spans="2:7" x14ac:dyDescent="0.25">
      <c r="B16" s="4" t="s">
        <v>26</v>
      </c>
      <c r="C16" s="12">
        <v>759130</v>
      </c>
      <c r="D16" s="12">
        <v>5341</v>
      </c>
      <c r="F16" s="4" t="s">
        <v>38</v>
      </c>
      <c r="G16">
        <v>65260</v>
      </c>
    </row>
    <row r="17" spans="6:7" x14ac:dyDescent="0.25">
      <c r="F17" s="4" t="s">
        <v>39</v>
      </c>
      <c r="G17">
        <v>62910</v>
      </c>
    </row>
    <row r="18" spans="6:7" x14ac:dyDescent="0.25">
      <c r="F18" s="4" t="s">
        <v>40</v>
      </c>
      <c r="G18">
        <v>65260</v>
      </c>
    </row>
    <row r="19" spans="6:7" x14ac:dyDescent="0.25">
      <c r="F19" s="4" t="s">
        <v>41</v>
      </c>
      <c r="G19">
        <v>64110</v>
      </c>
    </row>
    <row r="20" spans="6:7" x14ac:dyDescent="0.25">
      <c r="F20" s="4" t="s">
        <v>42</v>
      </c>
      <c r="G20">
        <v>64010</v>
      </c>
    </row>
    <row r="21" spans="6:7" x14ac:dyDescent="0.25">
      <c r="F21" s="4" t="s">
        <v>26</v>
      </c>
      <c r="G21">
        <v>759130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7067D-EB04-43A3-9691-71A1067E70D7}">
  <dimension ref="B1:Z36"/>
  <sheetViews>
    <sheetView tabSelected="1" zoomScale="80" zoomScaleNormal="80" workbookViewId="0">
      <selection activeCell="AB8" sqref="AB8"/>
    </sheetView>
  </sheetViews>
  <sheetFormatPr defaultColWidth="7.7109375" defaultRowHeight="15" x14ac:dyDescent="0.25"/>
  <cols>
    <col min="1" max="26" width="4.85546875" style="8" customWidth="1"/>
    <col min="27" max="16384" width="7.7109375" style="8"/>
  </cols>
  <sheetData>
    <row r="1" spans="2:26" ht="15" customHeight="1" x14ac:dyDescent="0.25">
      <c r="B1" s="11" t="s">
        <v>43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spans="2:26" ht="15" customHeight="1" x14ac:dyDescent="0.25"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spans="2:26" ht="15" customHeight="1" x14ac:dyDescent="0.25"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spans="2:26" ht="15" customHeight="1" x14ac:dyDescent="0.25"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spans="2:26" ht="15" customHeight="1" x14ac:dyDescent="0.25"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2:26" ht="15" customHeight="1" x14ac:dyDescent="0.25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2:26" ht="15" customHeight="1" x14ac:dyDescent="0.25"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2:26" ht="15" customHeight="1" x14ac:dyDescent="0.25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2:26" x14ac:dyDescent="0.25"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2:26" x14ac:dyDescent="0.25"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2:26" x14ac:dyDescent="0.25"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2:26" x14ac:dyDescent="0.25"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2:26" x14ac:dyDescent="0.25"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2:26" x14ac:dyDescent="0.25"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2:26" x14ac:dyDescent="0.25"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2:26" x14ac:dyDescent="0.25"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2:26" x14ac:dyDescent="0.25"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2:26" x14ac:dyDescent="0.25"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2:26" ht="15" customHeight="1" x14ac:dyDescent="0.25"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2:26" ht="15" customHeight="1" x14ac:dyDescent="0.25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2:26" ht="15" customHeight="1" x14ac:dyDescent="0.25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2:26" ht="15" customHeight="1" x14ac:dyDescent="0.25"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2:26" x14ac:dyDescent="0.25"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2:26" x14ac:dyDescent="0.25"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2:26" x14ac:dyDescent="0.25"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2:26" x14ac:dyDescent="0.25"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2:26" x14ac:dyDescent="0.25"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2:26" x14ac:dyDescent="0.25"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2:26" x14ac:dyDescent="0.25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2:26" x14ac:dyDescent="0.25"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2:26" x14ac:dyDescent="0.25"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2:26" x14ac:dyDescent="0.25"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2:26" x14ac:dyDescent="0.25"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2:26" x14ac:dyDescent="0.25"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2:26" x14ac:dyDescent="0.25"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2:26" x14ac:dyDescent="0.25"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</sheetData>
  <mergeCells count="1">
    <mergeCell ref="B1:Z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sales_data</vt:lpstr>
      <vt:lpstr>Pivot Table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Osman</dc:creator>
  <cp:lastModifiedBy>Ahmed 17295686</cp:lastModifiedBy>
  <dcterms:created xsi:type="dcterms:W3CDTF">2024-06-22T01:07:26Z</dcterms:created>
  <dcterms:modified xsi:type="dcterms:W3CDTF">2024-06-22T16:01:57Z</dcterms:modified>
</cp:coreProperties>
</file>