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f.essa\Desktop\"/>
    </mc:Choice>
  </mc:AlternateContent>
  <xr:revisionPtr revIDLastSave="0" documentId="8_{9E9ADAA8-26F0-C34C-A6DE-780D8E3472F2}" xr6:coauthVersionLast="47" xr6:coauthVersionMax="47" xr10:uidLastSave="{00000000-0000-0000-0000-000000000000}"/>
  <bookViews>
    <workbookView xWindow="0" yWindow="0" windowWidth="28800" windowHeight="12315" xr2:uid="{F2921B48-BB89-4237-BBC1-78E3B4D66DBD}"/>
  </bookViews>
  <sheets>
    <sheet name="تعديل فرق الضريبة من 5% الى 15%" sheetId="1" r:id="rId1"/>
  </sheets>
  <calcPr calcId="191028" iterateDelta="9.9999999999999995E-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D8" i="1"/>
  <c r="B4" i="1"/>
  <c r="B5" i="1"/>
  <c r="B6" i="1"/>
  <c r="D11" i="1"/>
  <c r="B8" i="1"/>
  <c r="A11" i="1"/>
</calcChain>
</file>

<file path=xl/sharedStrings.xml><?xml version="1.0" encoding="utf-8"?>
<sst xmlns="http://schemas.openxmlformats.org/spreadsheetml/2006/main" count="13" uniqueCount="13">
  <si>
    <t xml:space="preserve">البيان </t>
  </si>
  <si>
    <t xml:space="preserve">القيمة </t>
  </si>
  <si>
    <t>إجمالي قيمة العقد الأساسي ( 5% )</t>
  </si>
  <si>
    <t>إضافة ضريبة قيمة المضافة 5 % على الاعمال من تاريخ 01 /01 / 2018 م حتى تاريخ 30 / 06 / 2020 م</t>
  </si>
  <si>
    <r>
      <t xml:space="preserve">إجمالي قيمة المستخلصات المنصرفة  ( 5% ) </t>
    </r>
    <r>
      <rPr>
        <b/>
        <sz val="11"/>
        <color rgb="FFFF0000"/>
        <rFont val="Sakkal Majalla"/>
      </rPr>
      <t xml:space="preserve"> إن وُجد </t>
    </r>
  </si>
  <si>
    <t>قيمة العقد المتبقي ( 5% )</t>
  </si>
  <si>
    <t>قيمة العقد المتبقي بدون ضريبة ( 5% )</t>
  </si>
  <si>
    <t>قيمة العقد المتبقي بعد احتساب ضريبة ( 15% )</t>
  </si>
  <si>
    <t>إضافة ضريبة قيمة المضافة 15 % على الاعمال ابتداء من تاريخ  01 / 07 / 2020 م</t>
  </si>
  <si>
    <r>
      <t xml:space="preserve">إجمالي قيمة المستخلصات المنصرفة  ( 15% ) </t>
    </r>
    <r>
      <rPr>
        <b/>
        <sz val="11"/>
        <color rgb="FFFF0000"/>
        <rFont val="Sakkal Majalla"/>
      </rPr>
      <t xml:space="preserve"> إن وُجد </t>
    </r>
  </si>
  <si>
    <t>قيمة العقد المتبقية بعد صرف المستخلص  ( 15% )</t>
  </si>
  <si>
    <t xml:space="preserve"> اجمالي قيمة العقد بعد تعديل الضريبة  ( 15% )</t>
  </si>
  <si>
    <t>تعديل بالزيادة في منصة اعتماد بنسبة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</si>
</sst>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0\ _ر_._س_._‏_-;\-* #,##0.00\ _ر_._س_._‏_-;_-* &quot;-&quot;??\ _ر_._س_._‏_-;_-@_-"/>
    <numFmt numFmtId="165" formatCode="#,##0.00_ ;\-#,##0.00\ "/>
    <numFmt numFmtId="166" formatCode="0.000000000000000%"/>
    <numFmt numFmtId="167" formatCode="_-* #,##0.0000000000000000\ _ر_._س_._‏_-;\-* #,##0.0000000000000000\ _ر_._س_._‏_-;_-* &quot;-&quot;????????????????\ _ر_._س_._‏_-;_-@_-"/>
  </numFmts>
  <fonts count="12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18"/>
      <color theme="1"/>
      <name val="Sakkal Majalla"/>
    </font>
    <font>
      <sz val="11"/>
      <color theme="1"/>
      <name val="Sakkal Majalla"/>
    </font>
    <font>
      <b/>
      <sz val="18"/>
      <color rgb="FFFF0000"/>
      <name val="Sakkal Majalla"/>
    </font>
    <font>
      <b/>
      <sz val="14"/>
      <color rgb="FFFF0000"/>
      <name val="Sakkal Majalla"/>
    </font>
    <font>
      <b/>
      <sz val="11"/>
      <color rgb="FFFF0000"/>
      <name val="Sakkal Majalla"/>
    </font>
    <font>
      <u/>
      <sz val="11"/>
      <color theme="10"/>
      <name val="Arial"/>
      <family val="2"/>
      <charset val="178"/>
      <scheme val="minor"/>
    </font>
    <font>
      <sz val="11"/>
      <color rgb="FF08594D"/>
      <name val="DINNextLT"/>
    </font>
    <font>
      <b/>
      <sz val="14"/>
      <color rgb="FFC00000"/>
      <name val="Sakkal Majalla"/>
    </font>
    <font>
      <b/>
      <sz val="18"/>
      <color theme="4"/>
      <name val="Sakkal Majalla"/>
    </font>
    <font>
      <b/>
      <sz val="14"/>
      <color theme="8" tint="-0.249977111117893"/>
      <name val="Sakkal Majalla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Protection="1"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2" fillId="5" borderId="1" xfId="0" applyFont="1" applyFill="1" applyBorder="1" applyAlignment="1" applyProtection="1">
      <alignment horizontal="center" vertical="center"/>
      <protection hidden="1"/>
    </xf>
    <xf numFmtId="43" fontId="2" fillId="5" borderId="1" xfId="1" applyFont="1" applyFill="1" applyBorder="1" applyAlignment="1" applyProtection="1">
      <alignment horizontal="center" vertical="center" wrapText="1" shrinkToFit="1"/>
      <protection hidden="1"/>
    </xf>
    <xf numFmtId="164" fontId="3" fillId="0" borderId="0" xfId="0" applyNumberFormat="1" applyFont="1" applyAlignment="1" applyProtection="1">
      <alignment horizontal="center" vertical="center"/>
      <protection locked="0"/>
    </xf>
    <xf numFmtId="43" fontId="2" fillId="2" borderId="1" xfId="1" applyFont="1" applyFill="1" applyBorder="1" applyAlignment="1" applyProtection="1">
      <alignment horizontal="center" vertical="center" wrapText="1" shrinkToFit="1"/>
      <protection hidden="1"/>
    </xf>
    <xf numFmtId="4" fontId="3" fillId="0" borderId="0" xfId="0" applyNumberFormat="1" applyFont="1" applyAlignment="1" applyProtection="1">
      <alignment horizontal="center" vertical="center"/>
      <protection hidden="1"/>
    </xf>
    <xf numFmtId="43" fontId="3" fillId="0" borderId="0" xfId="1" applyFont="1" applyAlignment="1" applyProtection="1">
      <alignment horizontal="center" vertical="center"/>
      <protection locked="0"/>
    </xf>
    <xf numFmtId="166" fontId="2" fillId="3" borderId="1" xfId="2" applyNumberFormat="1" applyFont="1" applyFill="1" applyBorder="1" applyAlignment="1" applyProtection="1">
      <alignment horizontal="center" vertical="center"/>
      <protection hidden="1"/>
    </xf>
    <xf numFmtId="43" fontId="3" fillId="0" borderId="0" xfId="1" applyFont="1" applyFill="1" applyAlignment="1" applyProtection="1">
      <alignment horizontal="center" vertical="center"/>
      <protection locked="0"/>
    </xf>
    <xf numFmtId="167" fontId="3" fillId="0" borderId="0" xfId="0" applyNumberFormat="1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43" fontId="8" fillId="0" borderId="0" xfId="1" applyFont="1" applyProtection="1">
      <protection locked="0"/>
    </xf>
    <xf numFmtId="0" fontId="2" fillId="2" borderId="1" xfId="0" applyFont="1" applyFill="1" applyBorder="1" applyAlignment="1" applyProtection="1">
      <alignment horizontal="center" vertical="center"/>
      <protection hidden="1"/>
    </xf>
    <xf numFmtId="2" fontId="2" fillId="2" borderId="1" xfId="0" applyNumberFormat="1" applyFont="1" applyFill="1" applyBorder="1" applyAlignment="1" applyProtection="1">
      <alignment horizontal="center" vertical="center"/>
      <protection hidden="1"/>
    </xf>
    <xf numFmtId="43" fontId="4" fillId="0" borderId="1" xfId="1" applyFont="1" applyFill="1" applyBorder="1" applyAlignment="1" applyProtection="1">
      <alignment horizontal="center" vertical="center" wrapText="1" shrinkToFit="1"/>
      <protection locked="0"/>
    </xf>
    <xf numFmtId="43" fontId="4" fillId="4" borderId="1" xfId="1" applyFont="1" applyFill="1" applyBorder="1" applyAlignment="1" applyProtection="1">
      <alignment horizontal="center" vertical="center" wrapText="1" shrinkToFit="1"/>
      <protection locked="0"/>
    </xf>
    <xf numFmtId="43" fontId="4" fillId="0" borderId="1" xfId="1" applyFont="1" applyBorder="1" applyAlignment="1" applyProtection="1">
      <alignment horizontal="center" vertical="center" wrapText="1" shrinkToFit="1"/>
      <protection locked="0"/>
    </xf>
    <xf numFmtId="0" fontId="2" fillId="0" borderId="0" xfId="0" applyFont="1" applyAlignment="1">
      <alignment horizontal="right" vertical="center" readingOrder="2"/>
    </xf>
    <xf numFmtId="164" fontId="9" fillId="3" borderId="4" xfId="3" applyNumberFormat="1" applyFont="1" applyFill="1" applyBorder="1" applyAlignment="1" applyProtection="1">
      <alignment horizontal="center" vertical="center" readingOrder="2"/>
    </xf>
    <xf numFmtId="43" fontId="10" fillId="0" borderId="0" xfId="3" applyNumberFormat="1" applyFont="1" applyAlignment="1" applyProtection="1">
      <alignment horizontal="left" vertical="center"/>
      <protection hidden="1"/>
    </xf>
    <xf numFmtId="0" fontId="11" fillId="0" borderId="0" xfId="0" applyFont="1" applyAlignment="1" applyProtection="1">
      <alignment horizontal="center" vertical="center"/>
      <protection locked="0"/>
    </xf>
    <xf numFmtId="0" fontId="5" fillId="3" borderId="4" xfId="0" applyFont="1" applyFill="1" applyBorder="1" applyAlignment="1" applyProtection="1">
      <alignment horizontal="center" vertical="center"/>
      <protection hidden="1"/>
    </xf>
    <xf numFmtId="0" fontId="2" fillId="2" borderId="2" xfId="0" applyFont="1" applyFill="1" applyBorder="1" applyAlignment="1" applyProtection="1">
      <alignment horizontal="center" vertical="center"/>
      <protection hidden="1"/>
    </xf>
    <xf numFmtId="0" fontId="2" fillId="2" borderId="3" xfId="0" applyFont="1" applyFill="1" applyBorder="1" applyAlignment="1" applyProtection="1">
      <alignment horizontal="center" vertical="center"/>
      <protection hidden="1"/>
    </xf>
    <xf numFmtId="165" fontId="2" fillId="3" borderId="2" xfId="1" applyNumberFormat="1" applyFont="1" applyFill="1" applyBorder="1" applyAlignment="1" applyProtection="1">
      <alignment horizontal="center" vertical="center"/>
      <protection hidden="1"/>
    </xf>
    <xf numFmtId="165" fontId="2" fillId="3" borderId="3" xfId="1" applyNumberFormat="1" applyFont="1" applyFill="1" applyBorder="1" applyAlignment="1" applyProtection="1">
      <alignment horizontal="center" vertical="center"/>
      <protection hidden="1"/>
    </xf>
  </cellXfs>
  <cellStyles count="4">
    <cellStyle name="Comma" xfId="1" builtinId="3"/>
    <cellStyle name="Percent" xfId="2" builtinId="5"/>
    <cellStyle name="ارتباط تشعبي" xfId="3" builtinId="8"/>
    <cellStyle name="عادي" xfId="0" builtinId="0"/>
  </cellStyles>
  <dxfs count="2">
    <dxf>
      <font>
        <b/>
        <i val="0"/>
        <color rgb="FFC00000"/>
      </font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/>
        <i val="0"/>
        <color theme="8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3552090</xdr:colOff>
      <xdr:row>8</xdr:row>
      <xdr:rowOff>103054</xdr:rowOff>
    </xdr:from>
    <xdr:to>
      <xdr:col>1</xdr:col>
      <xdr:colOff>143067</xdr:colOff>
      <xdr:row>8</xdr:row>
      <xdr:rowOff>315806</xdr:rowOff>
    </xdr:to>
    <xdr:pic>
      <xdr:nvPicPr>
        <xdr:cNvPr id="2" name="صورة 1">
          <a:extLst>
            <a:ext uri="{FF2B5EF4-FFF2-40B4-BE49-F238E27FC236}">
              <a16:creationId xmlns:a16="http://schemas.microsoft.com/office/drawing/2014/main" id="{69395AB6-27D6-411A-956E-6FC84100E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83809585" y="3349837"/>
          <a:ext cx="210477" cy="2127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نسق Office">
  <a:themeElements>
    <a:clrScheme name="مخصص 3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2E75B5"/>
      </a:hlink>
      <a:folHlink>
        <a:srgbClr val="2E75B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21BB1-6E42-427D-BF45-EE447EC34672}">
  <dimension ref="A1:E18"/>
  <sheetViews>
    <sheetView showGridLines="0" rightToLeft="1" tabSelected="1" zoomScale="115" zoomScaleNormal="115" zoomScaleSheetLayoutView="100" workbookViewId="0"/>
  </sheetViews>
  <sheetFormatPr defaultColWidth="43.765625" defaultRowHeight="32.25" customHeight="1" x14ac:dyDescent="0.15"/>
  <cols>
    <col min="1" max="1" width="47.44140625" style="3" bestFit="1" customWidth="1"/>
    <col min="2" max="2" width="43.765625" style="3"/>
    <col min="3" max="3" width="1.9609375" style="15" customWidth="1"/>
    <col min="4" max="4" width="72.328125" style="3" bestFit="1" customWidth="1"/>
    <col min="5" max="5" width="47.56640625" style="3" bestFit="1" customWidth="1"/>
    <col min="6" max="16384" width="43.765625" style="3"/>
  </cols>
  <sheetData>
    <row r="1" spans="1:5" ht="32.25" customHeight="1" thickBot="1" x14ac:dyDescent="0.2">
      <c r="A1" s="17" t="s">
        <v>0</v>
      </c>
      <c r="B1" s="17" t="s">
        <v>1</v>
      </c>
      <c r="C1" s="1"/>
      <c r="D1" s="2"/>
    </row>
    <row r="2" spans="1:5" ht="32.25" customHeight="1" thickBot="1" x14ac:dyDescent="0.2">
      <c r="A2" s="4" t="s">
        <v>2</v>
      </c>
      <c r="B2" s="19"/>
      <c r="C2" s="1"/>
      <c r="D2" s="26" t="s">
        <v>3</v>
      </c>
    </row>
    <row r="3" spans="1:5" ht="32.25" customHeight="1" thickBot="1" x14ac:dyDescent="0.2">
      <c r="A3" s="5" t="s">
        <v>4</v>
      </c>
      <c r="B3" s="20"/>
      <c r="C3" s="1"/>
      <c r="D3" s="26"/>
    </row>
    <row r="4" spans="1:5" ht="32.25" customHeight="1" thickBot="1" x14ac:dyDescent="0.2">
      <c r="A4" s="6" t="s">
        <v>5</v>
      </c>
      <c r="B4" s="7">
        <f>B2-B3</f>
        <v>0</v>
      </c>
      <c r="C4" s="1"/>
      <c r="D4" s="26"/>
    </row>
    <row r="5" spans="1:5" ht="32.25" customHeight="1" thickBot="1" x14ac:dyDescent="0.2">
      <c r="A5" s="6" t="s">
        <v>6</v>
      </c>
      <c r="B5" s="7">
        <f>B4/1.05</f>
        <v>0</v>
      </c>
      <c r="C5" s="1"/>
      <c r="D5" s="2"/>
    </row>
    <row r="6" spans="1:5" ht="32.25" customHeight="1" thickBot="1" x14ac:dyDescent="0.2">
      <c r="A6" s="6" t="s">
        <v>7</v>
      </c>
      <c r="B6" s="7">
        <f>B5*1.15</f>
        <v>0</v>
      </c>
      <c r="C6" s="1"/>
      <c r="D6" s="26" t="s">
        <v>8</v>
      </c>
      <c r="E6" s="8"/>
    </row>
    <row r="7" spans="1:5" ht="32.25" customHeight="1" thickBot="1" x14ac:dyDescent="0.2">
      <c r="A7" s="5" t="s">
        <v>9</v>
      </c>
      <c r="B7" s="21"/>
      <c r="C7" s="1"/>
      <c r="D7" s="26"/>
    </row>
    <row r="8" spans="1:5" ht="32.25" customHeight="1" thickBot="1" x14ac:dyDescent="0.2">
      <c r="A8" s="17" t="s">
        <v>10</v>
      </c>
      <c r="B8" s="9">
        <f>B6-B7</f>
        <v>0</v>
      </c>
      <c r="C8" s="1"/>
      <c r="D8" s="23" t="str">
        <f>HYPERLINK("https://drive.google.com/file/d/17zY8PKH1vbbUTOgdYYk0G2XO0FMvUl-X/view?usp=drive_link\"," للإطلاع على تعميم وزارة المالية الخاص بالضريبة القيمة المضافة 15% ، اضغط هنا 🔴")</f>
        <v xml:space="preserve"> للإطلاع على تعميم وزارة المالية الخاص بالضريبة القيمة المضافة 15% ، اضغط هنا 🔴</v>
      </c>
      <c r="E8" s="8"/>
    </row>
    <row r="9" spans="1:5" ht="33.75" customHeight="1" thickBot="1" x14ac:dyDescent="0.2">
      <c r="A9" s="24" t="str">
        <f>HYPERLINK("https://www.linkedin.com/in/faisal-al-essa?utm_source=share&amp;utm_campaign=share_via&amp;utm_content=profile&amp;utm_medium=ios_app\","Faisal Alessa")</f>
        <v>Faisal Alessa</v>
      </c>
      <c r="B9" s="2"/>
      <c r="C9" s="1"/>
      <c r="D9" s="10"/>
      <c r="E9" s="11"/>
    </row>
    <row r="10" spans="1:5" ht="32.25" customHeight="1" thickBot="1" x14ac:dyDescent="0.2">
      <c r="A10" s="27" t="s">
        <v>11</v>
      </c>
      <c r="B10" s="28"/>
      <c r="C10" s="1"/>
      <c r="D10" s="18" t="s">
        <v>12</v>
      </c>
      <c r="E10" s="8"/>
    </row>
    <row r="11" spans="1:5" ht="44.25" customHeight="1" thickBot="1" x14ac:dyDescent="0.2">
      <c r="A11" s="29">
        <f>B3+B8+B7</f>
        <v>0</v>
      </c>
      <c r="B11" s="30"/>
      <c r="C11" s="1"/>
      <c r="D11" s="12" t="str">
        <f>IFERROR((B6-B4)/B4,"%")</f>
        <v>%</v>
      </c>
      <c r="E11" s="8"/>
    </row>
    <row r="12" spans="1:5" ht="32.25" customHeight="1" x14ac:dyDescent="0.15">
      <c r="A12" s="8"/>
      <c r="B12" s="13"/>
      <c r="E12" s="11"/>
    </row>
    <row r="13" spans="1:5" ht="32.25" customHeight="1" x14ac:dyDescent="0.15">
      <c r="A13" s="8"/>
      <c r="B13" s="25"/>
      <c r="D13" s="14"/>
      <c r="E13" s="11"/>
    </row>
    <row r="14" spans="1:5" ht="32.25" customHeight="1" x14ac:dyDescent="0.2">
      <c r="A14" s="16"/>
      <c r="B14" s="22"/>
    </row>
    <row r="16" spans="1:5" s="15" customFormat="1" ht="32.25" customHeight="1" x14ac:dyDescent="0.15"/>
    <row r="17" s="15" customFormat="1" ht="32.25" customHeight="1" x14ac:dyDescent="0.15"/>
    <row r="18" s="15" customFormat="1" ht="32.25" customHeight="1" x14ac:dyDescent="0.15"/>
  </sheetData>
  <sheetProtection algorithmName="SHA-512" hashValue="nizaeFW0WEmjLDq78vQseHu6ss4iQ8fvZ02z7OAp0q9I6oVGFG9JWjqVQEw35QBpaVDp0W6dME9Dq5kZMpo+JA==" saltValue="D2aIi0hpvf5o+xeEdkIiFQ==" spinCount="100000" sheet="1" objects="1" scenarios="1"/>
  <mergeCells count="4">
    <mergeCell ref="D2:D4"/>
    <mergeCell ref="A10:B10"/>
    <mergeCell ref="A11:B11"/>
    <mergeCell ref="D6:D7"/>
  </mergeCells>
  <conditionalFormatting sqref="A9:B9">
    <cfRule type="expression" dxfId="1" priority="1">
      <formula>$XFC$9=""</formula>
    </cfRule>
  </conditionalFormatting>
  <conditionalFormatting sqref="D8">
    <cfRule type="expression" dxfId="0" priority="2">
      <formula>$XFC$8=""</formula>
    </cfRule>
  </conditionalFormatting>
  <pageMargins left="0.7" right="0.7" top="0.75" bottom="0.75" header="0.3" footer="0.3"/>
  <pageSetup paperSize="9" scale="4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تعديل فرق الضريبة من 5% الى 15%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فيصل محمد عيسى العيسى</dc:creator>
  <cp:lastModifiedBy>Faisal M. AlEssa فيصل محمد العيسى</cp:lastModifiedBy>
  <cp:lastPrinted>2024-01-11T04:42:17Z</cp:lastPrinted>
  <dcterms:created xsi:type="dcterms:W3CDTF">2023-12-18T08:43:46Z</dcterms:created>
  <dcterms:modified xsi:type="dcterms:W3CDTF">2024-01-11T04:45:38Z</dcterms:modified>
</cp:coreProperties>
</file>