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3kala01\Desktop\"/>
    </mc:Choice>
  </mc:AlternateContent>
  <xr:revisionPtr revIDLastSave="0" documentId="13_ncr:1_{687DAC8B-E0A3-42E0-B771-5ABEAD0AD6E0}" xr6:coauthVersionLast="45" xr6:coauthVersionMax="45" xr10:uidLastSave="{00000000-0000-0000-0000-000000000000}"/>
  <bookViews>
    <workbookView xWindow="-120" yWindow="-120" windowWidth="20730" windowHeight="11160" xr2:uid="{DBE803CC-C637-4FA2-A029-A22353BEA75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2" i="1" l="1"/>
  <c r="F12" i="1" s="1"/>
  <c r="H12" i="1" s="1"/>
  <c r="B12" i="1" s="1"/>
  <c r="E13" i="1"/>
  <c r="F13" i="1" s="1"/>
  <c r="H13" i="1" s="1"/>
  <c r="B13" i="1" s="1"/>
  <c r="E14" i="1"/>
  <c r="F14" i="1" s="1"/>
  <c r="H14" i="1" s="1"/>
  <c r="B14" i="1" s="1"/>
  <c r="E15" i="1"/>
  <c r="F15" i="1" s="1"/>
  <c r="H15" i="1" s="1"/>
  <c r="B15" i="1" s="1"/>
  <c r="E16" i="1"/>
  <c r="F16" i="1" s="1"/>
  <c r="H16" i="1" s="1"/>
  <c r="B16" i="1" s="1"/>
  <c r="E17" i="1"/>
  <c r="F17" i="1" s="1"/>
  <c r="H17" i="1" s="1"/>
  <c r="B17" i="1" s="1"/>
  <c r="E18" i="1"/>
  <c r="F18" i="1" s="1"/>
  <c r="H18" i="1" s="1"/>
  <c r="B18" i="1" s="1"/>
  <c r="E19" i="1"/>
  <c r="F19" i="1" s="1"/>
  <c r="H19" i="1" s="1"/>
  <c r="B19" i="1" s="1"/>
  <c r="E20" i="1"/>
  <c r="F20" i="1" s="1"/>
  <c r="H20" i="1" s="1"/>
  <c r="B20" i="1" s="1"/>
  <c r="E21" i="1"/>
  <c r="F21" i="1" s="1"/>
  <c r="H21" i="1" s="1"/>
  <c r="B21" i="1" s="1"/>
  <c r="E22" i="1"/>
  <c r="F22" i="1" s="1"/>
  <c r="H22" i="1" s="1"/>
  <c r="B22" i="1" s="1"/>
  <c r="E23" i="1"/>
  <c r="F23" i="1" s="1"/>
  <c r="H23" i="1" s="1"/>
  <c r="B23" i="1" s="1"/>
  <c r="E24" i="1"/>
  <c r="F24" i="1" s="1"/>
  <c r="H24" i="1" s="1"/>
  <c r="B24" i="1" s="1"/>
  <c r="E25" i="1"/>
  <c r="F25" i="1" s="1"/>
  <c r="H25" i="1" s="1"/>
  <c r="B25" i="1" s="1"/>
  <c r="E26" i="1"/>
  <c r="F26" i="1" s="1"/>
  <c r="H26" i="1" s="1"/>
  <c r="B26" i="1" s="1"/>
  <c r="E27" i="1"/>
  <c r="F27" i="1" s="1"/>
  <c r="H27" i="1" s="1"/>
  <c r="B27" i="1" s="1"/>
  <c r="E28" i="1"/>
  <c r="F28" i="1" s="1"/>
  <c r="H28" i="1" s="1"/>
  <c r="B28" i="1" s="1"/>
  <c r="E29" i="1"/>
  <c r="F29" i="1" s="1"/>
  <c r="H29" i="1" s="1"/>
  <c r="B29" i="1" s="1"/>
  <c r="E30" i="1"/>
  <c r="F30" i="1" s="1"/>
  <c r="H30" i="1" s="1"/>
  <c r="B30" i="1" s="1"/>
  <c r="E31" i="1"/>
  <c r="F31" i="1" s="1"/>
  <c r="H31" i="1" s="1"/>
  <c r="B31" i="1" s="1"/>
  <c r="E32" i="1"/>
  <c r="F32" i="1" s="1"/>
  <c r="H32" i="1" s="1"/>
  <c r="B32" i="1" s="1"/>
  <c r="E33" i="1"/>
  <c r="F33" i="1" s="1"/>
  <c r="H33" i="1" s="1"/>
  <c r="B33" i="1" s="1"/>
  <c r="E34" i="1"/>
  <c r="F34" i="1" s="1"/>
  <c r="H34" i="1" s="1"/>
  <c r="B34" i="1" s="1"/>
  <c r="E35" i="1"/>
  <c r="F35" i="1" s="1"/>
  <c r="H35" i="1" s="1"/>
  <c r="B35" i="1" s="1"/>
  <c r="E36" i="1"/>
  <c r="F36" i="1" s="1"/>
  <c r="H36" i="1" s="1"/>
  <c r="B36" i="1" s="1"/>
  <c r="E37" i="1"/>
  <c r="F37" i="1" s="1"/>
  <c r="H37" i="1" s="1"/>
  <c r="B37" i="1" s="1"/>
  <c r="E38" i="1"/>
  <c r="F38" i="1" s="1"/>
  <c r="H38" i="1" s="1"/>
  <c r="B38" i="1" s="1"/>
  <c r="E39" i="1"/>
  <c r="F39" i="1" s="1"/>
  <c r="H39" i="1" s="1"/>
  <c r="B39" i="1" s="1"/>
  <c r="E40" i="1"/>
  <c r="F40" i="1" s="1"/>
  <c r="H40" i="1" s="1"/>
  <c r="B40" i="1" s="1"/>
  <c r="E41" i="1"/>
  <c r="F41" i="1" s="1"/>
  <c r="H41" i="1" s="1"/>
  <c r="B41" i="1" s="1"/>
  <c r="E42" i="1"/>
  <c r="F42" i="1" s="1"/>
  <c r="H42" i="1" s="1"/>
  <c r="B42" i="1" s="1"/>
  <c r="E43" i="1"/>
  <c r="F43" i="1" s="1"/>
  <c r="H43" i="1" s="1"/>
  <c r="B43" i="1" s="1"/>
  <c r="E44" i="1"/>
  <c r="F44" i="1" s="1"/>
  <c r="H44" i="1" s="1"/>
  <c r="B44" i="1" s="1"/>
  <c r="E45" i="1"/>
  <c r="F45" i="1" s="1"/>
  <c r="H45" i="1" s="1"/>
  <c r="B45" i="1" s="1"/>
  <c r="E46" i="1"/>
  <c r="F46" i="1" s="1"/>
  <c r="H46" i="1" s="1"/>
  <c r="B46" i="1" s="1"/>
  <c r="E47" i="1"/>
  <c r="F47" i="1" s="1"/>
  <c r="H47" i="1" s="1"/>
  <c r="B47" i="1" s="1"/>
  <c r="E48" i="1"/>
  <c r="F48" i="1" s="1"/>
  <c r="H48" i="1" s="1"/>
  <c r="B48" i="1" s="1"/>
  <c r="E49" i="1"/>
  <c r="F49" i="1" s="1"/>
  <c r="H49" i="1" s="1"/>
  <c r="B49" i="1" s="1"/>
  <c r="E50" i="1"/>
  <c r="F50" i="1" s="1"/>
  <c r="H50" i="1" s="1"/>
  <c r="B50" i="1" s="1"/>
  <c r="E51" i="1"/>
  <c r="F51" i="1" s="1"/>
  <c r="H51" i="1" s="1"/>
  <c r="B51" i="1" s="1"/>
  <c r="E52" i="1"/>
  <c r="F52" i="1" s="1"/>
  <c r="H52" i="1" s="1"/>
  <c r="B52" i="1" s="1"/>
  <c r="E53" i="1"/>
  <c r="F53" i="1" s="1"/>
  <c r="H53" i="1" s="1"/>
  <c r="B53" i="1" s="1"/>
  <c r="E54" i="1"/>
  <c r="F54" i="1" s="1"/>
  <c r="H54" i="1" s="1"/>
  <c r="B54" i="1" s="1"/>
  <c r="E55" i="1"/>
  <c r="F55" i="1" s="1"/>
  <c r="H55" i="1" s="1"/>
  <c r="B55" i="1" s="1"/>
  <c r="E56" i="1"/>
  <c r="F56" i="1" s="1"/>
  <c r="H56" i="1" s="1"/>
  <c r="B56" i="1" s="1"/>
  <c r="E57" i="1"/>
  <c r="F57" i="1" s="1"/>
  <c r="H57" i="1" s="1"/>
  <c r="B57" i="1" s="1"/>
  <c r="E58" i="1"/>
  <c r="F58" i="1" s="1"/>
  <c r="H58" i="1" s="1"/>
  <c r="B58" i="1" s="1"/>
  <c r="E59" i="1"/>
  <c r="F59" i="1" s="1"/>
  <c r="H59" i="1" s="1"/>
  <c r="B59" i="1" s="1"/>
  <c r="E60" i="1"/>
  <c r="F60" i="1" s="1"/>
  <c r="H60" i="1" s="1"/>
  <c r="B60" i="1" s="1"/>
  <c r="E61" i="1"/>
  <c r="F61" i="1" s="1"/>
  <c r="H61" i="1" s="1"/>
  <c r="B61" i="1" s="1"/>
  <c r="E62" i="1"/>
  <c r="F62" i="1" s="1"/>
  <c r="H62" i="1" s="1"/>
  <c r="B62" i="1" s="1"/>
  <c r="E63" i="1"/>
  <c r="F63" i="1" s="1"/>
  <c r="H63" i="1" s="1"/>
  <c r="B63" i="1" s="1"/>
  <c r="E64" i="1"/>
  <c r="F64" i="1" s="1"/>
  <c r="H64" i="1" s="1"/>
  <c r="B64" i="1" s="1"/>
  <c r="E65" i="1"/>
  <c r="F65" i="1" s="1"/>
  <c r="H65" i="1" s="1"/>
  <c r="B65" i="1" s="1"/>
  <c r="E66" i="1"/>
  <c r="F66" i="1" s="1"/>
  <c r="H66" i="1" s="1"/>
  <c r="B66" i="1" s="1"/>
  <c r="E67" i="1"/>
  <c r="F67" i="1" s="1"/>
  <c r="H67" i="1" s="1"/>
  <c r="B67" i="1" s="1"/>
  <c r="E68" i="1"/>
  <c r="F68" i="1" s="1"/>
  <c r="H68" i="1" s="1"/>
  <c r="B68" i="1" s="1"/>
  <c r="E69" i="1"/>
  <c r="F69" i="1" s="1"/>
  <c r="H69" i="1" s="1"/>
  <c r="B69" i="1" s="1"/>
  <c r="E70" i="1"/>
  <c r="F70" i="1" s="1"/>
  <c r="H70" i="1" s="1"/>
  <c r="B70" i="1" s="1"/>
  <c r="E71" i="1"/>
  <c r="F71" i="1" s="1"/>
  <c r="H71" i="1" s="1"/>
  <c r="B71" i="1" s="1"/>
  <c r="E72" i="1"/>
  <c r="F72" i="1" s="1"/>
  <c r="H72" i="1" s="1"/>
  <c r="B72" i="1" s="1"/>
  <c r="E73" i="1"/>
  <c r="F73" i="1" s="1"/>
  <c r="H73" i="1" s="1"/>
  <c r="B73" i="1" s="1"/>
  <c r="E74" i="1"/>
  <c r="F74" i="1" s="1"/>
  <c r="H74" i="1" s="1"/>
  <c r="B74" i="1" s="1"/>
  <c r="E75" i="1"/>
  <c r="F75" i="1" s="1"/>
  <c r="H75" i="1" s="1"/>
  <c r="B75" i="1" s="1"/>
  <c r="E76" i="1"/>
  <c r="F76" i="1" s="1"/>
  <c r="H76" i="1" s="1"/>
  <c r="B76" i="1" s="1"/>
  <c r="E77" i="1"/>
  <c r="F77" i="1" s="1"/>
  <c r="H77" i="1" s="1"/>
  <c r="B77" i="1" s="1"/>
  <c r="E78" i="1"/>
  <c r="F78" i="1" s="1"/>
  <c r="H78" i="1" s="1"/>
  <c r="B78" i="1" s="1"/>
  <c r="E79" i="1"/>
  <c r="F79" i="1" s="1"/>
  <c r="H79" i="1" s="1"/>
  <c r="B79" i="1" s="1"/>
  <c r="E80" i="1"/>
  <c r="F80" i="1" s="1"/>
  <c r="H80" i="1" s="1"/>
  <c r="B80" i="1" s="1"/>
  <c r="E81" i="1"/>
  <c r="F81" i="1" s="1"/>
  <c r="H81" i="1" s="1"/>
  <c r="B81" i="1" s="1"/>
  <c r="E82" i="1"/>
  <c r="F82" i="1" s="1"/>
  <c r="H82" i="1" s="1"/>
  <c r="B82" i="1" s="1"/>
  <c r="E83" i="1"/>
  <c r="F83" i="1" s="1"/>
  <c r="H83" i="1" s="1"/>
  <c r="B83" i="1" s="1"/>
  <c r="E84" i="1"/>
  <c r="F84" i="1" s="1"/>
  <c r="H84" i="1" s="1"/>
  <c r="B84" i="1" s="1"/>
  <c r="E85" i="1"/>
  <c r="F85" i="1" s="1"/>
  <c r="H85" i="1" s="1"/>
  <c r="B85" i="1" s="1"/>
  <c r="E86" i="1"/>
  <c r="F86" i="1" s="1"/>
  <c r="H86" i="1" s="1"/>
  <c r="B86" i="1" s="1"/>
  <c r="E87" i="1"/>
  <c r="F87" i="1" s="1"/>
  <c r="H87" i="1" s="1"/>
  <c r="B87" i="1" s="1"/>
  <c r="E88" i="1"/>
  <c r="F88" i="1" s="1"/>
  <c r="H88" i="1" s="1"/>
  <c r="B88" i="1" s="1"/>
  <c r="E89" i="1"/>
  <c r="F89" i="1" s="1"/>
  <c r="H89" i="1" s="1"/>
  <c r="B89" i="1" s="1"/>
  <c r="E90" i="1"/>
  <c r="F90" i="1" s="1"/>
  <c r="H90" i="1" s="1"/>
  <c r="B90" i="1" s="1"/>
  <c r="E91" i="1"/>
  <c r="F91" i="1" s="1"/>
  <c r="H91" i="1" s="1"/>
  <c r="B91" i="1" s="1"/>
  <c r="E92" i="1"/>
  <c r="F92" i="1" s="1"/>
  <c r="H92" i="1" s="1"/>
  <c r="B92" i="1" s="1"/>
  <c r="E93" i="1"/>
  <c r="F93" i="1" s="1"/>
  <c r="H93" i="1" s="1"/>
  <c r="B93" i="1" s="1"/>
  <c r="E94" i="1"/>
  <c r="F94" i="1" s="1"/>
  <c r="H94" i="1" s="1"/>
  <c r="B94" i="1" s="1"/>
  <c r="E95" i="1"/>
  <c r="F95" i="1" s="1"/>
  <c r="H95" i="1" s="1"/>
  <c r="B95" i="1" s="1"/>
  <c r="E96" i="1"/>
  <c r="F96" i="1" s="1"/>
  <c r="H96" i="1" s="1"/>
  <c r="B96" i="1" s="1"/>
  <c r="E97" i="1"/>
  <c r="F97" i="1" s="1"/>
  <c r="H97" i="1" s="1"/>
  <c r="B97" i="1" s="1"/>
  <c r="E98" i="1"/>
  <c r="F98" i="1" s="1"/>
  <c r="H98" i="1" s="1"/>
  <c r="B98" i="1" s="1"/>
  <c r="E99" i="1"/>
  <c r="F99" i="1" s="1"/>
  <c r="H99" i="1" s="1"/>
  <c r="B99" i="1" s="1"/>
  <c r="E100" i="1"/>
  <c r="F100" i="1" s="1"/>
  <c r="H100" i="1" s="1"/>
  <c r="B100" i="1" s="1"/>
  <c r="E101" i="1"/>
  <c r="F101" i="1" s="1"/>
  <c r="H101" i="1" s="1"/>
  <c r="B101" i="1" s="1"/>
  <c r="E102" i="1"/>
  <c r="F102" i="1" s="1"/>
  <c r="H102" i="1" s="1"/>
  <c r="B102" i="1" s="1"/>
  <c r="E103" i="1"/>
  <c r="F103" i="1" s="1"/>
  <c r="H103" i="1" s="1"/>
  <c r="B103" i="1" s="1"/>
  <c r="E104" i="1"/>
  <c r="F104" i="1" s="1"/>
  <c r="H104" i="1" s="1"/>
  <c r="B104" i="1" s="1"/>
  <c r="E105" i="1"/>
  <c r="F105" i="1" s="1"/>
  <c r="H105" i="1" s="1"/>
  <c r="B105" i="1" s="1"/>
  <c r="E106" i="1"/>
  <c r="F106" i="1" s="1"/>
  <c r="H106" i="1" s="1"/>
  <c r="B106" i="1" s="1"/>
  <c r="E107" i="1"/>
  <c r="F107" i="1" s="1"/>
  <c r="H107" i="1" s="1"/>
  <c r="B107" i="1" s="1"/>
  <c r="E108" i="1"/>
  <c r="F108" i="1" s="1"/>
  <c r="H108" i="1" s="1"/>
  <c r="B108" i="1" s="1"/>
  <c r="E109" i="1"/>
  <c r="F109" i="1" s="1"/>
  <c r="H109" i="1" s="1"/>
  <c r="B109" i="1" s="1"/>
  <c r="E110" i="1"/>
  <c r="F110" i="1" s="1"/>
  <c r="H110" i="1" s="1"/>
  <c r="B110" i="1" s="1"/>
  <c r="E111" i="1"/>
  <c r="F111" i="1" s="1"/>
  <c r="H111" i="1" s="1"/>
  <c r="B111" i="1" s="1"/>
  <c r="E112" i="1"/>
  <c r="F112" i="1" s="1"/>
  <c r="H112" i="1" s="1"/>
  <c r="B112" i="1" s="1"/>
  <c r="E113" i="1"/>
  <c r="F113" i="1" s="1"/>
  <c r="H113" i="1" s="1"/>
  <c r="B113" i="1" s="1"/>
  <c r="E114" i="1"/>
  <c r="F114" i="1" s="1"/>
  <c r="H114" i="1" s="1"/>
  <c r="B114" i="1" s="1"/>
  <c r="E115" i="1"/>
  <c r="F115" i="1" s="1"/>
  <c r="H115" i="1" s="1"/>
  <c r="B115" i="1" s="1"/>
  <c r="E116" i="1"/>
  <c r="F116" i="1" s="1"/>
  <c r="H116" i="1" s="1"/>
  <c r="B116" i="1" s="1"/>
  <c r="E117" i="1"/>
  <c r="F117" i="1" s="1"/>
  <c r="H117" i="1" s="1"/>
  <c r="B117" i="1" s="1"/>
  <c r="E118" i="1"/>
  <c r="F118" i="1" s="1"/>
  <c r="H118" i="1" s="1"/>
  <c r="B118" i="1" s="1"/>
  <c r="E119" i="1"/>
  <c r="F119" i="1" s="1"/>
  <c r="H119" i="1" s="1"/>
  <c r="B119" i="1" s="1"/>
  <c r="E120" i="1"/>
  <c r="F120" i="1" s="1"/>
  <c r="H120" i="1" s="1"/>
  <c r="B120" i="1" s="1"/>
  <c r="E121" i="1"/>
  <c r="F121" i="1" s="1"/>
  <c r="H121" i="1" s="1"/>
  <c r="B121" i="1" s="1"/>
  <c r="E122" i="1"/>
  <c r="F122" i="1" s="1"/>
  <c r="H122" i="1" s="1"/>
  <c r="B122" i="1" s="1"/>
  <c r="E123" i="1"/>
  <c r="F123" i="1" s="1"/>
  <c r="H123" i="1" s="1"/>
  <c r="B123" i="1" s="1"/>
  <c r="E124" i="1"/>
  <c r="F124" i="1" s="1"/>
  <c r="H124" i="1" s="1"/>
  <c r="B124" i="1" s="1"/>
  <c r="E125" i="1"/>
  <c r="F125" i="1" s="1"/>
  <c r="H125" i="1" s="1"/>
  <c r="B125" i="1" s="1"/>
  <c r="E126" i="1"/>
  <c r="F126" i="1" s="1"/>
  <c r="H126" i="1" s="1"/>
  <c r="B126" i="1" s="1"/>
  <c r="E127" i="1"/>
  <c r="F127" i="1" s="1"/>
  <c r="H127" i="1" s="1"/>
  <c r="B127" i="1" s="1"/>
  <c r="E128" i="1"/>
  <c r="F128" i="1" s="1"/>
  <c r="H128" i="1" s="1"/>
  <c r="B128" i="1" s="1"/>
  <c r="E129" i="1"/>
  <c r="F129" i="1" s="1"/>
  <c r="H129" i="1" s="1"/>
  <c r="B129" i="1" s="1"/>
  <c r="E130" i="1"/>
  <c r="F130" i="1" s="1"/>
  <c r="H130" i="1" s="1"/>
  <c r="B130" i="1" s="1"/>
  <c r="E131" i="1"/>
  <c r="F131" i="1" s="1"/>
  <c r="H131" i="1" s="1"/>
  <c r="B131" i="1" s="1"/>
  <c r="E132" i="1"/>
  <c r="F132" i="1" s="1"/>
  <c r="H132" i="1" s="1"/>
  <c r="B132" i="1" s="1"/>
  <c r="E133" i="1"/>
  <c r="F133" i="1" s="1"/>
  <c r="H133" i="1" s="1"/>
  <c r="B133" i="1" s="1"/>
  <c r="E134" i="1"/>
  <c r="F134" i="1" s="1"/>
  <c r="H134" i="1" s="1"/>
  <c r="B134" i="1" s="1"/>
  <c r="E135" i="1"/>
  <c r="F135" i="1" s="1"/>
  <c r="H135" i="1" s="1"/>
  <c r="B135" i="1" s="1"/>
  <c r="E136" i="1"/>
  <c r="F136" i="1" s="1"/>
  <c r="H136" i="1" s="1"/>
  <c r="B136" i="1" s="1"/>
  <c r="E137" i="1"/>
  <c r="F137" i="1" s="1"/>
  <c r="H137" i="1" s="1"/>
  <c r="B137" i="1" s="1"/>
  <c r="E138" i="1"/>
  <c r="F138" i="1" s="1"/>
  <c r="H138" i="1" s="1"/>
  <c r="B138" i="1" s="1"/>
  <c r="E139" i="1"/>
  <c r="F139" i="1" s="1"/>
  <c r="H139" i="1" s="1"/>
  <c r="B139" i="1" s="1"/>
  <c r="E140" i="1"/>
  <c r="F140" i="1" s="1"/>
  <c r="H140" i="1" s="1"/>
  <c r="B140" i="1" s="1"/>
  <c r="E141" i="1"/>
  <c r="F141" i="1" s="1"/>
  <c r="H141" i="1" s="1"/>
  <c r="B141" i="1" s="1"/>
  <c r="E142" i="1"/>
  <c r="F142" i="1" s="1"/>
  <c r="H142" i="1" s="1"/>
  <c r="B142" i="1" s="1"/>
  <c r="E143" i="1"/>
  <c r="F143" i="1" s="1"/>
  <c r="H143" i="1" s="1"/>
  <c r="B143" i="1" s="1"/>
  <c r="E144" i="1"/>
  <c r="F144" i="1" s="1"/>
  <c r="H144" i="1" s="1"/>
  <c r="B144" i="1" s="1"/>
  <c r="E145" i="1"/>
  <c r="F145" i="1" s="1"/>
  <c r="H145" i="1" s="1"/>
  <c r="B145" i="1" s="1"/>
  <c r="E146" i="1"/>
  <c r="F146" i="1" s="1"/>
  <c r="H146" i="1" s="1"/>
  <c r="B146" i="1" s="1"/>
  <c r="E147" i="1"/>
  <c r="F147" i="1" s="1"/>
  <c r="H147" i="1" s="1"/>
  <c r="B147" i="1" s="1"/>
  <c r="E148" i="1"/>
  <c r="F148" i="1" s="1"/>
  <c r="H148" i="1" s="1"/>
  <c r="B148" i="1" s="1"/>
  <c r="E149" i="1"/>
  <c r="F149" i="1" s="1"/>
  <c r="H149" i="1" s="1"/>
  <c r="B149" i="1" s="1"/>
  <c r="E150" i="1"/>
  <c r="F150" i="1" s="1"/>
  <c r="H150" i="1" s="1"/>
  <c r="B150" i="1" s="1"/>
  <c r="E151" i="1"/>
  <c r="F151" i="1" s="1"/>
  <c r="H151" i="1" s="1"/>
  <c r="B151" i="1" s="1"/>
  <c r="E152" i="1"/>
  <c r="F152" i="1" s="1"/>
  <c r="H152" i="1" s="1"/>
  <c r="B152" i="1" s="1"/>
  <c r="E153" i="1"/>
  <c r="F153" i="1" s="1"/>
  <c r="H153" i="1" s="1"/>
  <c r="B153" i="1" s="1"/>
  <c r="E7" i="1"/>
  <c r="F7" i="1" s="1"/>
  <c r="H7" i="1" s="1"/>
  <c r="B7" i="1" s="1"/>
  <c r="E8" i="1"/>
  <c r="F8" i="1" s="1"/>
  <c r="H8" i="1" s="1"/>
  <c r="B8" i="1" s="1"/>
  <c r="E9" i="1"/>
  <c r="F9" i="1" s="1"/>
  <c r="H9" i="1" s="1"/>
  <c r="B9" i="1" s="1"/>
  <c r="E10" i="1"/>
  <c r="F10" i="1" s="1"/>
  <c r="H10" i="1" s="1"/>
  <c r="B10" i="1" s="1"/>
  <c r="E11" i="1"/>
  <c r="F11" i="1" s="1"/>
  <c r="H11" i="1" s="1"/>
  <c r="B11" i="1" s="1"/>
  <c r="E4" i="1"/>
  <c r="F4" i="1" s="1"/>
  <c r="H4" i="1" s="1"/>
  <c r="B4" i="1" s="1"/>
  <c r="E5" i="1"/>
  <c r="F5" i="1" s="1"/>
  <c r="H5" i="1" s="1"/>
  <c r="B5" i="1" s="1"/>
  <c r="E6" i="1"/>
  <c r="F6" i="1" s="1"/>
  <c r="H6" i="1" s="1"/>
  <c r="B6" i="1" s="1"/>
  <c r="E3" i="1"/>
  <c r="F3" i="1" s="1"/>
  <c r="H3" i="1" s="1"/>
  <c r="B3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</calcChain>
</file>

<file path=xl/sharedStrings.xml><?xml version="1.0" encoding="utf-8"?>
<sst xmlns="http://schemas.openxmlformats.org/spreadsheetml/2006/main" count="9" uniqueCount="9">
  <si>
    <t>T/C</t>
  </si>
  <si>
    <t>kohm</t>
  </si>
  <si>
    <t>NTC-MF52-103-3435-10K-3435-1</t>
  </si>
  <si>
    <t>Koko R/kOhm</t>
  </si>
  <si>
    <t>Mitattu R/kOhm</t>
  </si>
  <si>
    <t>virta / mA</t>
  </si>
  <si>
    <t>jännite / V</t>
  </si>
  <si>
    <t>sensoriarvo</t>
  </si>
  <si>
    <t>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</si>
</sst>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0" xfId="0" applyBorder="1"/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164" fontId="1" fillId="3" borderId="2" xfId="0" applyNumberFormat="1" applyFont="1" applyFill="1" applyBorder="1" applyAlignment="1">
      <alignment horizontal="center"/>
    </xf>
    <xf numFmtId="164" fontId="1" fillId="3" borderId="3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DE094-339F-4FA5-AF02-9DC172B3C5E0}">
  <dimension ref="A1:H153"/>
  <sheetViews>
    <sheetView tabSelected="1" workbookViewId="0">
      <selection activeCell="E3" sqref="E3"/>
    </sheetView>
  </sheetViews>
  <sheetFormatPr defaultRowHeight="15" x14ac:dyDescent="0.25"/>
  <cols>
    <col min="2" max="3" width="12.5703125" customWidth="1"/>
    <col min="4" max="4" width="17" customWidth="1"/>
    <col min="5" max="5" width="13.42578125" customWidth="1"/>
    <col min="6" max="6" width="11.5703125" customWidth="1"/>
    <col min="7" max="7" width="11.85546875" customWidth="1"/>
    <col min="8" max="8" width="12.28515625" customWidth="1"/>
    <col min="9" max="9" width="12.7109375" customWidth="1"/>
  </cols>
  <sheetData>
    <row r="1" spans="1:8" x14ac:dyDescent="0.25">
      <c r="D1" s="2" t="s">
        <v>2</v>
      </c>
    </row>
    <row r="2" spans="1:8" x14ac:dyDescent="0.25">
      <c r="A2" s="4" t="s">
        <v>0</v>
      </c>
      <c r="B2" s="5" t="s">
        <v>7</v>
      </c>
      <c r="C2" s="1" t="s">
        <v>1</v>
      </c>
      <c r="D2" t="s">
        <v>4</v>
      </c>
      <c r="E2" t="s">
        <v>3</v>
      </c>
      <c r="F2" t="s">
        <v>5</v>
      </c>
      <c r="G2" t="s">
        <v>6</v>
      </c>
      <c r="H2" t="s">
        <v>8</v>
      </c>
    </row>
    <row r="3" spans="1:8" x14ac:dyDescent="0.25">
      <c r="A3" s="8">
        <v>-40</v>
      </c>
      <c r="B3" s="6">
        <f t="shared" ref="B3:B34" si="0">H3/5*1023</f>
        <v>61.175214455372654</v>
      </c>
      <c r="C3">
        <v>190.55619999999999</v>
      </c>
      <c r="D3">
        <v>12.12</v>
      </c>
      <c r="E3">
        <f t="shared" ref="E3:E34" si="1">$D$3+C3</f>
        <v>202.67619999999999</v>
      </c>
      <c r="F3">
        <f t="shared" ref="F3:F34" si="2">$G$3/E3</f>
        <v>2.466989217283529E-2</v>
      </c>
      <c r="G3">
        <v>5</v>
      </c>
      <c r="H3">
        <f t="shared" ref="H3:H34" si="3">F3*$D$3</f>
        <v>0.29899909313476369</v>
      </c>
    </row>
    <row r="4" spans="1:8" x14ac:dyDescent="0.25">
      <c r="A4" s="8">
        <f>A3+1</f>
        <v>-39</v>
      </c>
      <c r="B4" s="6">
        <f t="shared" si="0"/>
        <v>63.409998915785145</v>
      </c>
      <c r="C4">
        <v>183.41319999999999</v>
      </c>
      <c r="E4">
        <f t="shared" si="1"/>
        <v>195.53319999999999</v>
      </c>
      <c r="F4">
        <f t="shared" si="2"/>
        <v>2.5571105060419409E-2</v>
      </c>
      <c r="H4">
        <f t="shared" si="3"/>
        <v>0.3099217933322832</v>
      </c>
    </row>
    <row r="5" spans="1:8" x14ac:dyDescent="0.25">
      <c r="A5" s="8">
        <f t="shared" ref="A5:A68" si="4">A4+1</f>
        <v>-38</v>
      </c>
      <c r="B5" s="6">
        <f t="shared" si="0"/>
        <v>66.023195629253323</v>
      </c>
      <c r="C5">
        <v>175.67400000000001</v>
      </c>
      <c r="E5">
        <f t="shared" si="1"/>
        <v>187.79400000000001</v>
      </c>
      <c r="F5">
        <f t="shared" si="2"/>
        <v>2.6624918793997678E-2</v>
      </c>
      <c r="H5">
        <f t="shared" si="3"/>
        <v>0.32269401578325185</v>
      </c>
    </row>
    <row r="6" spans="1:8" x14ac:dyDescent="0.25">
      <c r="A6" s="8">
        <f t="shared" si="4"/>
        <v>-37</v>
      </c>
      <c r="B6" s="6">
        <f t="shared" si="0"/>
        <v>68.971394590878049</v>
      </c>
      <c r="C6">
        <v>167.64670000000001</v>
      </c>
      <c r="E6">
        <f t="shared" si="1"/>
        <v>179.76670000000001</v>
      </c>
      <c r="F6">
        <f t="shared" si="2"/>
        <v>2.7813827588758094E-2</v>
      </c>
      <c r="H6">
        <f t="shared" si="3"/>
        <v>0.33710359037574805</v>
      </c>
    </row>
    <row r="7" spans="1:8" x14ac:dyDescent="0.25">
      <c r="A7" s="8">
        <f t="shared" si="4"/>
        <v>-36</v>
      </c>
      <c r="B7" s="6">
        <f t="shared" si="0"/>
        <v>72.218199991030062</v>
      </c>
      <c r="C7">
        <v>159.56469999999999</v>
      </c>
      <c r="E7">
        <f t="shared" si="1"/>
        <v>171.68469999999999</v>
      </c>
      <c r="F7">
        <f t="shared" si="2"/>
        <v>2.9123154247291692E-2</v>
      </c>
      <c r="H7">
        <f t="shared" si="3"/>
        <v>0.35297262947717528</v>
      </c>
    </row>
    <row r="8" spans="1:8" x14ac:dyDescent="0.25">
      <c r="A8" s="8">
        <f t="shared" si="4"/>
        <v>-35</v>
      </c>
      <c r="B8" s="6">
        <f t="shared" si="0"/>
        <v>75.732649228091077</v>
      </c>
      <c r="C8">
        <v>151.5975</v>
      </c>
      <c r="E8">
        <f t="shared" si="1"/>
        <v>163.7175</v>
      </c>
      <c r="F8">
        <f t="shared" si="2"/>
        <v>3.0540412600974239E-2</v>
      </c>
      <c r="H8">
        <f t="shared" si="3"/>
        <v>0.37014980072380776</v>
      </c>
    </row>
    <row r="9" spans="1:8" x14ac:dyDescent="0.25">
      <c r="A9" s="8">
        <f t="shared" si="4"/>
        <v>-34</v>
      </c>
      <c r="B9" s="6">
        <f t="shared" si="0"/>
        <v>79.488198668567719</v>
      </c>
      <c r="C9">
        <v>143.86240000000001</v>
      </c>
      <c r="E9">
        <f t="shared" si="1"/>
        <v>155.98240000000001</v>
      </c>
      <c r="F9">
        <f t="shared" si="2"/>
        <v>3.2054898501369382E-2</v>
      </c>
      <c r="H9">
        <f t="shared" si="3"/>
        <v>0.38850536983659689</v>
      </c>
    </row>
    <row r="10" spans="1:8" x14ac:dyDescent="0.25">
      <c r="A10" s="8">
        <f t="shared" si="4"/>
        <v>-33</v>
      </c>
      <c r="B10" s="6">
        <f t="shared" si="0"/>
        <v>83.461803318746234</v>
      </c>
      <c r="C10">
        <v>136.43610000000001</v>
      </c>
      <c r="E10">
        <f t="shared" si="1"/>
        <v>148.55610000000001</v>
      </c>
      <c r="F10">
        <f t="shared" si="2"/>
        <v>3.3657318682975654E-2</v>
      </c>
      <c r="H10">
        <f t="shared" si="3"/>
        <v>0.40792670243766488</v>
      </c>
    </row>
    <row r="11" spans="1:8" x14ac:dyDescent="0.25">
      <c r="A11" s="8">
        <f t="shared" si="4"/>
        <v>-32</v>
      </c>
      <c r="B11" s="6">
        <f t="shared" si="0"/>
        <v>87.633592749998058</v>
      </c>
      <c r="C11">
        <v>129.36410000000001</v>
      </c>
      <c r="E11">
        <f t="shared" si="1"/>
        <v>141.48410000000001</v>
      </c>
      <c r="F11">
        <f t="shared" si="2"/>
        <v>3.5339660074877668E-2</v>
      </c>
      <c r="H11">
        <f t="shared" si="3"/>
        <v>0.42831668010751733</v>
      </c>
    </row>
    <row r="12" spans="1:8" x14ac:dyDescent="0.25">
      <c r="A12" s="8">
        <f t="shared" si="4"/>
        <v>-31</v>
      </c>
      <c r="B12" s="6">
        <f t="shared" si="0"/>
        <v>91.987257006939785</v>
      </c>
      <c r="C12" s="3">
        <v>122.6678</v>
      </c>
      <c r="E12">
        <f t="shared" si="1"/>
        <v>134.7878</v>
      </c>
      <c r="F12">
        <f t="shared" si="2"/>
        <v>3.7095345424437522E-2</v>
      </c>
      <c r="H12">
        <f t="shared" si="3"/>
        <v>0.44959558654418275</v>
      </c>
    </row>
    <row r="13" spans="1:8" x14ac:dyDescent="0.25">
      <c r="A13" s="8">
        <f t="shared" si="4"/>
        <v>-30</v>
      </c>
      <c r="B13" s="6">
        <f t="shared" si="0"/>
        <v>96.509509083309254</v>
      </c>
      <c r="C13" s="3">
        <v>116.3519</v>
      </c>
      <c r="E13">
        <f t="shared" si="1"/>
        <v>128.47190000000001</v>
      </c>
      <c r="F13">
        <f t="shared" si="2"/>
        <v>3.8919016532019839E-2</v>
      </c>
      <c r="H13">
        <f t="shared" si="3"/>
        <v>0.47169848036808043</v>
      </c>
    </row>
    <row r="14" spans="1:8" x14ac:dyDescent="0.25">
      <c r="A14" s="8">
        <f t="shared" si="4"/>
        <v>-29</v>
      </c>
      <c r="B14" s="6">
        <f t="shared" si="0"/>
        <v>101.18975139109014</v>
      </c>
      <c r="C14">
        <v>110.4098</v>
      </c>
      <c r="E14">
        <f t="shared" si="1"/>
        <v>122.52980000000001</v>
      </c>
      <c r="F14">
        <f t="shared" si="2"/>
        <v>4.0806399749285474E-2</v>
      </c>
      <c r="H14">
        <f t="shared" si="3"/>
        <v>0.49457356496133992</v>
      </c>
    </row>
    <row r="15" spans="1:8" x14ac:dyDescent="0.25">
      <c r="A15" s="8">
        <f t="shared" si="4"/>
        <v>-28</v>
      </c>
      <c r="B15" s="6">
        <f t="shared" si="0"/>
        <v>106.02015268428826</v>
      </c>
      <c r="C15">
        <v>104.8272</v>
      </c>
      <c r="E15">
        <f t="shared" si="1"/>
        <v>116.94720000000001</v>
      </c>
      <c r="F15">
        <f t="shared" si="2"/>
        <v>4.2754336999945269E-2</v>
      </c>
      <c r="H15">
        <f t="shared" si="3"/>
        <v>0.51818256443933663</v>
      </c>
    </row>
    <row r="16" spans="1:8" x14ac:dyDescent="0.25">
      <c r="A16" s="8">
        <f t="shared" si="4"/>
        <v>-27</v>
      </c>
      <c r="B16" s="6">
        <f t="shared" si="0"/>
        <v>110.99586678089642</v>
      </c>
      <c r="C16">
        <v>99.584699999999998</v>
      </c>
      <c r="E16">
        <f t="shared" si="1"/>
        <v>111.7047</v>
      </c>
      <c r="F16">
        <f t="shared" si="2"/>
        <v>4.4760873982921043E-2</v>
      </c>
      <c r="H16">
        <f t="shared" si="3"/>
        <v>0.54250179267300302</v>
      </c>
    </row>
    <row r="17" spans="1:8" x14ac:dyDescent="0.25">
      <c r="A17" s="8">
        <f t="shared" si="4"/>
        <v>-26</v>
      </c>
      <c r="B17" s="6">
        <f t="shared" si="0"/>
        <v>116.11413287782072</v>
      </c>
      <c r="C17">
        <v>94.660799999999995</v>
      </c>
      <c r="E17">
        <f t="shared" si="1"/>
        <v>106.7808</v>
      </c>
      <c r="F17">
        <f t="shared" si="2"/>
        <v>4.6824897359824987E-2</v>
      </c>
      <c r="H17">
        <f t="shared" si="3"/>
        <v>0.56751775600107879</v>
      </c>
    </row>
    <row r="18" spans="1:8" x14ac:dyDescent="0.25">
      <c r="A18" s="8">
        <f t="shared" si="4"/>
        <v>-25</v>
      </c>
      <c r="B18" s="6">
        <f t="shared" si="0"/>
        <v>121.37488424181076</v>
      </c>
      <c r="C18">
        <v>90.032600000000002</v>
      </c>
      <c r="E18">
        <f t="shared" si="1"/>
        <v>102.15260000000001</v>
      </c>
      <c r="F18">
        <f t="shared" si="2"/>
        <v>4.8946380219397248E-2</v>
      </c>
      <c r="H18">
        <f t="shared" si="3"/>
        <v>0.5932301282590946</v>
      </c>
    </row>
    <row r="19" spans="1:8" x14ac:dyDescent="0.25">
      <c r="A19" s="8">
        <f t="shared" si="4"/>
        <v>-24</v>
      </c>
      <c r="B19" s="6">
        <f t="shared" si="0"/>
        <v>126.77953900803494</v>
      </c>
      <c r="C19">
        <v>85.677800000000005</v>
      </c>
      <c r="E19">
        <f t="shared" si="1"/>
        <v>97.797800000000009</v>
      </c>
      <c r="F19">
        <f t="shared" si="2"/>
        <v>5.1125894447523357E-2</v>
      </c>
      <c r="H19">
        <f t="shared" si="3"/>
        <v>0.6196458407039831</v>
      </c>
    </row>
    <row r="20" spans="1:8" x14ac:dyDescent="0.25">
      <c r="A20" s="8">
        <f t="shared" si="4"/>
        <v>-23</v>
      </c>
      <c r="B20" s="6">
        <f t="shared" si="0"/>
        <v>132.33149793958461</v>
      </c>
      <c r="C20">
        <v>81.574700000000007</v>
      </c>
      <c r="E20">
        <f t="shared" si="1"/>
        <v>93.694700000000012</v>
      </c>
      <c r="F20">
        <f t="shared" si="2"/>
        <v>5.3364811456784636E-2</v>
      </c>
      <c r="H20">
        <f t="shared" si="3"/>
        <v>0.6467815148562297</v>
      </c>
    </row>
    <row r="21" spans="1:8" x14ac:dyDescent="0.25">
      <c r="A21" s="8">
        <f t="shared" si="4"/>
        <v>-22</v>
      </c>
      <c r="B21" s="6">
        <f t="shared" si="0"/>
        <v>138.03531608238859</v>
      </c>
      <c r="C21">
        <v>77.703100000000006</v>
      </c>
      <c r="E21">
        <f t="shared" si="1"/>
        <v>89.823100000000011</v>
      </c>
      <c r="F21">
        <f t="shared" si="2"/>
        <v>5.5664968142938726E-2</v>
      </c>
      <c r="H21">
        <f t="shared" si="3"/>
        <v>0.67465941389241735</v>
      </c>
    </row>
    <row r="22" spans="1:8" x14ac:dyDescent="0.25">
      <c r="A22" s="8">
        <f t="shared" si="4"/>
        <v>-21</v>
      </c>
      <c r="B22" s="6">
        <f t="shared" si="0"/>
        <v>143.89688524932626</v>
      </c>
      <c r="C22">
        <v>74.044200000000004</v>
      </c>
      <c r="E22">
        <f t="shared" si="1"/>
        <v>86.164200000000008</v>
      </c>
      <c r="F22">
        <f t="shared" si="2"/>
        <v>5.8028740474582244E-2</v>
      </c>
      <c r="H22">
        <f t="shared" si="3"/>
        <v>0.70330833455193675</v>
      </c>
    </row>
    <row r="23" spans="1:8" x14ac:dyDescent="0.25">
      <c r="A23" s="8">
        <f t="shared" si="4"/>
        <v>-20</v>
      </c>
      <c r="B23" s="6">
        <f t="shared" si="0"/>
        <v>149.92255242070539</v>
      </c>
      <c r="C23">
        <v>70.581100000000006</v>
      </c>
      <c r="E23">
        <f t="shared" si="1"/>
        <v>82.701100000000011</v>
      </c>
      <c r="F23">
        <f t="shared" si="2"/>
        <v>6.0458687973920532E-2</v>
      </c>
      <c r="H23">
        <f t="shared" si="3"/>
        <v>0.73275929824391683</v>
      </c>
    </row>
    <row r="24" spans="1:8" x14ac:dyDescent="0.25">
      <c r="A24" s="8">
        <f t="shared" si="4"/>
        <v>-19</v>
      </c>
      <c r="B24" s="6">
        <f t="shared" si="0"/>
        <v>156.11889894949175</v>
      </c>
      <c r="C24">
        <v>67.298699999999997</v>
      </c>
      <c r="E24">
        <f t="shared" si="1"/>
        <v>79.418700000000001</v>
      </c>
      <c r="F24">
        <f t="shared" si="2"/>
        <v>6.2957464677714445E-2</v>
      </c>
      <c r="H24">
        <f t="shared" si="3"/>
        <v>0.76304447189389901</v>
      </c>
    </row>
    <row r="25" spans="1:8" x14ac:dyDescent="0.25">
      <c r="A25" s="8">
        <f t="shared" si="4"/>
        <v>-18</v>
      </c>
      <c r="B25" s="6">
        <f t="shared" si="0"/>
        <v>162.49289022507512</v>
      </c>
      <c r="C25">
        <v>64.183400000000006</v>
      </c>
      <c r="E25">
        <f t="shared" si="1"/>
        <v>76.303400000000011</v>
      </c>
      <c r="F25">
        <f t="shared" si="2"/>
        <v>6.5527879491608487E-2</v>
      </c>
      <c r="H25">
        <f t="shared" si="3"/>
        <v>0.79419789943829477</v>
      </c>
    </row>
    <row r="26" spans="1:8" x14ac:dyDescent="0.25">
      <c r="A26" s="8">
        <f t="shared" si="4"/>
        <v>-17</v>
      </c>
      <c r="B26" s="6">
        <f t="shared" si="0"/>
        <v>169.05102442895259</v>
      </c>
      <c r="C26">
        <v>61.223300000000002</v>
      </c>
      <c r="E26">
        <f t="shared" si="1"/>
        <v>73.343299999999999</v>
      </c>
      <c r="F26">
        <f t="shared" si="2"/>
        <v>6.8172552912126941E-2</v>
      </c>
      <c r="H26">
        <f t="shared" si="3"/>
        <v>0.82625134129497846</v>
      </c>
    </row>
    <row r="27" spans="1:8" x14ac:dyDescent="0.25">
      <c r="A27" s="8">
        <f t="shared" si="4"/>
        <v>-16</v>
      </c>
      <c r="B27" s="6">
        <f t="shared" si="0"/>
        <v>175.79911524500903</v>
      </c>
      <c r="C27">
        <v>58.408000000000001</v>
      </c>
      <c r="E27">
        <f t="shared" si="1"/>
        <v>70.528000000000006</v>
      </c>
      <c r="F27">
        <f t="shared" si="2"/>
        <v>7.0893829401088918E-2</v>
      </c>
      <c r="H27">
        <f t="shared" si="3"/>
        <v>0.85923321234119765</v>
      </c>
    </row>
    <row r="28" spans="1:8" x14ac:dyDescent="0.25">
      <c r="A28" s="8">
        <f t="shared" si="4"/>
        <v>-15</v>
      </c>
      <c r="B28" s="6">
        <f t="shared" si="0"/>
        <v>182.74211329965038</v>
      </c>
      <c r="C28">
        <v>55.728400000000001</v>
      </c>
      <c r="E28">
        <f t="shared" si="1"/>
        <v>67.848399999999998</v>
      </c>
      <c r="F28">
        <f t="shared" si="2"/>
        <v>7.3693705378461399E-2</v>
      </c>
      <c r="H28">
        <f t="shared" si="3"/>
        <v>0.8931677091869521</v>
      </c>
    </row>
    <row r="29" spans="1:8" x14ac:dyDescent="0.25">
      <c r="A29" s="8">
        <f t="shared" si="4"/>
        <v>-14</v>
      </c>
      <c r="B29" s="6">
        <f t="shared" si="0"/>
        <v>189.88369991699412</v>
      </c>
      <c r="C29">
        <v>53.176600000000001</v>
      </c>
      <c r="E29">
        <f t="shared" si="1"/>
        <v>65.296599999999998</v>
      </c>
      <c r="F29">
        <f t="shared" si="2"/>
        <v>7.6573665397585783E-2</v>
      </c>
      <c r="H29">
        <f t="shared" si="3"/>
        <v>0.92807282461873963</v>
      </c>
    </row>
    <row r="30" spans="1:8" x14ac:dyDescent="0.25">
      <c r="A30" s="8">
        <f t="shared" si="4"/>
        <v>-13</v>
      </c>
      <c r="B30" s="6">
        <f t="shared" si="0"/>
        <v>197.22646407574251</v>
      </c>
      <c r="C30">
        <v>50.745600000000003</v>
      </c>
      <c r="E30">
        <f t="shared" si="1"/>
        <v>62.865600000000001</v>
      </c>
      <c r="F30">
        <f t="shared" si="2"/>
        <v>7.9534753505891939E-2</v>
      </c>
      <c r="H30">
        <f t="shared" si="3"/>
        <v>0.9639612124914102</v>
      </c>
    </row>
    <row r="31" spans="1:8" x14ac:dyDescent="0.25">
      <c r="A31" s="8">
        <f t="shared" si="4"/>
        <v>-12</v>
      </c>
      <c r="B31" s="6">
        <f t="shared" si="0"/>
        <v>204.77064220183487</v>
      </c>
      <c r="C31">
        <v>48.429499999999997</v>
      </c>
      <c r="E31">
        <f t="shared" si="1"/>
        <v>60.549499999999995</v>
      </c>
      <c r="F31">
        <f t="shared" si="2"/>
        <v>8.2577065045954148E-2</v>
      </c>
      <c r="H31">
        <f t="shared" si="3"/>
        <v>1.0008340283569641</v>
      </c>
    </row>
    <row r="32" spans="1:8" x14ac:dyDescent="0.25">
      <c r="A32" s="8">
        <f t="shared" si="4"/>
        <v>-11</v>
      </c>
      <c r="B32" s="6">
        <f t="shared" si="0"/>
        <v>212.51714019306715</v>
      </c>
      <c r="C32">
        <v>46.2224</v>
      </c>
      <c r="E32">
        <f t="shared" si="1"/>
        <v>58.342399999999998</v>
      </c>
      <c r="F32">
        <f t="shared" si="2"/>
        <v>8.5700965335673548E-2</v>
      </c>
      <c r="H32">
        <f t="shared" si="3"/>
        <v>1.0386956998683634</v>
      </c>
    </row>
    <row r="33" spans="1:8" x14ac:dyDescent="0.25">
      <c r="A33" s="8">
        <f t="shared" si="4"/>
        <v>-10</v>
      </c>
      <c r="B33" s="6">
        <f t="shared" si="0"/>
        <v>220.46120117140617</v>
      </c>
      <c r="C33">
        <v>44.120100000000001</v>
      </c>
      <c r="E33">
        <f t="shared" si="1"/>
        <v>56.240099999999998</v>
      </c>
      <c r="F33">
        <f t="shared" si="2"/>
        <v>8.8904536087240249E-2</v>
      </c>
      <c r="H33">
        <f t="shared" si="3"/>
        <v>1.0775229773773518</v>
      </c>
    </row>
    <row r="34" spans="1:8" x14ac:dyDescent="0.25">
      <c r="A34" s="8">
        <f t="shared" si="4"/>
        <v>-9</v>
      </c>
      <c r="B34" s="6">
        <f t="shared" si="0"/>
        <v>228.59913713632506</v>
      </c>
      <c r="C34">
        <v>42.118000000000002</v>
      </c>
      <c r="E34">
        <f t="shared" si="1"/>
        <v>54.238</v>
      </c>
      <c r="F34">
        <f t="shared" si="2"/>
        <v>9.2186290054943026E-2</v>
      </c>
      <c r="H34">
        <f t="shared" si="3"/>
        <v>1.1172978354659093</v>
      </c>
    </row>
    <row r="35" spans="1:8" x14ac:dyDescent="0.25">
      <c r="A35" s="8">
        <f t="shared" si="4"/>
        <v>-8</v>
      </c>
      <c r="B35" s="6">
        <f t="shared" ref="B35:B66" si="5">H35/5*1023</f>
        <v>236.92456446425805</v>
      </c>
      <c r="C35">
        <v>40.2121</v>
      </c>
      <c r="E35">
        <f t="shared" ref="E35:E66" si="6">$D$3+C35</f>
        <v>52.332099999999997</v>
      </c>
      <c r="F35">
        <f t="shared" ref="F35:F66" si="7">$G$3/E35</f>
        <v>9.5543652939591578E-2</v>
      </c>
      <c r="H35">
        <f t="shared" ref="H35:H66" si="8">F35*$D$3</f>
        <v>1.1579890736278498</v>
      </c>
    </row>
    <row r="36" spans="1:8" x14ac:dyDescent="0.25">
      <c r="A36" s="8">
        <f t="shared" si="4"/>
        <v>-7</v>
      </c>
      <c r="B36" s="6">
        <f t="shared" si="5"/>
        <v>245.42863250908576</v>
      </c>
      <c r="C36">
        <v>38.398800000000001</v>
      </c>
      <c r="E36">
        <f t="shared" si="6"/>
        <v>50.518799999999999</v>
      </c>
      <c r="F36">
        <f t="shared" si="7"/>
        <v>9.8973055575350175E-2</v>
      </c>
      <c r="H36">
        <f t="shared" si="8"/>
        <v>1.1995534335732441</v>
      </c>
    </row>
    <row r="37" spans="1:8" x14ac:dyDescent="0.25">
      <c r="A37" s="8">
        <f t="shared" si="4"/>
        <v>-6</v>
      </c>
      <c r="B37" s="6">
        <f t="shared" si="5"/>
        <v>254.10106856086531</v>
      </c>
      <c r="C37">
        <v>36.674599999999998</v>
      </c>
      <c r="E37">
        <f t="shared" si="6"/>
        <v>48.794599999999996</v>
      </c>
      <c r="F37">
        <f t="shared" si="7"/>
        <v>0.10247035532620413</v>
      </c>
      <c r="H37">
        <f t="shared" si="8"/>
        <v>1.2419407065535939</v>
      </c>
    </row>
    <row r="38" spans="1:8" x14ac:dyDescent="0.25">
      <c r="A38" s="8">
        <f t="shared" si="4"/>
        <v>-5</v>
      </c>
      <c r="B38" s="6">
        <f t="shared" si="5"/>
        <v>262.92958296045902</v>
      </c>
      <c r="C38">
        <v>35.036200000000001</v>
      </c>
      <c r="E38">
        <f t="shared" si="6"/>
        <v>47.156199999999998</v>
      </c>
      <c r="F38">
        <f t="shared" si="7"/>
        <v>0.10603059618883626</v>
      </c>
      <c r="H38">
        <f t="shared" si="8"/>
        <v>1.2850908258086953</v>
      </c>
    </row>
    <row r="39" spans="1:8" x14ac:dyDescent="0.25">
      <c r="A39" s="8">
        <f t="shared" si="4"/>
        <v>-4</v>
      </c>
      <c r="B39" s="6">
        <f t="shared" si="5"/>
        <v>271.90143902877617</v>
      </c>
      <c r="C39">
        <v>33.480200000000004</v>
      </c>
      <c r="E39">
        <f t="shared" si="6"/>
        <v>45.600200000000001</v>
      </c>
      <c r="F39">
        <f t="shared" si="7"/>
        <v>0.10964864189192153</v>
      </c>
      <c r="H39">
        <f t="shared" si="8"/>
        <v>1.3289415397300888</v>
      </c>
    </row>
    <row r="40" spans="1:8" x14ac:dyDescent="0.25">
      <c r="A40" s="8">
        <f t="shared" si="4"/>
        <v>-3</v>
      </c>
      <c r="B40" s="6">
        <f t="shared" si="5"/>
        <v>281.00128049678744</v>
      </c>
      <c r="C40">
        <v>32.003500000000003</v>
      </c>
      <c r="E40">
        <f t="shared" si="6"/>
        <v>44.1235</v>
      </c>
      <c r="F40">
        <f t="shared" si="7"/>
        <v>0.11331829977223022</v>
      </c>
      <c r="H40">
        <f t="shared" si="8"/>
        <v>1.3734177932394303</v>
      </c>
    </row>
    <row r="41" spans="1:8" x14ac:dyDescent="0.25">
      <c r="A41" s="8">
        <f t="shared" si="4"/>
        <v>-2</v>
      </c>
      <c r="B41" s="6">
        <f t="shared" si="5"/>
        <v>290.21412454239891</v>
      </c>
      <c r="C41">
        <v>30.602799999999998</v>
      </c>
      <c r="E41">
        <f t="shared" si="6"/>
        <v>42.722799999999999</v>
      </c>
      <c r="F41">
        <f t="shared" si="7"/>
        <v>0.11703352776503413</v>
      </c>
      <c r="H41">
        <f t="shared" si="8"/>
        <v>1.4184463565122136</v>
      </c>
    </row>
    <row r="42" spans="1:8" x14ac:dyDescent="0.25">
      <c r="A42" s="8">
        <f t="shared" si="4"/>
        <v>-1</v>
      </c>
      <c r="B42" s="6">
        <f t="shared" si="5"/>
        <v>299.52313081290015</v>
      </c>
      <c r="C42">
        <v>29.274999999999999</v>
      </c>
      <c r="E42">
        <f t="shared" si="6"/>
        <v>41.394999999999996</v>
      </c>
      <c r="F42">
        <f t="shared" si="7"/>
        <v>0.12078753472641625</v>
      </c>
      <c r="H42">
        <f t="shared" si="8"/>
        <v>1.4639449208841648</v>
      </c>
    </row>
    <row r="43" spans="1:8" x14ac:dyDescent="0.25">
      <c r="A43" s="8">
        <f t="shared" si="4"/>
        <v>0</v>
      </c>
      <c r="B43" s="6">
        <f t="shared" si="5"/>
        <v>308.9109798938635</v>
      </c>
      <c r="C43">
        <v>28.016999999999999</v>
      </c>
      <c r="E43">
        <f t="shared" si="6"/>
        <v>40.137</v>
      </c>
      <c r="F43">
        <f t="shared" si="7"/>
        <v>0.12457333632309341</v>
      </c>
      <c r="H43">
        <f t="shared" si="8"/>
        <v>1.509828836235892</v>
      </c>
    </row>
    <row r="44" spans="1:8" x14ac:dyDescent="0.25">
      <c r="A44" s="8">
        <f t="shared" si="4"/>
        <v>1</v>
      </c>
      <c r="B44" s="6">
        <f t="shared" si="5"/>
        <v>318.36181330320568</v>
      </c>
      <c r="C44">
        <v>26.825500000000002</v>
      </c>
      <c r="E44">
        <f t="shared" si="6"/>
        <v>38.945500000000003</v>
      </c>
      <c r="F44">
        <f t="shared" si="7"/>
        <v>0.12838453736631958</v>
      </c>
      <c r="H44">
        <f t="shared" si="8"/>
        <v>1.5560205928797932</v>
      </c>
    </row>
    <row r="45" spans="1:8" x14ac:dyDescent="0.25">
      <c r="A45" s="8">
        <f t="shared" si="4"/>
        <v>2</v>
      </c>
      <c r="B45" s="6">
        <f t="shared" si="5"/>
        <v>327.86033868186962</v>
      </c>
      <c r="C45">
        <v>25.697199999999999</v>
      </c>
      <c r="E45">
        <f t="shared" si="6"/>
        <v>37.8172</v>
      </c>
      <c r="F45">
        <f t="shared" si="7"/>
        <v>0.13221497096559237</v>
      </c>
      <c r="H45">
        <f t="shared" si="8"/>
        <v>1.6024454481029795</v>
      </c>
    </row>
    <row r="46" spans="1:8" x14ac:dyDescent="0.25">
      <c r="A46" s="8">
        <f t="shared" si="4"/>
        <v>3</v>
      </c>
      <c r="B46" s="6">
        <f t="shared" si="5"/>
        <v>337.39040518109334</v>
      </c>
      <c r="C46">
        <v>24.629000000000001</v>
      </c>
      <c r="E46">
        <f t="shared" si="6"/>
        <v>36.749000000000002</v>
      </c>
      <c r="F46">
        <f t="shared" si="7"/>
        <v>0.13605812403058587</v>
      </c>
      <c r="H46">
        <f t="shared" si="8"/>
        <v>1.6490244632507007</v>
      </c>
    </row>
    <row r="47" spans="1:8" x14ac:dyDescent="0.25">
      <c r="A47" s="8">
        <f t="shared" si="4"/>
        <v>4</v>
      </c>
      <c r="B47" s="6">
        <f t="shared" si="5"/>
        <v>346.93879835243553</v>
      </c>
      <c r="C47">
        <v>23.617599999999999</v>
      </c>
      <c r="E47">
        <f t="shared" si="6"/>
        <v>35.7376</v>
      </c>
      <c r="F47">
        <f t="shared" si="7"/>
        <v>0.13990866762177651</v>
      </c>
      <c r="H47">
        <f t="shared" si="8"/>
        <v>1.6956930515759312</v>
      </c>
    </row>
    <row r="48" spans="1:8" x14ac:dyDescent="0.25">
      <c r="A48" s="8">
        <f t="shared" si="4"/>
        <v>5</v>
      </c>
      <c r="B48" s="6">
        <f t="shared" si="5"/>
        <v>356.49416182428263</v>
      </c>
      <c r="C48">
        <v>22.659700000000001</v>
      </c>
      <c r="E48">
        <f t="shared" si="6"/>
        <v>34.779699999999998</v>
      </c>
      <c r="F48">
        <f t="shared" si="7"/>
        <v>0.14376202209909805</v>
      </c>
      <c r="H48">
        <f t="shared" si="8"/>
        <v>1.7423957078410683</v>
      </c>
    </row>
    <row r="49" spans="1:8" x14ac:dyDescent="0.25">
      <c r="A49" s="8">
        <f t="shared" si="4"/>
        <v>6</v>
      </c>
      <c r="B49" s="6">
        <f t="shared" si="5"/>
        <v>366.04531149438174</v>
      </c>
      <c r="C49">
        <v>21.752199999999998</v>
      </c>
      <c r="E49">
        <f t="shared" si="6"/>
        <v>33.872199999999999</v>
      </c>
      <c r="F49">
        <f t="shared" si="7"/>
        <v>0.14761367729288324</v>
      </c>
      <c r="H49">
        <f t="shared" si="8"/>
        <v>1.7890777687897448</v>
      </c>
    </row>
    <row r="50" spans="1:8" x14ac:dyDescent="0.25">
      <c r="A50" s="8">
        <f t="shared" si="4"/>
        <v>7</v>
      </c>
      <c r="B50" s="6">
        <f t="shared" si="5"/>
        <v>375.58797513601274</v>
      </c>
      <c r="C50">
        <v>20.8916</v>
      </c>
      <c r="E50">
        <f t="shared" si="6"/>
        <v>33.011600000000001</v>
      </c>
      <c r="F50">
        <f t="shared" si="7"/>
        <v>0.15146191035878298</v>
      </c>
      <c r="H50">
        <f t="shared" si="8"/>
        <v>1.8357183535484496</v>
      </c>
    </row>
    <row r="51" spans="1:8" x14ac:dyDescent="0.25">
      <c r="A51" s="8">
        <f t="shared" si="4"/>
        <v>8</v>
      </c>
      <c r="B51" s="6">
        <f t="shared" si="5"/>
        <v>385.11565496398498</v>
      </c>
      <c r="C51">
        <v>20.0749</v>
      </c>
      <c r="E51">
        <f t="shared" si="6"/>
        <v>32.194899999999997</v>
      </c>
      <c r="F51">
        <f t="shared" si="7"/>
        <v>0.15530410096008998</v>
      </c>
      <c r="H51">
        <f t="shared" si="8"/>
        <v>1.8822857036362903</v>
      </c>
    </row>
    <row r="52" spans="1:8" x14ac:dyDescent="0.25">
      <c r="A52" s="8">
        <f t="shared" si="4"/>
        <v>9</v>
      </c>
      <c r="B52" s="6">
        <f t="shared" si="5"/>
        <v>394.62869364838889</v>
      </c>
      <c r="C52">
        <v>19.2988</v>
      </c>
      <c r="E52">
        <f t="shared" si="6"/>
        <v>31.418799999999997</v>
      </c>
      <c r="F52">
        <f t="shared" si="7"/>
        <v>0.1591403872840465</v>
      </c>
      <c r="H52">
        <f t="shared" si="8"/>
        <v>1.9287814938826435</v>
      </c>
    </row>
    <row r="53" spans="1:8" x14ac:dyDescent="0.25">
      <c r="A53" s="8">
        <f t="shared" si="4"/>
        <v>10</v>
      </c>
      <c r="B53" s="6">
        <f t="shared" si="5"/>
        <v>404.13168187744452</v>
      </c>
      <c r="C53">
        <v>18.559999999999999</v>
      </c>
      <c r="E53">
        <f t="shared" si="6"/>
        <v>30.68</v>
      </c>
      <c r="F53">
        <f t="shared" si="7"/>
        <v>0.16297262059973924</v>
      </c>
      <c r="H53">
        <f t="shared" si="8"/>
        <v>1.9752281616688394</v>
      </c>
    </row>
    <row r="54" spans="1:8" x14ac:dyDescent="0.25">
      <c r="A54" s="8">
        <f t="shared" si="4"/>
        <v>11</v>
      </c>
      <c r="B54" s="6">
        <f t="shared" si="5"/>
        <v>405.16440209399445</v>
      </c>
      <c r="C54">
        <v>18.4818</v>
      </c>
      <c r="E54">
        <f t="shared" si="6"/>
        <v>30.601799999999997</v>
      </c>
      <c r="F54">
        <f t="shared" si="7"/>
        <v>0.16338908168800528</v>
      </c>
      <c r="H54">
        <f t="shared" si="8"/>
        <v>1.9802756700586239</v>
      </c>
    </row>
    <row r="55" spans="1:8" x14ac:dyDescent="0.25">
      <c r="A55" s="8">
        <f t="shared" si="4"/>
        <v>12</v>
      </c>
      <c r="B55" s="6">
        <f t="shared" si="5"/>
        <v>409.62043549649968</v>
      </c>
      <c r="C55">
        <v>18.148900000000001</v>
      </c>
      <c r="E55">
        <f t="shared" si="6"/>
        <v>30.268900000000002</v>
      </c>
      <c r="F55">
        <f t="shared" si="7"/>
        <v>0.16518604904704168</v>
      </c>
      <c r="H55">
        <f t="shared" si="8"/>
        <v>2.0020549144501452</v>
      </c>
    </row>
    <row r="56" spans="1:8" x14ac:dyDescent="0.25">
      <c r="A56" s="8">
        <f t="shared" si="4"/>
        <v>13</v>
      </c>
      <c r="B56" s="6">
        <f t="shared" si="5"/>
        <v>416.74262896785388</v>
      </c>
      <c r="C56">
        <v>17.631599999999999</v>
      </c>
      <c r="E56">
        <f t="shared" si="6"/>
        <v>29.751599999999996</v>
      </c>
      <c r="F56">
        <f t="shared" si="7"/>
        <v>0.16805818846717491</v>
      </c>
      <c r="H56">
        <f t="shared" si="8"/>
        <v>2.0368652442221595</v>
      </c>
    </row>
    <row r="57" spans="1:8" x14ac:dyDescent="0.25">
      <c r="A57" s="8">
        <f t="shared" si="4"/>
        <v>14</v>
      </c>
      <c r="B57" s="6">
        <f t="shared" si="5"/>
        <v>425.90298745865061</v>
      </c>
      <c r="C57">
        <v>16.991700000000002</v>
      </c>
      <c r="E57">
        <f t="shared" si="6"/>
        <v>29.111699999999999</v>
      </c>
      <c r="F57">
        <f t="shared" si="7"/>
        <v>0.17175225081324691</v>
      </c>
      <c r="H57">
        <f t="shared" si="8"/>
        <v>2.0816372798565523</v>
      </c>
    </row>
    <row r="58" spans="1:8" x14ac:dyDescent="0.25">
      <c r="A58" s="8">
        <f t="shared" si="4"/>
        <v>15</v>
      </c>
      <c r="B58" s="6">
        <f t="shared" si="5"/>
        <v>436.58066810564901</v>
      </c>
      <c r="C58">
        <v>16.279699999999998</v>
      </c>
      <c r="E58">
        <f t="shared" si="6"/>
        <v>28.399699999999996</v>
      </c>
      <c r="F58">
        <f t="shared" si="7"/>
        <v>0.17605819779786408</v>
      </c>
      <c r="H58">
        <f t="shared" si="8"/>
        <v>2.1338253573101125</v>
      </c>
    </row>
    <row r="59" spans="1:8" x14ac:dyDescent="0.25">
      <c r="A59" s="8">
        <f t="shared" si="4"/>
        <v>16</v>
      </c>
      <c r="B59" s="6">
        <f t="shared" si="5"/>
        <v>448.33700958235397</v>
      </c>
      <c r="C59">
        <v>15.535</v>
      </c>
      <c r="E59">
        <f t="shared" si="6"/>
        <v>27.655000000000001</v>
      </c>
      <c r="F59">
        <f t="shared" si="7"/>
        <v>0.1807991321641656</v>
      </c>
      <c r="H59">
        <f t="shared" si="8"/>
        <v>2.191285481829687</v>
      </c>
    </row>
    <row r="60" spans="1:8" x14ac:dyDescent="0.25">
      <c r="A60" s="8">
        <f t="shared" si="4"/>
        <v>17</v>
      </c>
      <c r="B60" s="6">
        <f t="shared" si="5"/>
        <v>460.80567293648051</v>
      </c>
      <c r="C60">
        <v>14.7867</v>
      </c>
      <c r="E60">
        <f t="shared" si="6"/>
        <v>26.906700000000001</v>
      </c>
      <c r="F60">
        <f t="shared" si="7"/>
        <v>0.18582732181947248</v>
      </c>
      <c r="H60">
        <f t="shared" si="8"/>
        <v>2.2522271404520064</v>
      </c>
    </row>
    <row r="61" spans="1:8" x14ac:dyDescent="0.25">
      <c r="A61" s="8">
        <f t="shared" si="4"/>
        <v>18</v>
      </c>
      <c r="B61" s="6">
        <f t="shared" si="5"/>
        <v>473.68529633124609</v>
      </c>
      <c r="C61">
        <v>14.055099999999999</v>
      </c>
      <c r="E61">
        <f t="shared" si="6"/>
        <v>26.1751</v>
      </c>
      <c r="F61">
        <f t="shared" si="7"/>
        <v>0.19102123774121207</v>
      </c>
      <c r="H61">
        <f t="shared" si="8"/>
        <v>2.3151774014234903</v>
      </c>
    </row>
    <row r="62" spans="1:8" x14ac:dyDescent="0.25">
      <c r="A62" s="8">
        <f t="shared" si="4"/>
        <v>19</v>
      </c>
      <c r="B62" s="6">
        <f t="shared" si="5"/>
        <v>486.72979084228382</v>
      </c>
      <c r="C62">
        <v>13.3536</v>
      </c>
      <c r="E62">
        <f t="shared" si="6"/>
        <v>25.473599999999998</v>
      </c>
      <c r="F62">
        <f t="shared" si="7"/>
        <v>0.19628164060046482</v>
      </c>
      <c r="H62">
        <f t="shared" si="8"/>
        <v>2.3789334840776335</v>
      </c>
    </row>
    <row r="63" spans="1:8" x14ac:dyDescent="0.25">
      <c r="A63" s="8">
        <f t="shared" si="4"/>
        <v>20</v>
      </c>
      <c r="B63" s="6">
        <f t="shared" si="5"/>
        <v>499.7484885126965</v>
      </c>
      <c r="C63">
        <v>12.69</v>
      </c>
      <c r="E63">
        <f t="shared" si="6"/>
        <v>24.81</v>
      </c>
      <c r="F63">
        <f t="shared" si="7"/>
        <v>0.20153164046755342</v>
      </c>
      <c r="H63">
        <f t="shared" si="8"/>
        <v>2.4425634824667473</v>
      </c>
    </row>
    <row r="64" spans="1:8" x14ac:dyDescent="0.25">
      <c r="A64" s="8">
        <f t="shared" si="4"/>
        <v>21</v>
      </c>
      <c r="B64" s="6">
        <f t="shared" si="5"/>
        <v>512.59115939872004</v>
      </c>
      <c r="C64">
        <v>12.0684</v>
      </c>
      <c r="E64">
        <f t="shared" si="6"/>
        <v>24.188400000000001</v>
      </c>
      <c r="F64">
        <f t="shared" si="7"/>
        <v>0.20671065469398553</v>
      </c>
      <c r="H64">
        <f t="shared" si="8"/>
        <v>2.5053331348911043</v>
      </c>
    </row>
    <row r="65" spans="1:8" x14ac:dyDescent="0.25">
      <c r="A65" s="8">
        <f t="shared" si="4"/>
        <v>22</v>
      </c>
      <c r="B65" s="6">
        <f t="shared" si="5"/>
        <v>525.1486658195679</v>
      </c>
      <c r="C65">
        <v>11.49</v>
      </c>
      <c r="E65">
        <f t="shared" si="6"/>
        <v>23.61</v>
      </c>
      <c r="F65">
        <f t="shared" si="7"/>
        <v>0.21177467174925879</v>
      </c>
      <c r="H65">
        <f t="shared" si="8"/>
        <v>2.5667090216010164</v>
      </c>
    </row>
    <row r="66" spans="1:8" x14ac:dyDescent="0.25">
      <c r="A66" s="8">
        <f t="shared" si="4"/>
        <v>23</v>
      </c>
      <c r="B66" s="6">
        <f t="shared" si="5"/>
        <v>537.34999284906314</v>
      </c>
      <c r="C66">
        <v>10.953900000000001</v>
      </c>
      <c r="E66">
        <f t="shared" si="6"/>
        <v>23.073900000000002</v>
      </c>
      <c r="F66">
        <f t="shared" si="7"/>
        <v>0.21669505371870379</v>
      </c>
      <c r="H66">
        <f t="shared" si="8"/>
        <v>2.6263440510706899</v>
      </c>
    </row>
    <row r="67" spans="1:8" x14ac:dyDescent="0.25">
      <c r="A67" s="8">
        <f t="shared" si="4"/>
        <v>24</v>
      </c>
      <c r="B67" s="6">
        <f t="shared" ref="B67:B98" si="9">H67/5*1023</f>
        <v>549.14740767643127</v>
      </c>
      <c r="C67">
        <v>10.4582</v>
      </c>
      <c r="E67">
        <f t="shared" ref="E67:E98" si="10">$D$3+C67</f>
        <v>22.578199999999999</v>
      </c>
      <c r="F67">
        <f t="shared" ref="F67:F98" si="11">$G$3/E67</f>
        <v>0.22145255157629928</v>
      </c>
      <c r="H67">
        <f t="shared" ref="H67:H98" si="12">F67*$D$3</f>
        <v>2.6840049251047473</v>
      </c>
    </row>
    <row r="68" spans="1:8" x14ac:dyDescent="0.25">
      <c r="A68" s="8">
        <f t="shared" si="4"/>
        <v>25</v>
      </c>
      <c r="B68" s="6">
        <f t="shared" si="9"/>
        <v>560.52260397830025</v>
      </c>
      <c r="C68">
        <v>10</v>
      </c>
      <c r="E68">
        <f t="shared" si="10"/>
        <v>22.119999999999997</v>
      </c>
      <c r="F68">
        <f t="shared" si="11"/>
        <v>0.22603978300180835</v>
      </c>
      <c r="H68">
        <f t="shared" si="12"/>
        <v>2.7396021699819171</v>
      </c>
    </row>
    <row r="69" spans="1:8" x14ac:dyDescent="0.25">
      <c r="A69" s="8">
        <f t="shared" ref="A69:A132" si="13">A68+1</f>
        <v>26</v>
      </c>
      <c r="B69" s="6">
        <f t="shared" si="9"/>
        <v>571.47150192199558</v>
      </c>
      <c r="C69">
        <v>9.5762</v>
      </c>
      <c r="E69">
        <f t="shared" si="10"/>
        <v>21.696199999999997</v>
      </c>
      <c r="F69">
        <f t="shared" si="11"/>
        <v>0.23045510273688483</v>
      </c>
      <c r="H69">
        <f t="shared" si="12"/>
        <v>2.7931158451710441</v>
      </c>
    </row>
    <row r="70" spans="1:8" x14ac:dyDescent="0.25">
      <c r="A70" s="8">
        <f t="shared" si="13"/>
        <v>27</v>
      </c>
      <c r="B70" s="6">
        <f t="shared" si="9"/>
        <v>582.00577369915743</v>
      </c>
      <c r="C70">
        <v>9.1835000000000004</v>
      </c>
      <c r="E70">
        <f t="shared" si="10"/>
        <v>21.3035</v>
      </c>
      <c r="F70">
        <f t="shared" si="11"/>
        <v>0.23470321778111577</v>
      </c>
      <c r="H70">
        <f t="shared" si="12"/>
        <v>2.8446029995071229</v>
      </c>
    </row>
    <row r="71" spans="1:8" x14ac:dyDescent="0.25">
      <c r="A71" s="8">
        <f t="shared" si="13"/>
        <v>28</v>
      </c>
      <c r="B71" s="6">
        <f t="shared" si="9"/>
        <v>592.14847219966953</v>
      </c>
      <c r="C71">
        <v>8.8186</v>
      </c>
      <c r="E71">
        <f t="shared" si="10"/>
        <v>20.938600000000001</v>
      </c>
      <c r="F71">
        <f t="shared" si="11"/>
        <v>0.23879342458426064</v>
      </c>
      <c r="H71">
        <f t="shared" si="12"/>
        <v>2.8941763059612389</v>
      </c>
    </row>
    <row r="72" spans="1:8" x14ac:dyDescent="0.25">
      <c r="A72" s="8">
        <f t="shared" si="13"/>
        <v>29</v>
      </c>
      <c r="B72" s="6">
        <f t="shared" si="9"/>
        <v>601.92830511107661</v>
      </c>
      <c r="C72">
        <v>8.4784000000000006</v>
      </c>
      <c r="E72">
        <f t="shared" si="10"/>
        <v>20.598399999999998</v>
      </c>
      <c r="F72">
        <f t="shared" si="11"/>
        <v>0.24273729998446483</v>
      </c>
      <c r="H72">
        <f t="shared" si="12"/>
        <v>2.9419760758117137</v>
      </c>
    </row>
    <row r="73" spans="1:8" x14ac:dyDescent="0.25">
      <c r="A73" s="8">
        <f t="shared" si="13"/>
        <v>30</v>
      </c>
      <c r="B73" s="6">
        <f t="shared" si="9"/>
        <v>611.37869822485197</v>
      </c>
      <c r="C73">
        <v>8.16</v>
      </c>
      <c r="E73">
        <f t="shared" si="10"/>
        <v>20.28</v>
      </c>
      <c r="F73">
        <f t="shared" si="11"/>
        <v>0.24654832347140038</v>
      </c>
      <c r="H73">
        <f t="shared" si="12"/>
        <v>2.9881656804733723</v>
      </c>
    </row>
    <row r="74" spans="1:8" x14ac:dyDescent="0.25">
      <c r="A74" s="8">
        <f t="shared" si="13"/>
        <v>31</v>
      </c>
      <c r="B74" s="6">
        <f t="shared" si="9"/>
        <v>620.5337123638692</v>
      </c>
      <c r="C74">
        <v>7.8608000000000002</v>
      </c>
      <c r="E74">
        <f t="shared" si="10"/>
        <v>19.980799999999999</v>
      </c>
      <c r="F74">
        <f t="shared" si="11"/>
        <v>0.25024023062139655</v>
      </c>
      <c r="H74">
        <f t="shared" si="12"/>
        <v>3.0329115951313259</v>
      </c>
    </row>
    <row r="75" spans="1:8" x14ac:dyDescent="0.25">
      <c r="A75" s="8">
        <f t="shared" si="13"/>
        <v>32</v>
      </c>
      <c r="B75" s="6">
        <f t="shared" si="9"/>
        <v>629.42660608675783</v>
      </c>
      <c r="C75">
        <v>7.5785</v>
      </c>
      <c r="E75">
        <f t="shared" si="10"/>
        <v>19.698499999999999</v>
      </c>
      <c r="F75">
        <f t="shared" si="11"/>
        <v>0.25382643348478312</v>
      </c>
      <c r="H75">
        <f t="shared" si="12"/>
        <v>3.0763763738355712</v>
      </c>
    </row>
    <row r="76" spans="1:8" x14ac:dyDescent="0.25">
      <c r="A76" s="8">
        <f t="shared" si="13"/>
        <v>33</v>
      </c>
      <c r="B76" s="6">
        <f t="shared" si="9"/>
        <v>638.09499302657105</v>
      </c>
      <c r="C76">
        <v>7.3109000000000002</v>
      </c>
      <c r="E76">
        <f t="shared" si="10"/>
        <v>19.430900000000001</v>
      </c>
      <c r="F76">
        <f t="shared" si="11"/>
        <v>0.25732210036591202</v>
      </c>
      <c r="H76">
        <f t="shared" si="12"/>
        <v>3.1187438564348535</v>
      </c>
    </row>
    <row r="77" spans="1:8" x14ac:dyDescent="0.25">
      <c r="A77" s="8">
        <f t="shared" si="13"/>
        <v>34</v>
      </c>
      <c r="B77" s="6">
        <f t="shared" si="9"/>
        <v>646.56348428276419</v>
      </c>
      <c r="C77">
        <v>7.0564</v>
      </c>
      <c r="E77">
        <f t="shared" si="10"/>
        <v>19.176400000000001</v>
      </c>
      <c r="F77">
        <f t="shared" si="11"/>
        <v>0.2607371560876911</v>
      </c>
      <c r="H77">
        <f t="shared" si="12"/>
        <v>3.1601343317828161</v>
      </c>
    </row>
    <row r="78" spans="1:8" x14ac:dyDescent="0.25">
      <c r="A78" s="8">
        <f t="shared" si="13"/>
        <v>35</v>
      </c>
      <c r="B78" s="6">
        <f t="shared" si="9"/>
        <v>654.86523743879832</v>
      </c>
      <c r="C78">
        <v>6.8132999999999999</v>
      </c>
      <c r="E78">
        <f t="shared" si="10"/>
        <v>18.933299999999999</v>
      </c>
      <c r="F78">
        <f t="shared" si="11"/>
        <v>0.2640849719805845</v>
      </c>
      <c r="H78">
        <f t="shared" si="12"/>
        <v>3.2007098604046842</v>
      </c>
    </row>
    <row r="79" spans="1:8" x14ac:dyDescent="0.25">
      <c r="A79" s="8">
        <f t="shared" si="13"/>
        <v>36</v>
      </c>
      <c r="B79" s="6">
        <f t="shared" si="9"/>
        <v>663.01402094050457</v>
      </c>
      <c r="C79">
        <v>6.5805999999999996</v>
      </c>
      <c r="E79">
        <f t="shared" si="10"/>
        <v>18.700599999999998</v>
      </c>
      <c r="F79">
        <f t="shared" si="11"/>
        <v>0.26737110039250078</v>
      </c>
      <c r="H79">
        <f t="shared" si="12"/>
        <v>3.2405377367571093</v>
      </c>
    </row>
    <row r="80" spans="1:8" x14ac:dyDescent="0.25">
      <c r="A80" s="8">
        <f t="shared" si="13"/>
        <v>37</v>
      </c>
      <c r="B80" s="6">
        <f t="shared" si="9"/>
        <v>671.03750608865062</v>
      </c>
      <c r="C80">
        <v>6.3570000000000002</v>
      </c>
      <c r="E80">
        <f t="shared" si="10"/>
        <v>18.477</v>
      </c>
      <c r="F80">
        <f t="shared" si="11"/>
        <v>0.27060670022189748</v>
      </c>
      <c r="H80">
        <f t="shared" si="12"/>
        <v>3.2797532066893971</v>
      </c>
    </row>
    <row r="81" spans="1:8" x14ac:dyDescent="0.25">
      <c r="A81" s="8">
        <f t="shared" si="13"/>
        <v>38</v>
      </c>
      <c r="B81" s="6">
        <f t="shared" si="9"/>
        <v>678.9451204152931</v>
      </c>
      <c r="C81">
        <v>6.1417999999999999</v>
      </c>
      <c r="E81">
        <f t="shared" si="10"/>
        <v>18.261800000000001</v>
      </c>
      <c r="F81">
        <f t="shared" si="11"/>
        <v>0.27379557327317133</v>
      </c>
      <c r="H81">
        <f t="shared" si="12"/>
        <v>3.3184023480708364</v>
      </c>
    </row>
    <row r="82" spans="1:8" x14ac:dyDescent="0.25">
      <c r="A82" s="8">
        <f t="shared" si="13"/>
        <v>39</v>
      </c>
      <c r="B82" s="6">
        <f t="shared" si="9"/>
        <v>686.74830926704453</v>
      </c>
      <c r="C82">
        <v>5.9343000000000004</v>
      </c>
      <c r="E82">
        <f t="shared" si="10"/>
        <v>18.054299999999998</v>
      </c>
      <c r="F82">
        <f t="shared" si="11"/>
        <v>0.2769423350669924</v>
      </c>
      <c r="H82">
        <f t="shared" si="12"/>
        <v>3.3565411010119477</v>
      </c>
    </row>
    <row r="83" spans="1:8" x14ac:dyDescent="0.25">
      <c r="A83" s="8">
        <f t="shared" si="13"/>
        <v>40</v>
      </c>
      <c r="B83" s="6">
        <f t="shared" si="9"/>
        <v>694.45278368992945</v>
      </c>
      <c r="C83">
        <v>5.734</v>
      </c>
      <c r="E83">
        <f t="shared" si="10"/>
        <v>17.853999999999999</v>
      </c>
      <c r="F83">
        <f t="shared" si="11"/>
        <v>0.28004928867480677</v>
      </c>
      <c r="H83">
        <f t="shared" si="12"/>
        <v>3.3941973787386579</v>
      </c>
    </row>
    <row r="84" spans="1:8" x14ac:dyDescent="0.25">
      <c r="A84" s="8">
        <f t="shared" si="13"/>
        <v>41</v>
      </c>
      <c r="B84" s="6">
        <f t="shared" si="9"/>
        <v>702.06166303332304</v>
      </c>
      <c r="C84">
        <v>5.5404999999999998</v>
      </c>
      <c r="E84">
        <f t="shared" si="10"/>
        <v>17.660499999999999</v>
      </c>
      <c r="F84">
        <f t="shared" si="11"/>
        <v>0.28311769202457465</v>
      </c>
      <c r="H84">
        <f t="shared" si="12"/>
        <v>3.4313864273378445</v>
      </c>
    </row>
    <row r="85" spans="1:8" x14ac:dyDescent="0.25">
      <c r="A85" s="8">
        <f t="shared" si="13"/>
        <v>42</v>
      </c>
      <c r="B85" s="6">
        <f t="shared" si="9"/>
        <v>709.57913170876873</v>
      </c>
      <c r="C85">
        <v>5.3533999999999997</v>
      </c>
      <c r="E85">
        <f t="shared" si="10"/>
        <v>17.473399999999998</v>
      </c>
      <c r="F85">
        <f t="shared" si="11"/>
        <v>0.28614923254775831</v>
      </c>
      <c r="H85">
        <f t="shared" si="12"/>
        <v>3.4681286984788304</v>
      </c>
    </row>
    <row r="86" spans="1:8" x14ac:dyDescent="0.25">
      <c r="A86" s="8">
        <f t="shared" si="13"/>
        <v>43</v>
      </c>
      <c r="B86" s="6">
        <f t="shared" si="9"/>
        <v>717.00216857018938</v>
      </c>
      <c r="C86">
        <v>5.1725000000000003</v>
      </c>
      <c r="E86">
        <f t="shared" si="10"/>
        <v>17.2925</v>
      </c>
      <c r="F86">
        <f t="shared" si="11"/>
        <v>0.28914269191846176</v>
      </c>
      <c r="H86">
        <f t="shared" si="12"/>
        <v>3.5044094260517564</v>
      </c>
    </row>
    <row r="87" spans="1:8" x14ac:dyDescent="0.25">
      <c r="A87" s="8">
        <f t="shared" si="13"/>
        <v>44</v>
      </c>
      <c r="B87" s="6">
        <f t="shared" si="9"/>
        <v>724.32817684722147</v>
      </c>
      <c r="C87">
        <v>4.9976000000000003</v>
      </c>
      <c r="E87">
        <f t="shared" si="10"/>
        <v>17.117599999999999</v>
      </c>
      <c r="F87">
        <f t="shared" si="11"/>
        <v>0.29209702294714213</v>
      </c>
      <c r="H87">
        <f t="shared" si="12"/>
        <v>3.5402159181193622</v>
      </c>
    </row>
    <row r="88" spans="1:8" x14ac:dyDescent="0.25">
      <c r="A88" s="8">
        <f t="shared" si="13"/>
        <v>45</v>
      </c>
      <c r="B88" s="6">
        <f t="shared" si="9"/>
        <v>731.55068855244679</v>
      </c>
      <c r="C88">
        <v>4.8285999999999998</v>
      </c>
      <c r="E88">
        <f t="shared" si="10"/>
        <v>16.948599999999999</v>
      </c>
      <c r="F88">
        <f t="shared" si="11"/>
        <v>0.29500961731352443</v>
      </c>
      <c r="H88">
        <f t="shared" si="12"/>
        <v>3.5755165618399158</v>
      </c>
    </row>
    <row r="89" spans="1:8" x14ac:dyDescent="0.25">
      <c r="A89" s="8">
        <f t="shared" si="13"/>
        <v>46</v>
      </c>
      <c r="B89" s="6">
        <f t="shared" si="9"/>
        <v>738.67216357267102</v>
      </c>
      <c r="C89">
        <v>4.6651999999999996</v>
      </c>
      <c r="E89">
        <f t="shared" si="10"/>
        <v>16.7852</v>
      </c>
      <c r="F89">
        <f t="shared" si="11"/>
        <v>0.29788146700664869</v>
      </c>
      <c r="H89">
        <f t="shared" si="12"/>
        <v>3.6103233801205818</v>
      </c>
    </row>
    <row r="90" spans="1:8" x14ac:dyDescent="0.25">
      <c r="A90" s="8">
        <f t="shared" si="13"/>
        <v>47</v>
      </c>
      <c r="B90" s="6">
        <f t="shared" si="9"/>
        <v>745.6869124872951</v>
      </c>
      <c r="C90">
        <v>4.5072999999999999</v>
      </c>
      <c r="E90">
        <f t="shared" si="10"/>
        <v>16.627299999999998</v>
      </c>
      <c r="F90">
        <f t="shared" si="11"/>
        <v>0.30071027767587044</v>
      </c>
      <c r="H90">
        <f t="shared" si="12"/>
        <v>3.6446085654315494</v>
      </c>
    </row>
    <row r="91" spans="1:8" x14ac:dyDescent="0.25">
      <c r="A91" s="8">
        <f t="shared" si="13"/>
        <v>48</v>
      </c>
      <c r="B91" s="6">
        <f t="shared" si="9"/>
        <v>752.58940927962715</v>
      </c>
      <c r="C91">
        <v>4.3548</v>
      </c>
      <c r="E91">
        <f t="shared" si="10"/>
        <v>16.474799999999998</v>
      </c>
      <c r="F91">
        <f t="shared" si="11"/>
        <v>0.30349382086580723</v>
      </c>
      <c r="H91">
        <f t="shared" si="12"/>
        <v>3.6783451088935832</v>
      </c>
    </row>
    <row r="92" spans="1:8" x14ac:dyDescent="0.25">
      <c r="A92" s="8">
        <f t="shared" si="13"/>
        <v>49</v>
      </c>
      <c r="B92" s="6">
        <f t="shared" si="9"/>
        <v>759.37896187413867</v>
      </c>
      <c r="C92">
        <v>4.2074999999999996</v>
      </c>
      <c r="E92">
        <f t="shared" si="10"/>
        <v>16.327500000000001</v>
      </c>
      <c r="F92">
        <f t="shared" si="11"/>
        <v>0.30623181748583678</v>
      </c>
      <c r="H92">
        <f t="shared" si="12"/>
        <v>3.7115296279283414</v>
      </c>
    </row>
    <row r="93" spans="1:8" x14ac:dyDescent="0.25">
      <c r="A93" s="8">
        <f t="shared" si="13"/>
        <v>50</v>
      </c>
      <c r="B93" s="6">
        <f t="shared" si="9"/>
        <v>766.06487488415212</v>
      </c>
      <c r="C93">
        <v>4.0650000000000004</v>
      </c>
      <c r="E93">
        <f t="shared" si="10"/>
        <v>16.184999999999999</v>
      </c>
      <c r="F93">
        <f t="shared" si="11"/>
        <v>0.30892801977139328</v>
      </c>
      <c r="H93">
        <f t="shared" si="12"/>
        <v>3.7442075996292865</v>
      </c>
    </row>
    <row r="94" spans="1:8" x14ac:dyDescent="0.25">
      <c r="A94" s="8">
        <f t="shared" si="13"/>
        <v>51</v>
      </c>
      <c r="B94" s="6">
        <f t="shared" si="9"/>
        <v>772.64801739878226</v>
      </c>
      <c r="C94">
        <v>3.9270999999999998</v>
      </c>
      <c r="E94">
        <f t="shared" si="10"/>
        <v>16.0471</v>
      </c>
      <c r="F94">
        <f t="shared" si="11"/>
        <v>0.31158277819668351</v>
      </c>
      <c r="H94">
        <f t="shared" si="12"/>
        <v>3.7763832717438039</v>
      </c>
    </row>
    <row r="95" spans="1:8" x14ac:dyDescent="0.25">
      <c r="A95" s="8">
        <f t="shared" si="13"/>
        <v>52</v>
      </c>
      <c r="B95" s="6">
        <f t="shared" si="9"/>
        <v>779.12980092499504</v>
      </c>
      <c r="C95">
        <v>3.7936000000000001</v>
      </c>
      <c r="E95">
        <f t="shared" si="10"/>
        <v>15.913599999999999</v>
      </c>
      <c r="F95">
        <f t="shared" si="11"/>
        <v>0.31419666197466323</v>
      </c>
      <c r="H95">
        <f t="shared" si="12"/>
        <v>3.8080635431329179</v>
      </c>
    </row>
    <row r="96" spans="1:8" x14ac:dyDescent="0.25">
      <c r="A96" s="8">
        <f t="shared" si="13"/>
        <v>53</v>
      </c>
      <c r="B96" s="6">
        <f t="shared" si="9"/>
        <v>785.53209282876867</v>
      </c>
      <c r="C96">
        <v>3.6638999999999999</v>
      </c>
      <c r="E96">
        <f t="shared" si="10"/>
        <v>15.783899999999999</v>
      </c>
      <c r="F96">
        <f t="shared" si="11"/>
        <v>0.31677848947345083</v>
      </c>
      <c r="H96">
        <f t="shared" si="12"/>
        <v>3.8393552924182237</v>
      </c>
    </row>
    <row r="97" spans="1:8" x14ac:dyDescent="0.25">
      <c r="A97" s="8">
        <f t="shared" si="13"/>
        <v>54</v>
      </c>
      <c r="B97" s="6">
        <f t="shared" si="9"/>
        <v>791.86342821742664</v>
      </c>
      <c r="C97">
        <v>3.5377000000000001</v>
      </c>
      <c r="E97">
        <f t="shared" si="10"/>
        <v>15.657699999999998</v>
      </c>
      <c r="F97">
        <f t="shared" si="11"/>
        <v>0.31933170261277205</v>
      </c>
      <c r="H97">
        <f t="shared" si="12"/>
        <v>3.870300235666797</v>
      </c>
    </row>
    <row r="98" spans="1:8" x14ac:dyDescent="0.25">
      <c r="A98" s="8">
        <f t="shared" si="13"/>
        <v>55</v>
      </c>
      <c r="B98" s="6">
        <f t="shared" si="9"/>
        <v>798.13834923332433</v>
      </c>
      <c r="C98">
        <v>3.4146000000000001</v>
      </c>
      <c r="E98">
        <f t="shared" si="10"/>
        <v>15.534599999999999</v>
      </c>
      <c r="F98">
        <f t="shared" si="11"/>
        <v>0.3218621657461409</v>
      </c>
      <c r="H98">
        <f t="shared" si="12"/>
        <v>3.9009694488432274</v>
      </c>
    </row>
    <row r="99" spans="1:8" x14ac:dyDescent="0.25">
      <c r="A99" s="8">
        <f t="shared" si="13"/>
        <v>56</v>
      </c>
      <c r="B99" s="6">
        <f t="shared" ref="B99:B130" si="14">H99/5*1023</f>
        <v>804.38824697188898</v>
      </c>
      <c r="C99">
        <v>3.2938999999999998</v>
      </c>
      <c r="E99">
        <f t="shared" ref="E99:E130" si="15">$D$3+C99</f>
        <v>15.413899999999998</v>
      </c>
      <c r="F99">
        <f t="shared" ref="F99:F130" si="16">$G$3/E99</f>
        <v>0.32438253783922305</v>
      </c>
      <c r="H99">
        <f t="shared" ref="H99:H130" si="17">F99*$D$3</f>
        <v>3.931516358611383</v>
      </c>
    </row>
    <row r="100" spans="1:8" x14ac:dyDescent="0.25">
      <c r="A100" s="8">
        <f t="shared" si="13"/>
        <v>57</v>
      </c>
      <c r="B100" s="6">
        <f t="shared" si="14"/>
        <v>810.63078612898164</v>
      </c>
      <c r="C100">
        <v>3.1751999999999998</v>
      </c>
      <c r="E100">
        <f t="shared" si="15"/>
        <v>15.295199999999999</v>
      </c>
      <c r="F100">
        <f t="shared" si="16"/>
        <v>0.32689994246561016</v>
      </c>
      <c r="H100">
        <f t="shared" si="17"/>
        <v>3.9620273026831949</v>
      </c>
    </row>
    <row r="101" spans="1:8" x14ac:dyDescent="0.25">
      <c r="A101" s="8">
        <f t="shared" si="13"/>
        <v>58</v>
      </c>
      <c r="B101" s="6">
        <f t="shared" si="14"/>
        <v>816.89561797086549</v>
      </c>
      <c r="C101">
        <v>3.0579000000000001</v>
      </c>
      <c r="E101">
        <f t="shared" si="15"/>
        <v>15.177899999999999</v>
      </c>
      <c r="F101">
        <f t="shared" si="16"/>
        <v>0.32942633697678864</v>
      </c>
      <c r="H101">
        <f t="shared" si="17"/>
        <v>3.9926472041586778</v>
      </c>
    </row>
    <row r="102" spans="1:8" x14ac:dyDescent="0.25">
      <c r="A102" s="8">
        <f t="shared" si="13"/>
        <v>59</v>
      </c>
      <c r="B102" s="6">
        <f t="shared" si="14"/>
        <v>823.21430942674647</v>
      </c>
      <c r="C102">
        <v>2.9413999999999998</v>
      </c>
      <c r="E102">
        <f t="shared" si="15"/>
        <v>15.061399999999999</v>
      </c>
      <c r="F102">
        <f t="shared" si="16"/>
        <v>0.33197445124623209</v>
      </c>
      <c r="H102">
        <f t="shared" si="17"/>
        <v>4.023530349104333</v>
      </c>
    </row>
    <row r="103" spans="1:8" x14ac:dyDescent="0.25">
      <c r="A103" s="8">
        <f t="shared" si="13"/>
        <v>60</v>
      </c>
      <c r="B103" s="6">
        <f t="shared" si="14"/>
        <v>829.62596186015367</v>
      </c>
      <c r="C103">
        <v>2.8250000000000002</v>
      </c>
      <c r="E103">
        <f t="shared" si="15"/>
        <v>14.945</v>
      </c>
      <c r="F103">
        <f t="shared" si="16"/>
        <v>0.33456005352960855</v>
      </c>
      <c r="H103">
        <f t="shared" si="17"/>
        <v>4.054867848778855</v>
      </c>
    </row>
    <row r="104" spans="1:8" x14ac:dyDescent="0.25">
      <c r="A104" s="8">
        <f t="shared" si="13"/>
        <v>61</v>
      </c>
      <c r="B104" s="6">
        <f t="shared" si="14"/>
        <v>832.34381922906505</v>
      </c>
      <c r="C104">
        <v>2.7761999999999998</v>
      </c>
      <c r="E104">
        <f t="shared" si="15"/>
        <v>14.896199999999999</v>
      </c>
      <c r="F104">
        <f t="shared" si="16"/>
        <v>0.3356560733609914</v>
      </c>
      <c r="H104">
        <f t="shared" si="17"/>
        <v>4.0681516091352155</v>
      </c>
    </row>
    <row r="105" spans="1:8" x14ac:dyDescent="0.25">
      <c r="A105" s="8">
        <f t="shared" si="13"/>
        <v>62</v>
      </c>
      <c r="B105" s="6">
        <f t="shared" si="14"/>
        <v>835.61420416635769</v>
      </c>
      <c r="C105">
        <v>2.7179000000000002</v>
      </c>
      <c r="E105">
        <f t="shared" si="15"/>
        <v>14.837899999999999</v>
      </c>
      <c r="F105">
        <f t="shared" si="16"/>
        <v>0.33697490884828718</v>
      </c>
      <c r="H105">
        <f t="shared" si="17"/>
        <v>4.0841358952412401</v>
      </c>
    </row>
    <row r="106" spans="1:8" x14ac:dyDescent="0.25">
      <c r="A106" s="8">
        <f t="shared" si="13"/>
        <v>63</v>
      </c>
      <c r="B106" s="6">
        <f t="shared" si="14"/>
        <v>839.32495278324973</v>
      </c>
      <c r="C106">
        <v>2.6522999999999999</v>
      </c>
      <c r="E106">
        <f t="shared" si="15"/>
        <v>14.7723</v>
      </c>
      <c r="F106">
        <f t="shared" si="16"/>
        <v>0.33847132809379721</v>
      </c>
      <c r="H106">
        <f t="shared" si="17"/>
        <v>4.1022724964968216</v>
      </c>
    </row>
    <row r="107" spans="1:8" x14ac:dyDescent="0.25">
      <c r="A107" s="8">
        <f t="shared" si="13"/>
        <v>64</v>
      </c>
      <c r="B107" s="6">
        <f t="shared" si="14"/>
        <v>843.35553031282086</v>
      </c>
      <c r="C107">
        <v>2.5817000000000001</v>
      </c>
      <c r="E107">
        <f t="shared" si="15"/>
        <v>14.701699999999999</v>
      </c>
      <c r="F107">
        <f t="shared" si="16"/>
        <v>0.34009672350816572</v>
      </c>
      <c r="H107">
        <f t="shared" si="17"/>
        <v>4.1219722889189683</v>
      </c>
    </row>
    <row r="108" spans="1:8" x14ac:dyDescent="0.25">
      <c r="A108" s="8">
        <f t="shared" si="13"/>
        <v>65</v>
      </c>
      <c r="B108" s="6">
        <f t="shared" si="14"/>
        <v>847.62777215674475</v>
      </c>
      <c r="C108">
        <v>2.5076000000000001</v>
      </c>
      <c r="E108">
        <f t="shared" si="15"/>
        <v>14.627599999999999</v>
      </c>
      <c r="F108">
        <f t="shared" si="16"/>
        <v>0.34181957395608303</v>
      </c>
      <c r="H108">
        <f t="shared" si="17"/>
        <v>4.142853236347726</v>
      </c>
    </row>
    <row r="109" spans="1:8" x14ac:dyDescent="0.25">
      <c r="A109" s="8">
        <f t="shared" si="13"/>
        <v>66</v>
      </c>
      <c r="B109" s="6">
        <f t="shared" si="14"/>
        <v>852.03719101972945</v>
      </c>
      <c r="C109">
        <v>2.4319000000000002</v>
      </c>
      <c r="E109">
        <f t="shared" si="15"/>
        <v>14.5519</v>
      </c>
      <c r="F109">
        <f t="shared" si="16"/>
        <v>0.34359774325002235</v>
      </c>
      <c r="H109">
        <f t="shared" si="17"/>
        <v>4.1644046481902706</v>
      </c>
    </row>
    <row r="110" spans="1:8" x14ac:dyDescent="0.25">
      <c r="A110" s="8">
        <f t="shared" si="13"/>
        <v>67</v>
      </c>
      <c r="B110" s="6">
        <f t="shared" si="14"/>
        <v>856.52230980194383</v>
      </c>
      <c r="C110">
        <v>2.3557000000000001</v>
      </c>
      <c r="E110">
        <f t="shared" si="15"/>
        <v>14.4757</v>
      </c>
      <c r="F110">
        <f t="shared" si="16"/>
        <v>0.34540643975766283</v>
      </c>
      <c r="H110">
        <f t="shared" si="17"/>
        <v>4.1863260498628732</v>
      </c>
    </row>
    <row r="111" spans="1:8" x14ac:dyDescent="0.25">
      <c r="A111" s="8">
        <f t="shared" si="13"/>
        <v>68</v>
      </c>
      <c r="B111" s="6">
        <f t="shared" si="14"/>
        <v>861.00706235286748</v>
      </c>
      <c r="C111">
        <v>2.2803</v>
      </c>
      <c r="E111">
        <f t="shared" si="15"/>
        <v>14.4003</v>
      </c>
      <c r="F111">
        <f t="shared" si="16"/>
        <v>0.34721498857662686</v>
      </c>
      <c r="H111">
        <f t="shared" si="17"/>
        <v>4.2082456615487169</v>
      </c>
    </row>
    <row r="112" spans="1:8" x14ac:dyDescent="0.25">
      <c r="A112" s="8">
        <f t="shared" si="13"/>
        <v>69</v>
      </c>
      <c r="B112" s="6">
        <f t="shared" si="14"/>
        <v>865.44236205632922</v>
      </c>
      <c r="C112">
        <v>2.2065000000000001</v>
      </c>
      <c r="E112">
        <f t="shared" si="15"/>
        <v>14.326499999999999</v>
      </c>
      <c r="F112">
        <f t="shared" si="16"/>
        <v>0.3490035947370258</v>
      </c>
      <c r="H112">
        <f t="shared" si="17"/>
        <v>4.2299235682127527</v>
      </c>
    </row>
    <row r="113" spans="1:8" x14ac:dyDescent="0.25">
      <c r="A113" s="8">
        <f t="shared" si="13"/>
        <v>70</v>
      </c>
      <c r="B113" s="6">
        <f t="shared" si="14"/>
        <v>869.78323395299901</v>
      </c>
      <c r="C113">
        <v>2.1349999999999998</v>
      </c>
      <c r="E113">
        <f t="shared" si="15"/>
        <v>14.254999999999999</v>
      </c>
      <c r="F113">
        <f t="shared" si="16"/>
        <v>0.35075412136092604</v>
      </c>
      <c r="H113">
        <f t="shared" si="17"/>
        <v>4.251139950894423</v>
      </c>
    </row>
    <row r="114" spans="1:8" x14ac:dyDescent="0.25">
      <c r="A114" s="8">
        <f t="shared" si="13"/>
        <v>71</v>
      </c>
      <c r="B114" s="6">
        <f t="shared" si="14"/>
        <v>874.00765538097141</v>
      </c>
      <c r="C114">
        <v>2.0661</v>
      </c>
      <c r="E114">
        <f t="shared" si="15"/>
        <v>14.1861</v>
      </c>
      <c r="F114">
        <f t="shared" si="16"/>
        <v>0.35245768745462108</v>
      </c>
      <c r="H114">
        <f t="shared" si="17"/>
        <v>4.2717871719500069</v>
      </c>
    </row>
    <row r="115" spans="1:8" x14ac:dyDescent="0.25">
      <c r="A115" s="8">
        <f t="shared" si="13"/>
        <v>72</v>
      </c>
      <c r="B115" s="6">
        <f t="shared" si="14"/>
        <v>878.07427551627438</v>
      </c>
      <c r="C115">
        <v>2.0004</v>
      </c>
      <c r="E115">
        <f t="shared" si="15"/>
        <v>14.1204</v>
      </c>
      <c r="F115">
        <f t="shared" si="16"/>
        <v>0.3540976176312286</v>
      </c>
      <c r="H115">
        <f t="shared" si="17"/>
        <v>4.2916631256904907</v>
      </c>
    </row>
    <row r="116" spans="1:8" x14ac:dyDescent="0.25">
      <c r="A116" s="8">
        <f t="shared" si="13"/>
        <v>73</v>
      </c>
      <c r="B116" s="6">
        <f t="shared" si="14"/>
        <v>881.98437877904075</v>
      </c>
      <c r="C116">
        <v>1.9378</v>
      </c>
      <c r="E116">
        <f t="shared" si="15"/>
        <v>14.057799999999999</v>
      </c>
      <c r="F116">
        <f t="shared" si="16"/>
        <v>0.35567442985388897</v>
      </c>
      <c r="H116">
        <f t="shared" si="17"/>
        <v>4.3107740898291338</v>
      </c>
    </row>
    <row r="117" spans="1:8" x14ac:dyDescent="0.25">
      <c r="A117" s="8">
        <f t="shared" si="13"/>
        <v>74</v>
      </c>
      <c r="B117" s="6">
        <f t="shared" si="14"/>
        <v>885.72061292281319</v>
      </c>
      <c r="C117">
        <v>1.8785000000000001</v>
      </c>
      <c r="E117">
        <f t="shared" si="15"/>
        <v>13.9985</v>
      </c>
      <c r="F117">
        <f t="shared" si="16"/>
        <v>0.35718112654927314</v>
      </c>
      <c r="H117">
        <f t="shared" si="17"/>
        <v>4.3290352537771906</v>
      </c>
    </row>
    <row r="118" spans="1:8" x14ac:dyDescent="0.25">
      <c r="A118" s="8">
        <f t="shared" si="13"/>
        <v>75</v>
      </c>
      <c r="B118" s="6">
        <f t="shared" si="14"/>
        <v>889.27810650887579</v>
      </c>
      <c r="C118">
        <v>1.8225</v>
      </c>
      <c r="E118">
        <f t="shared" si="15"/>
        <v>13.942499999999999</v>
      </c>
      <c r="F118">
        <f t="shared" si="16"/>
        <v>0.35861574323112788</v>
      </c>
      <c r="H118">
        <f t="shared" si="17"/>
        <v>4.3464228079612699</v>
      </c>
    </row>
    <row r="119" spans="1:8" x14ac:dyDescent="0.25">
      <c r="A119" s="8">
        <f t="shared" si="13"/>
        <v>76</v>
      </c>
      <c r="B119" s="6">
        <f t="shared" si="14"/>
        <v>892.66501555120385</v>
      </c>
      <c r="C119">
        <v>1.7696000000000001</v>
      </c>
      <c r="E119">
        <f t="shared" si="15"/>
        <v>13.8896</v>
      </c>
      <c r="F119">
        <f t="shared" si="16"/>
        <v>0.35998156894367012</v>
      </c>
      <c r="H119">
        <f t="shared" si="17"/>
        <v>4.3629766155972813</v>
      </c>
    </row>
    <row r="120" spans="1:8" x14ac:dyDescent="0.25">
      <c r="A120" s="8">
        <f t="shared" si="13"/>
        <v>77</v>
      </c>
      <c r="B120" s="6">
        <f t="shared" si="14"/>
        <v>895.88358129150197</v>
      </c>
      <c r="C120">
        <v>1.7197</v>
      </c>
      <c r="E120">
        <f t="shared" si="15"/>
        <v>13.839699999999999</v>
      </c>
      <c r="F120">
        <f t="shared" si="16"/>
        <v>0.36127950750377541</v>
      </c>
      <c r="H120">
        <f t="shared" si="17"/>
        <v>4.3787076309457573</v>
      </c>
    </row>
    <row r="121" spans="1:8" x14ac:dyDescent="0.25">
      <c r="A121" s="8">
        <f t="shared" si="13"/>
        <v>78</v>
      </c>
      <c r="B121" s="6">
        <f t="shared" si="14"/>
        <v>898.93639388952113</v>
      </c>
      <c r="C121">
        <v>1.6727000000000001</v>
      </c>
      <c r="E121">
        <f t="shared" si="15"/>
        <v>13.7927</v>
      </c>
      <c r="F121">
        <f t="shared" si="16"/>
        <v>0.36251060343515046</v>
      </c>
      <c r="H121">
        <f t="shared" si="17"/>
        <v>4.393628513634023</v>
      </c>
    </row>
    <row r="122" spans="1:8" x14ac:dyDescent="0.25">
      <c r="A122" s="8">
        <f t="shared" si="13"/>
        <v>79</v>
      </c>
      <c r="B122" s="6">
        <f t="shared" si="14"/>
        <v>901.84605984783468</v>
      </c>
      <c r="C122">
        <v>1.6282000000000001</v>
      </c>
      <c r="E122">
        <f t="shared" si="15"/>
        <v>13.748199999999999</v>
      </c>
      <c r="F122">
        <f t="shared" si="16"/>
        <v>0.36368397317467016</v>
      </c>
      <c r="H122">
        <f t="shared" si="17"/>
        <v>4.4078497548770024</v>
      </c>
    </row>
    <row r="123" spans="1:8" x14ac:dyDescent="0.25">
      <c r="A123" s="8">
        <f t="shared" si="13"/>
        <v>80</v>
      </c>
      <c r="B123" s="6">
        <f t="shared" si="14"/>
        <v>904.62279293739971</v>
      </c>
      <c r="C123">
        <v>1.5860000000000001</v>
      </c>
      <c r="E123">
        <f t="shared" si="15"/>
        <v>13.706</v>
      </c>
      <c r="F123">
        <f t="shared" si="16"/>
        <v>0.36480373559025248</v>
      </c>
      <c r="H123">
        <f t="shared" si="17"/>
        <v>4.4214212753538593</v>
      </c>
    </row>
    <row r="124" spans="1:8" x14ac:dyDescent="0.25">
      <c r="A124" s="8">
        <f t="shared" si="13"/>
        <v>81</v>
      </c>
      <c r="B124" s="6">
        <f t="shared" si="14"/>
        <v>907.28387653851223</v>
      </c>
      <c r="C124">
        <v>1.5458000000000001</v>
      </c>
      <c r="E124">
        <f t="shared" si="15"/>
        <v>13.665799999999999</v>
      </c>
      <c r="F124">
        <f t="shared" si="16"/>
        <v>0.36587686048383561</v>
      </c>
      <c r="H124">
        <f t="shared" si="17"/>
        <v>4.434427549064087</v>
      </c>
    </row>
    <row r="125" spans="1:8" x14ac:dyDescent="0.25">
      <c r="A125" s="8">
        <f t="shared" si="13"/>
        <v>82</v>
      </c>
      <c r="B125" s="6">
        <f t="shared" si="14"/>
        <v>909.83379196477699</v>
      </c>
      <c r="C125">
        <v>1.5075000000000001</v>
      </c>
      <c r="E125">
        <f t="shared" si="15"/>
        <v>13.6275</v>
      </c>
      <c r="F125">
        <f t="shared" si="16"/>
        <v>0.36690515501742799</v>
      </c>
      <c r="H125">
        <f t="shared" si="17"/>
        <v>4.4468904788112269</v>
      </c>
    </row>
    <row r="126" spans="1:8" x14ac:dyDescent="0.25">
      <c r="A126" s="8">
        <f t="shared" si="13"/>
        <v>83</v>
      </c>
      <c r="B126" s="6">
        <f t="shared" si="14"/>
        <v>912.29737982591041</v>
      </c>
      <c r="C126">
        <v>1.4706999999999999</v>
      </c>
      <c r="E126">
        <f t="shared" si="15"/>
        <v>13.590699999999998</v>
      </c>
      <c r="F126">
        <f t="shared" si="16"/>
        <v>0.36789863656765293</v>
      </c>
      <c r="H126">
        <f t="shared" si="17"/>
        <v>4.4589314751999529</v>
      </c>
    </row>
    <row r="127" spans="1:8" x14ac:dyDescent="0.25">
      <c r="A127" s="8">
        <f t="shared" si="13"/>
        <v>84</v>
      </c>
      <c r="B127" s="6">
        <f t="shared" si="14"/>
        <v>914.6866147308782</v>
      </c>
      <c r="C127">
        <v>1.4352</v>
      </c>
      <c r="E127">
        <f t="shared" si="15"/>
        <v>13.555199999999999</v>
      </c>
      <c r="F127">
        <f t="shared" si="16"/>
        <v>0.36886213408876301</v>
      </c>
      <c r="H127">
        <f t="shared" si="17"/>
        <v>4.4706090651558075</v>
      </c>
    </row>
    <row r="128" spans="1:8" x14ac:dyDescent="0.25">
      <c r="A128" s="8">
        <f t="shared" si="13"/>
        <v>85</v>
      </c>
      <c r="B128" s="6">
        <f t="shared" si="14"/>
        <v>917.02735085721042</v>
      </c>
      <c r="C128">
        <v>1.4006000000000001</v>
      </c>
      <c r="E128">
        <f t="shared" si="15"/>
        <v>13.5206</v>
      </c>
      <c r="F128">
        <f t="shared" si="16"/>
        <v>0.36980607369495438</v>
      </c>
      <c r="H128">
        <f t="shared" si="17"/>
        <v>4.4820496131828467</v>
      </c>
    </row>
    <row r="129" spans="1:8" x14ac:dyDescent="0.25">
      <c r="A129" s="8">
        <f t="shared" si="13"/>
        <v>86</v>
      </c>
      <c r="B129" s="6">
        <f t="shared" si="14"/>
        <v>919.31874633903999</v>
      </c>
      <c r="C129">
        <v>1.3669</v>
      </c>
      <c r="E129">
        <f t="shared" si="15"/>
        <v>13.486899999999999</v>
      </c>
      <c r="F129">
        <f t="shared" si="16"/>
        <v>0.37073011589023425</v>
      </c>
      <c r="H129">
        <f t="shared" si="17"/>
        <v>4.4932490045896385</v>
      </c>
    </row>
    <row r="130" spans="1:8" x14ac:dyDescent="0.25">
      <c r="A130" s="8">
        <f t="shared" si="13"/>
        <v>87</v>
      </c>
      <c r="B130" s="6">
        <f t="shared" si="14"/>
        <v>921.58737001716997</v>
      </c>
      <c r="C130">
        <v>1.3337000000000001</v>
      </c>
      <c r="E130">
        <f t="shared" si="15"/>
        <v>13.4537</v>
      </c>
      <c r="F130">
        <f t="shared" si="16"/>
        <v>0.37164497498829319</v>
      </c>
      <c r="H130">
        <f t="shared" si="17"/>
        <v>4.5043370968581131</v>
      </c>
    </row>
    <row r="131" spans="1:8" x14ac:dyDescent="0.25">
      <c r="A131" s="8">
        <f t="shared" si="13"/>
        <v>88</v>
      </c>
      <c r="B131" s="6">
        <f t="shared" ref="B131:B153" si="18">H131/5*1023</f>
        <v>923.83968288266794</v>
      </c>
      <c r="C131">
        <v>1.3008999999999999</v>
      </c>
      <c r="E131">
        <f t="shared" ref="E131:E153" si="19">$D$3+C131</f>
        <v>13.4209</v>
      </c>
      <c r="F131">
        <f t="shared" ref="F131:F162" si="20">$G$3/E131</f>
        <v>0.37255325648801496</v>
      </c>
      <c r="H131">
        <f t="shared" ref="H131:H153" si="21">F131*$D$3</f>
        <v>4.5153454686347407</v>
      </c>
    </row>
    <row r="132" spans="1:8" x14ac:dyDescent="0.25">
      <c r="A132" s="8">
        <f t="shared" si="13"/>
        <v>89</v>
      </c>
      <c r="B132" s="6">
        <f t="shared" si="18"/>
        <v>926.0822801828449</v>
      </c>
      <c r="C132">
        <v>1.2684</v>
      </c>
      <c r="E132">
        <f t="shared" si="19"/>
        <v>13.388399999999999</v>
      </c>
      <c r="F132">
        <f t="shared" si="20"/>
        <v>0.37345762002927912</v>
      </c>
      <c r="H132">
        <f t="shared" si="21"/>
        <v>4.5263063547548628</v>
      </c>
    </row>
    <row r="133" spans="1:8" x14ac:dyDescent="0.25">
      <c r="A133" s="8">
        <f t="shared" ref="A133:A153" si="22">A132+1</f>
        <v>90</v>
      </c>
      <c r="B133" s="6">
        <f t="shared" si="18"/>
        <v>928.32884097035037</v>
      </c>
      <c r="C133">
        <v>1.236</v>
      </c>
      <c r="E133">
        <f t="shared" si="19"/>
        <v>13.356</v>
      </c>
      <c r="F133">
        <f t="shared" si="20"/>
        <v>0.37436358191075175</v>
      </c>
      <c r="H133">
        <f t="shared" si="21"/>
        <v>4.5372866127583107</v>
      </c>
    </row>
    <row r="134" spans="1:8" x14ac:dyDescent="0.25">
      <c r="A134" s="8">
        <f t="shared" si="22"/>
        <v>91</v>
      </c>
      <c r="B134" s="6">
        <f t="shared" si="18"/>
        <v>930.57934357573356</v>
      </c>
      <c r="C134">
        <v>1.2037</v>
      </c>
      <c r="E134">
        <f t="shared" si="19"/>
        <v>13.323699999999999</v>
      </c>
      <c r="F134">
        <f t="shared" si="20"/>
        <v>0.37527113339387713</v>
      </c>
      <c r="H134">
        <f t="shared" si="21"/>
        <v>4.5482861367337906</v>
      </c>
    </row>
    <row r="135" spans="1:8" x14ac:dyDescent="0.25">
      <c r="A135" s="8">
        <f t="shared" si="22"/>
        <v>92</v>
      </c>
      <c r="B135" s="6">
        <f t="shared" si="18"/>
        <v>932.8407842665182</v>
      </c>
      <c r="C135">
        <v>1.1714</v>
      </c>
      <c r="E135">
        <f t="shared" si="19"/>
        <v>13.291399999999999</v>
      </c>
      <c r="F135">
        <f t="shared" si="20"/>
        <v>0.37618309583640552</v>
      </c>
      <c r="H135">
        <f t="shared" si="21"/>
        <v>4.559339121537235</v>
      </c>
    </row>
    <row r="136" spans="1:8" x14ac:dyDescent="0.25">
      <c r="A136" s="8">
        <f t="shared" si="22"/>
        <v>93</v>
      </c>
      <c r="B136" s="6">
        <f t="shared" si="18"/>
        <v>935.12029564823888</v>
      </c>
      <c r="C136">
        <v>1.139</v>
      </c>
      <c r="E136">
        <f t="shared" si="19"/>
        <v>13.258999999999999</v>
      </c>
      <c r="F136">
        <f t="shared" si="20"/>
        <v>0.3771023455765895</v>
      </c>
      <c r="H136">
        <f t="shared" si="21"/>
        <v>4.5704804283882643</v>
      </c>
    </row>
    <row r="137" spans="1:8" x14ac:dyDescent="0.25">
      <c r="A137" s="8">
        <f t="shared" si="22"/>
        <v>94</v>
      </c>
      <c r="B137" s="6">
        <f t="shared" si="18"/>
        <v>937.40388759100915</v>
      </c>
      <c r="C137">
        <v>1.1067</v>
      </c>
      <c r="E137">
        <f t="shared" si="19"/>
        <v>13.226699999999999</v>
      </c>
      <c r="F137">
        <f t="shared" si="20"/>
        <v>0.37802324086884864</v>
      </c>
      <c r="H137">
        <f t="shared" si="21"/>
        <v>4.5816416793304455</v>
      </c>
    </row>
    <row r="138" spans="1:8" x14ac:dyDescent="0.25">
      <c r="A138" s="8">
        <f t="shared" si="22"/>
        <v>95</v>
      </c>
      <c r="B138" s="6">
        <f t="shared" si="18"/>
        <v>939.69866003759171</v>
      </c>
      <c r="C138">
        <v>1.0744</v>
      </c>
      <c r="E138">
        <f t="shared" si="19"/>
        <v>13.1944</v>
      </c>
      <c r="F138">
        <f t="shared" si="20"/>
        <v>0.37894864487964591</v>
      </c>
      <c r="H138">
        <f t="shared" si="21"/>
        <v>4.5928575759413084</v>
      </c>
    </row>
    <row r="139" spans="1:8" x14ac:dyDescent="0.25">
      <c r="A139" s="8">
        <f t="shared" si="22"/>
        <v>96</v>
      </c>
      <c r="B139" s="6">
        <f t="shared" si="18"/>
        <v>941.99753840543372</v>
      </c>
      <c r="C139">
        <v>1.0422</v>
      </c>
      <c r="E139">
        <f t="shared" si="19"/>
        <v>13.162199999999999</v>
      </c>
      <c r="F139">
        <f t="shared" si="20"/>
        <v>0.37987570466943221</v>
      </c>
      <c r="H139">
        <f t="shared" si="21"/>
        <v>4.6040935405935182</v>
      </c>
    </row>
    <row r="140" spans="1:8" x14ac:dyDescent="0.25">
      <c r="A140" s="8">
        <f t="shared" si="22"/>
        <v>97</v>
      </c>
      <c r="B140" s="6">
        <f t="shared" si="18"/>
        <v>944.27892524218601</v>
      </c>
      <c r="C140">
        <v>1.0104</v>
      </c>
      <c r="E140">
        <f t="shared" si="19"/>
        <v>13.1304</v>
      </c>
      <c r="F140">
        <f t="shared" si="20"/>
        <v>0.38079571071711449</v>
      </c>
      <c r="H140">
        <f t="shared" si="21"/>
        <v>4.6152440138914272</v>
      </c>
    </row>
    <row r="141" spans="1:8" x14ac:dyDescent="0.25">
      <c r="A141" s="8">
        <f t="shared" si="22"/>
        <v>98</v>
      </c>
      <c r="B141" s="6">
        <f t="shared" si="18"/>
        <v>946.54971028101602</v>
      </c>
      <c r="C141">
        <v>0.97889999999999999</v>
      </c>
      <c r="E141">
        <f t="shared" si="19"/>
        <v>13.098899999999999</v>
      </c>
      <c r="F141">
        <f t="shared" si="20"/>
        <v>0.38171144141874513</v>
      </c>
      <c r="H141">
        <f t="shared" si="21"/>
        <v>4.6263426699951911</v>
      </c>
    </row>
    <row r="142" spans="1:8" x14ac:dyDescent="0.25">
      <c r="A142" s="8">
        <f t="shared" si="22"/>
        <v>99</v>
      </c>
      <c r="B142" s="6">
        <f t="shared" si="18"/>
        <v>948.78061845256764</v>
      </c>
      <c r="C142">
        <v>0.94810000000000005</v>
      </c>
      <c r="E142">
        <f t="shared" si="19"/>
        <v>13.068099999999999</v>
      </c>
      <c r="F142">
        <f t="shared" si="20"/>
        <v>0.38261109113030972</v>
      </c>
      <c r="H142">
        <f t="shared" si="21"/>
        <v>4.6372464244993532</v>
      </c>
    </row>
    <row r="143" spans="1:8" x14ac:dyDescent="0.25">
      <c r="A143" s="8">
        <f t="shared" si="22"/>
        <v>100</v>
      </c>
      <c r="B143" s="6">
        <f t="shared" si="18"/>
        <v>950.97100782328585</v>
      </c>
      <c r="C143">
        <v>0.91800000000000004</v>
      </c>
      <c r="E143">
        <f t="shared" si="19"/>
        <v>13.037999999999998</v>
      </c>
      <c r="F143">
        <f t="shared" si="20"/>
        <v>0.3834944009817457</v>
      </c>
      <c r="H143">
        <f t="shared" si="21"/>
        <v>4.6479521398987576</v>
      </c>
    </row>
    <row r="144" spans="1:8" x14ac:dyDescent="0.25">
      <c r="A144" s="8">
        <f t="shared" si="22"/>
        <v>101</v>
      </c>
      <c r="B144" s="6">
        <f t="shared" si="18"/>
        <v>953.0982634965294</v>
      </c>
      <c r="C144">
        <v>0.88890000000000002</v>
      </c>
      <c r="E144">
        <f t="shared" si="19"/>
        <v>13.008899999999999</v>
      </c>
      <c r="F144">
        <f t="shared" si="20"/>
        <v>0.38435225115113503</v>
      </c>
      <c r="H144">
        <f t="shared" si="21"/>
        <v>4.6583492839517566</v>
      </c>
    </row>
    <row r="145" spans="1:8" x14ac:dyDescent="0.25">
      <c r="A145" s="8">
        <f t="shared" si="22"/>
        <v>102</v>
      </c>
      <c r="B145" s="6">
        <f t="shared" si="18"/>
        <v>955.14675294661436</v>
      </c>
      <c r="C145">
        <v>0.86099999999999999</v>
      </c>
      <c r="E145">
        <f t="shared" si="19"/>
        <v>12.981</v>
      </c>
      <c r="F145">
        <f t="shared" si="20"/>
        <v>0.38517833757029507</v>
      </c>
      <c r="H145">
        <f t="shared" si="21"/>
        <v>4.6683614513519762</v>
      </c>
    </row>
    <row r="146" spans="1:8" x14ac:dyDescent="0.25">
      <c r="A146" s="8">
        <f t="shared" si="22"/>
        <v>103</v>
      </c>
      <c r="B146" s="6">
        <f t="shared" si="18"/>
        <v>957.09323329164931</v>
      </c>
      <c r="C146">
        <v>0.83460000000000001</v>
      </c>
      <c r="E146">
        <f t="shared" si="19"/>
        <v>12.954599999999999</v>
      </c>
      <c r="F146">
        <f t="shared" si="20"/>
        <v>0.38596328717212419</v>
      </c>
      <c r="H146">
        <f t="shared" si="21"/>
        <v>4.6778750405261453</v>
      </c>
    </row>
    <row r="147" spans="1:8" x14ac:dyDescent="0.25">
      <c r="A147" s="8">
        <f t="shared" si="22"/>
        <v>104</v>
      </c>
      <c r="B147" s="6">
        <f t="shared" si="18"/>
        <v>958.92156938568723</v>
      </c>
      <c r="C147">
        <v>0.80989999999999995</v>
      </c>
      <c r="E147">
        <f t="shared" si="19"/>
        <v>12.9299</v>
      </c>
      <c r="F147">
        <f t="shared" si="20"/>
        <v>0.38670059319870997</v>
      </c>
      <c r="H147">
        <f t="shared" si="21"/>
        <v>4.6868111895683642</v>
      </c>
    </row>
    <row r="148" spans="1:8" x14ac:dyDescent="0.25">
      <c r="A148" s="8">
        <f t="shared" si="22"/>
        <v>105</v>
      </c>
      <c r="B148" s="6">
        <f t="shared" si="18"/>
        <v>960.62291779654447</v>
      </c>
      <c r="C148">
        <v>0.78700000000000003</v>
      </c>
      <c r="E148">
        <f t="shared" si="19"/>
        <v>12.907</v>
      </c>
      <c r="F148">
        <f t="shared" si="20"/>
        <v>0.38738668939335247</v>
      </c>
      <c r="H148">
        <f t="shared" si="21"/>
        <v>4.6951266754474315</v>
      </c>
    </row>
    <row r="149" spans="1:8" x14ac:dyDescent="0.25">
      <c r="A149" s="8">
        <f t="shared" si="22"/>
        <v>106</v>
      </c>
      <c r="B149" s="6">
        <f t="shared" si="18"/>
        <v>962.1510883482714</v>
      </c>
      <c r="C149">
        <v>0.76649999999999996</v>
      </c>
      <c r="E149">
        <f t="shared" si="19"/>
        <v>12.8865</v>
      </c>
      <c r="F149">
        <f t="shared" si="20"/>
        <v>0.38800294882241104</v>
      </c>
      <c r="H149">
        <f t="shared" si="21"/>
        <v>4.7025957397276219</v>
      </c>
    </row>
    <row r="150" spans="1:8" x14ac:dyDescent="0.25">
      <c r="A150" s="8">
        <f t="shared" si="22"/>
        <v>107</v>
      </c>
      <c r="B150" s="6">
        <f t="shared" si="18"/>
        <v>963.49691106189528</v>
      </c>
      <c r="C150">
        <v>0.74850000000000005</v>
      </c>
      <c r="E150">
        <f t="shared" si="19"/>
        <v>12.868499999999999</v>
      </c>
      <c r="F150">
        <f t="shared" si="20"/>
        <v>0.38854567354392511</v>
      </c>
      <c r="H150">
        <f t="shared" si="21"/>
        <v>4.7091735633523717</v>
      </c>
    </row>
    <row r="151" spans="1:8" x14ac:dyDescent="0.25">
      <c r="A151" s="8">
        <f t="shared" si="22"/>
        <v>108</v>
      </c>
      <c r="B151" s="6">
        <f t="shared" si="18"/>
        <v>964.62881416590153</v>
      </c>
      <c r="C151">
        <v>0.73340000000000005</v>
      </c>
      <c r="E151">
        <f t="shared" si="19"/>
        <v>12.853399999999999</v>
      </c>
      <c r="F151">
        <f t="shared" si="20"/>
        <v>0.38900213173168191</v>
      </c>
      <c r="H151">
        <f t="shared" si="21"/>
        <v>4.7147058365879841</v>
      </c>
    </row>
    <row r="152" spans="1:8" x14ac:dyDescent="0.25">
      <c r="A152" s="8">
        <f t="shared" si="22"/>
        <v>109</v>
      </c>
      <c r="B152" s="6">
        <f t="shared" si="18"/>
        <v>965.53023813602874</v>
      </c>
      <c r="C152">
        <v>0.72140000000000004</v>
      </c>
      <c r="E152">
        <f t="shared" si="19"/>
        <v>12.8414</v>
      </c>
      <c r="F152">
        <f t="shared" si="20"/>
        <v>0.38936564549036706</v>
      </c>
      <c r="H152">
        <f t="shared" si="21"/>
        <v>4.7191116233432489</v>
      </c>
    </row>
    <row r="153" spans="1:8" x14ac:dyDescent="0.25">
      <c r="A153" s="9">
        <f t="shared" si="22"/>
        <v>110</v>
      </c>
      <c r="B153" s="7">
        <f t="shared" si="18"/>
        <v>966.16223798020735</v>
      </c>
      <c r="C153">
        <v>0.71299999999999997</v>
      </c>
      <c r="E153">
        <f t="shared" si="19"/>
        <v>12.832999999999998</v>
      </c>
      <c r="F153">
        <f t="shared" si="20"/>
        <v>0.38962050962362665</v>
      </c>
      <c r="H153">
        <f t="shared" si="21"/>
        <v>4.7222005766383548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Lasse Kangas</dc:creator>
  <cp:lastModifiedBy>Lasse Kangas</cp:lastModifiedBy>
  <dcterms:created xsi:type="dcterms:W3CDTF">2019-11-13T08:11:13Z</dcterms:created>
  <dcterms:modified xsi:type="dcterms:W3CDTF">2019-11-14T08:13:42Z</dcterms:modified>
</cp:coreProperties>
</file>