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VALDO\MI CARRERA\INFORMATICA\11 OPTATIVAS\INF 354 INTELIGENCIA ARTIFICIAL\II-2023\EXAMENES\SEGUNDO PARCIAL IA\"/>
    </mc:Choice>
  </mc:AlternateContent>
  <xr:revisionPtr revIDLastSave="0" documentId="13_ncr:1_{205BE3FB-D012-4B15-A7F5-FA5847844B02}" xr6:coauthVersionLast="37" xr6:coauthVersionMax="37" xr10:uidLastSave="{00000000-0000-0000-0000-000000000000}"/>
  <bookViews>
    <workbookView xWindow="0" yWindow="0" windowWidth="20490" windowHeight="7695" xr2:uid="{CD1ABB50-A930-46BD-AB59-B71554D8C042}"/>
  </bookViews>
  <sheets>
    <sheet name="ALGORITMO GENETICO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D48" i="1"/>
  <c r="F48" i="1" s="1"/>
  <c r="B48" i="1"/>
  <c r="E47" i="1"/>
  <c r="D47" i="1"/>
  <c r="F47" i="1" s="1"/>
  <c r="G47" i="1" s="1"/>
  <c r="H47" i="1" s="1"/>
  <c r="I47" i="1" s="1"/>
  <c r="J47" i="1" s="1"/>
  <c r="B47" i="1"/>
  <c r="E46" i="1"/>
  <c r="D46" i="1"/>
  <c r="F46" i="1" s="1"/>
  <c r="G46" i="1" s="1"/>
  <c r="H46" i="1" s="1"/>
  <c r="I46" i="1" s="1"/>
  <c r="J46" i="1" s="1"/>
  <c r="B46" i="1"/>
  <c r="E45" i="1"/>
  <c r="D45" i="1"/>
  <c r="F45" i="1" s="1"/>
  <c r="B45" i="1"/>
  <c r="E44" i="1"/>
  <c r="D44" i="1"/>
  <c r="F44" i="1" s="1"/>
  <c r="B44" i="1"/>
  <c r="E43" i="1"/>
  <c r="D43" i="1"/>
  <c r="F43" i="1" s="1"/>
  <c r="G43" i="1" s="1"/>
  <c r="H43" i="1" s="1"/>
  <c r="I43" i="1" s="1"/>
  <c r="J43" i="1" s="1"/>
  <c r="B43" i="1"/>
  <c r="E42" i="1"/>
  <c r="D42" i="1"/>
  <c r="F42" i="1" s="1"/>
  <c r="G42" i="1" s="1"/>
  <c r="H42" i="1" s="1"/>
  <c r="I42" i="1" s="1"/>
  <c r="J42" i="1" s="1"/>
  <c r="B42" i="1"/>
  <c r="E41" i="1"/>
  <c r="D41" i="1"/>
  <c r="F41" i="1" s="1"/>
  <c r="B41" i="1"/>
  <c r="E40" i="1"/>
  <c r="D40" i="1"/>
  <c r="F40" i="1" s="1"/>
  <c r="B40" i="1"/>
  <c r="E39" i="1"/>
  <c r="D39" i="1"/>
  <c r="F39" i="1" s="1"/>
  <c r="G39" i="1" s="1"/>
  <c r="H39" i="1" s="1"/>
  <c r="I39" i="1" s="1"/>
  <c r="J39" i="1" s="1"/>
  <c r="B39" i="1"/>
  <c r="G40" i="1" l="1"/>
  <c r="H40" i="1" s="1"/>
  <c r="I40" i="1" s="1"/>
  <c r="J40" i="1" s="1"/>
  <c r="G44" i="1"/>
  <c r="H44" i="1" s="1"/>
  <c r="I44" i="1" s="1"/>
  <c r="J44" i="1" s="1"/>
  <c r="G48" i="1"/>
  <c r="H48" i="1" s="1"/>
  <c r="I48" i="1" s="1"/>
  <c r="J48" i="1" s="1"/>
  <c r="G41" i="1"/>
  <c r="H41" i="1" s="1"/>
  <c r="I41" i="1" s="1"/>
  <c r="J41" i="1" s="1"/>
  <c r="G45" i="1"/>
  <c r="H45" i="1" s="1"/>
  <c r="I45" i="1" s="1"/>
  <c r="J45" i="1" s="1"/>
  <c r="F6" i="1"/>
  <c r="E37" i="1"/>
  <c r="D37" i="1"/>
  <c r="F37" i="1" s="1"/>
  <c r="B37" i="1"/>
  <c r="E36" i="1"/>
  <c r="D36" i="1"/>
  <c r="F36" i="1" s="1"/>
  <c r="B36" i="1"/>
  <c r="E35" i="1"/>
  <c r="D35" i="1"/>
  <c r="F35" i="1" s="1"/>
  <c r="B35" i="1"/>
  <c r="E34" i="1"/>
  <c r="D34" i="1"/>
  <c r="F34" i="1" s="1"/>
  <c r="B34" i="1"/>
  <c r="E33" i="1"/>
  <c r="D33" i="1"/>
  <c r="F33" i="1" s="1"/>
  <c r="G33" i="1" s="1"/>
  <c r="H33" i="1" s="1"/>
  <c r="I33" i="1" s="1"/>
  <c r="J33" i="1" s="1"/>
  <c r="B33" i="1"/>
  <c r="E32" i="1"/>
  <c r="D32" i="1"/>
  <c r="F32" i="1" s="1"/>
  <c r="B32" i="1"/>
  <c r="E31" i="1"/>
  <c r="D31" i="1"/>
  <c r="F31" i="1" s="1"/>
  <c r="B31" i="1"/>
  <c r="E30" i="1"/>
  <c r="D30" i="1"/>
  <c r="F30" i="1" s="1"/>
  <c r="B30" i="1"/>
  <c r="E29" i="1"/>
  <c r="D29" i="1"/>
  <c r="F29" i="1" s="1"/>
  <c r="G29" i="1" s="1"/>
  <c r="H29" i="1" s="1"/>
  <c r="I29" i="1" s="1"/>
  <c r="J29" i="1" s="1"/>
  <c r="B29" i="1"/>
  <c r="E28" i="1"/>
  <c r="D28" i="1"/>
  <c r="F28" i="1" s="1"/>
  <c r="B28" i="1"/>
  <c r="D24" i="1"/>
  <c r="F24" i="1" s="1"/>
  <c r="E25" i="1"/>
  <c r="E21" i="1"/>
  <c r="E19" i="1"/>
  <c r="E17" i="1"/>
  <c r="B26" i="1"/>
  <c r="B25" i="1"/>
  <c r="B24" i="1"/>
  <c r="B23" i="1"/>
  <c r="B22" i="1"/>
  <c r="B21" i="1"/>
  <c r="B20" i="1"/>
  <c r="B19" i="1"/>
  <c r="E26" i="1"/>
  <c r="D26" i="1"/>
  <c r="F26" i="1" s="1"/>
  <c r="E23" i="1"/>
  <c r="D20" i="1"/>
  <c r="F20" i="1" s="1"/>
  <c r="D17" i="1"/>
  <c r="F17" i="1" s="1"/>
  <c r="G37" i="1" l="1"/>
  <c r="H37" i="1" s="1"/>
  <c r="I37" i="1" s="1"/>
  <c r="J37" i="1" s="1"/>
  <c r="G31" i="1"/>
  <c r="H31" i="1" s="1"/>
  <c r="I31" i="1" s="1"/>
  <c r="J31" i="1" s="1"/>
  <c r="G35" i="1"/>
  <c r="H35" i="1" s="1"/>
  <c r="I35" i="1" s="1"/>
  <c r="J35" i="1" s="1"/>
  <c r="G30" i="1"/>
  <c r="H30" i="1" s="1"/>
  <c r="I30" i="1" s="1"/>
  <c r="J30" i="1" s="1"/>
  <c r="G34" i="1"/>
  <c r="H34" i="1" s="1"/>
  <c r="I34" i="1" s="1"/>
  <c r="J34" i="1" s="1"/>
  <c r="G28" i="1"/>
  <c r="H28" i="1" s="1"/>
  <c r="I28" i="1" s="1"/>
  <c r="J28" i="1" s="1"/>
  <c r="G32" i="1"/>
  <c r="H32" i="1" s="1"/>
  <c r="I32" i="1" s="1"/>
  <c r="J32" i="1" s="1"/>
  <c r="G36" i="1"/>
  <c r="H36" i="1" s="1"/>
  <c r="I36" i="1" s="1"/>
  <c r="J36" i="1" s="1"/>
  <c r="D21" i="1"/>
  <c r="F21" i="1" s="1"/>
  <c r="D22" i="1"/>
  <c r="F22" i="1" s="1"/>
  <c r="G22" i="1" s="1"/>
  <c r="H22" i="1" s="1"/>
  <c r="I22" i="1" s="1"/>
  <c r="J22" i="1" s="1"/>
  <c r="D18" i="1"/>
  <c r="F18" i="1" s="1"/>
  <c r="E18" i="1"/>
  <c r="E22" i="1"/>
  <c r="G17" i="1"/>
  <c r="H17" i="1" s="1"/>
  <c r="I17" i="1" s="1"/>
  <c r="J17" i="1" s="1"/>
  <c r="D25" i="1"/>
  <c r="F25" i="1" s="1"/>
  <c r="G25" i="1" s="1"/>
  <c r="H25" i="1" s="1"/>
  <c r="I25" i="1" s="1"/>
  <c r="J25" i="1" s="1"/>
  <c r="D23" i="1"/>
  <c r="F23" i="1" s="1"/>
  <c r="G24" i="1" s="1"/>
  <c r="H24" i="1" s="1"/>
  <c r="I24" i="1" s="1"/>
  <c r="J24" i="1" s="1"/>
  <c r="E20" i="1"/>
  <c r="E24" i="1"/>
  <c r="D19" i="1"/>
  <c r="F19" i="1" s="1"/>
  <c r="G20" i="1" s="1"/>
  <c r="H20" i="1" s="1"/>
  <c r="I20" i="1" s="1"/>
  <c r="J20" i="1" s="1"/>
  <c r="G18" i="1"/>
  <c r="H18" i="1" s="1"/>
  <c r="I18" i="1" s="1"/>
  <c r="J18" i="1" s="1"/>
  <c r="G14" i="1"/>
  <c r="H14" i="1" s="1"/>
  <c r="I14" i="1" s="1"/>
  <c r="J14" i="1" s="1"/>
  <c r="D7" i="1"/>
  <c r="F7" i="1" s="1"/>
  <c r="G7" i="1" s="1"/>
  <c r="H7" i="1" s="1"/>
  <c r="I7" i="1" s="1"/>
  <c r="J7" i="1" s="1"/>
  <c r="B18" i="1" s="1"/>
  <c r="D8" i="1"/>
  <c r="F8" i="1" s="1"/>
  <c r="G8" i="1" s="1"/>
  <c r="H8" i="1" s="1"/>
  <c r="I8" i="1" s="1"/>
  <c r="J8" i="1" s="1"/>
  <c r="D9" i="1"/>
  <c r="D10" i="1"/>
  <c r="D11" i="1"/>
  <c r="F11" i="1" s="1"/>
  <c r="G11" i="1" s="1"/>
  <c r="H11" i="1" s="1"/>
  <c r="I11" i="1" s="1"/>
  <c r="J11" i="1" s="1"/>
  <c r="D12" i="1"/>
  <c r="F12" i="1" s="1"/>
  <c r="G12" i="1" s="1"/>
  <c r="H12" i="1" s="1"/>
  <c r="I12" i="1" s="1"/>
  <c r="J12" i="1" s="1"/>
  <c r="D13" i="1"/>
  <c r="D14" i="1"/>
  <c r="F14" i="1" s="1"/>
  <c r="D15" i="1"/>
  <c r="F15" i="1" s="1"/>
  <c r="G15" i="1" s="1"/>
  <c r="H15" i="1" s="1"/>
  <c r="I15" i="1" s="1"/>
  <c r="J15" i="1" s="1"/>
  <c r="D6" i="1"/>
  <c r="F13" i="1"/>
  <c r="F10" i="1"/>
  <c r="G10" i="1" s="1"/>
  <c r="H10" i="1" s="1"/>
  <c r="I10" i="1" s="1"/>
  <c r="J10" i="1" s="1"/>
  <c r="F9" i="1"/>
  <c r="E15" i="1"/>
  <c r="E14" i="1"/>
  <c r="E13" i="1"/>
  <c r="E12" i="1"/>
  <c r="E11" i="1"/>
  <c r="E10" i="1"/>
  <c r="E9" i="1"/>
  <c r="E8" i="1"/>
  <c r="E7" i="1"/>
  <c r="E6" i="1"/>
  <c r="G26" i="1" l="1"/>
  <c r="H26" i="1" s="1"/>
  <c r="I26" i="1" s="1"/>
  <c r="J26" i="1" s="1"/>
  <c r="G21" i="1"/>
  <c r="H21" i="1" s="1"/>
  <c r="I21" i="1" s="1"/>
  <c r="J21" i="1" s="1"/>
  <c r="G19" i="1"/>
  <c r="H19" i="1" s="1"/>
  <c r="I19" i="1" s="1"/>
  <c r="J19" i="1" s="1"/>
  <c r="G23" i="1"/>
  <c r="H23" i="1" s="1"/>
  <c r="I23" i="1" s="1"/>
  <c r="J23" i="1" s="1"/>
  <c r="G13" i="1"/>
  <c r="H13" i="1" s="1"/>
  <c r="I13" i="1" s="1"/>
  <c r="J13" i="1" s="1"/>
  <c r="G9" i="1"/>
  <c r="H9" i="1" s="1"/>
  <c r="I9" i="1" s="1"/>
  <c r="J9" i="1" s="1"/>
  <c r="G6" i="1"/>
  <c r="H6" i="1" s="1"/>
  <c r="I6" i="1" s="1"/>
  <c r="J6" i="1" s="1"/>
  <c r="B17" i="1" s="1"/>
</calcChain>
</file>

<file path=xl/sharedStrings.xml><?xml version="1.0" encoding="utf-8"?>
<sst xmlns="http://schemas.openxmlformats.org/spreadsheetml/2006/main" count="13" uniqueCount="11">
  <si>
    <t>Algoritmo Genetico</t>
  </si>
  <si>
    <t>Individuo</t>
  </si>
  <si>
    <t>Fenotipo</t>
  </si>
  <si>
    <t>Funcion Objetivo</t>
  </si>
  <si>
    <t>f(x) = x^3 + 1</t>
  </si>
  <si>
    <t>Ind Ordenado</t>
  </si>
  <si>
    <t>Cruce</t>
  </si>
  <si>
    <t>Car pos 4</t>
  </si>
  <si>
    <t>Mutacion</t>
  </si>
  <si>
    <t>2da Gen</t>
  </si>
  <si>
    <t>Otra Generación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</si>
</sst>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18"/>
      <color rgb="FF002060"/>
      <name val="Comic Sans MS"/>
      <family val="4"/>
    </font>
    <font>
      <b/>
      <sz val="11"/>
      <color theme="0"/>
      <name val="Comic Sans MS"/>
      <family val="4"/>
    </font>
    <font>
      <b/>
      <sz val="11"/>
      <color theme="1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rgb="FF1A2238"/>
        <bgColor indexed="64"/>
      </patternFill>
    </fill>
    <fill>
      <patternFill patternType="solid">
        <fgColor rgb="FF9DAAF2"/>
        <bgColor indexed="64"/>
      </patternFill>
    </fill>
    <fill>
      <patternFill patternType="solid">
        <fgColor rgb="FFFF6A3D"/>
        <bgColor indexed="64"/>
      </patternFill>
    </fill>
    <fill>
      <patternFill patternType="solid">
        <fgColor rgb="FFF4DB7D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9A8B2-3A00-4801-AC4E-B0F0212CFCE8}">
  <dimension ref="A1:M48"/>
  <sheetViews>
    <sheetView tabSelected="1" workbookViewId="0">
      <selection activeCell="L10" sqref="L10"/>
    </sheetView>
  </sheetViews>
  <sheetFormatPr baseColWidth="10" defaultRowHeight="16.5" x14ac:dyDescent="0.3"/>
  <cols>
    <col min="1" max="2" width="11.42578125" style="1"/>
    <col min="3" max="3" width="16.140625" style="1" customWidth="1"/>
    <col min="4" max="4" width="13" style="1" customWidth="1"/>
    <col min="5" max="5" width="19.28515625" style="1" customWidth="1"/>
    <col min="6" max="16384" width="11.42578125" style="1"/>
  </cols>
  <sheetData>
    <row r="1" spans="1:13" x14ac:dyDescent="0.3">
      <c r="A1" s="3"/>
      <c r="B1" s="4"/>
      <c r="C1" s="5"/>
      <c r="D1" s="6"/>
    </row>
    <row r="2" spans="1:13" x14ac:dyDescent="0.3">
      <c r="F2" s="7" t="s">
        <v>0</v>
      </c>
      <c r="G2" s="7"/>
      <c r="H2" s="7"/>
      <c r="I2" s="7"/>
      <c r="J2" s="7"/>
      <c r="K2" s="7"/>
      <c r="L2" s="7"/>
      <c r="M2" s="7"/>
    </row>
    <row r="3" spans="1:13" x14ac:dyDescent="0.3">
      <c r="F3" s="7"/>
      <c r="G3" s="7"/>
      <c r="H3" s="7"/>
      <c r="I3" s="7"/>
      <c r="J3" s="7"/>
      <c r="K3" s="7"/>
      <c r="L3" s="7"/>
      <c r="M3" s="7"/>
    </row>
    <row r="4" spans="1:13" x14ac:dyDescent="0.3">
      <c r="B4" s="2"/>
      <c r="C4" s="2"/>
      <c r="D4" s="2"/>
      <c r="E4" s="2" t="s">
        <v>4</v>
      </c>
    </row>
    <row r="5" spans="1:13" ht="22.5" customHeight="1" x14ac:dyDescent="0.3">
      <c r="B5" s="8" t="s">
        <v>1</v>
      </c>
      <c r="C5" s="8" t="s">
        <v>5</v>
      </c>
      <c r="D5" s="8" t="s">
        <v>2</v>
      </c>
      <c r="E5" s="8" t="s">
        <v>3</v>
      </c>
      <c r="F5" s="9" t="s">
        <v>6</v>
      </c>
      <c r="G5" s="9"/>
      <c r="H5" s="8" t="s">
        <v>7</v>
      </c>
      <c r="I5" s="8" t="s">
        <v>8</v>
      </c>
      <c r="J5" s="8" t="s">
        <v>9</v>
      </c>
    </row>
    <row r="6" spans="1:13" ht="18" x14ac:dyDescent="0.3">
      <c r="B6" s="10">
        <v>56</v>
      </c>
      <c r="C6" s="10">
        <v>56</v>
      </c>
      <c r="D6" s="10" t="str">
        <f>DEC2BIN(C6,7)</f>
        <v>0111000</v>
      </c>
      <c r="E6" s="10">
        <f>C6^3+1</f>
        <v>175617</v>
      </c>
      <c r="F6" s="10" t="str">
        <f>D6</f>
        <v>0111000</v>
      </c>
      <c r="G6" s="10" t="str">
        <f>LEFT(F6,4) &amp; RIGHT(F7,3)</f>
        <v>0111110</v>
      </c>
      <c r="H6" s="10" t="str">
        <f>MID(G6,4,1)</f>
        <v>1</v>
      </c>
      <c r="I6" s="10" t="str">
        <f>IF(H6="1",LEFT(G6,3)&amp;"0"&amp;RIGHT(G6,LEN(G6)-4),LEFT(G6,3)&amp;"1"&amp;RIGHT(G6,LEN(G6)-4))</f>
        <v>0110110</v>
      </c>
      <c r="J6" s="10">
        <f>BIN2DEC(I6)</f>
        <v>54</v>
      </c>
    </row>
    <row r="7" spans="1:13" ht="18" x14ac:dyDescent="0.3">
      <c r="B7" s="10">
        <v>23</v>
      </c>
      <c r="C7" s="10">
        <v>54</v>
      </c>
      <c r="D7" s="10" t="str">
        <f t="shared" ref="D7:D15" si="0">DEC2BIN(C7,7)</f>
        <v>0110110</v>
      </c>
      <c r="E7" s="10">
        <f t="shared" ref="E7:E15" si="1">C7^3+1</f>
        <v>157465</v>
      </c>
      <c r="F7" s="10" t="str">
        <f t="shared" ref="F7:F15" si="2">D7</f>
        <v>0110110</v>
      </c>
      <c r="G7" s="10" t="str">
        <f>LEFT(F7,4) &amp; RIGHT(F6,3)</f>
        <v>0110000</v>
      </c>
      <c r="H7" s="10" t="str">
        <f t="shared" ref="H7:H15" si="3">MID(G7,4,1)</f>
        <v>0</v>
      </c>
      <c r="I7" s="10" t="str">
        <f t="shared" ref="I7:I15" si="4">IF(H7="1",LEFT(G7,3)&amp;"0"&amp;RIGHT(G7,LEN(G7)-4),LEFT(G7,3)&amp;"1"&amp;RIGHT(G7,LEN(G7)-4))</f>
        <v>0111000</v>
      </c>
      <c r="J7" s="10">
        <f t="shared" ref="J7:J15" si="5">BIN2DEC(I7)</f>
        <v>56</v>
      </c>
    </row>
    <row r="8" spans="1:13" ht="18" x14ac:dyDescent="0.3">
      <c r="B8" s="11">
        <v>12</v>
      </c>
      <c r="C8" s="11">
        <v>23</v>
      </c>
      <c r="D8" s="11" t="str">
        <f t="shared" si="0"/>
        <v>0010111</v>
      </c>
      <c r="E8" s="11">
        <f t="shared" si="1"/>
        <v>12168</v>
      </c>
      <c r="F8" s="11" t="str">
        <f t="shared" si="2"/>
        <v>0010111</v>
      </c>
      <c r="G8" s="11" t="str">
        <f>LEFT(F8,4) &amp; RIGHT(F9,3)</f>
        <v>0010101</v>
      </c>
      <c r="H8" s="11" t="str">
        <f t="shared" si="3"/>
        <v>0</v>
      </c>
      <c r="I8" s="11" t="str">
        <f t="shared" si="4"/>
        <v>0011101</v>
      </c>
      <c r="J8" s="11">
        <f t="shared" si="5"/>
        <v>29</v>
      </c>
    </row>
    <row r="9" spans="1:13" ht="18" x14ac:dyDescent="0.3">
      <c r="B9" s="11">
        <v>21</v>
      </c>
      <c r="C9" s="11">
        <v>21</v>
      </c>
      <c r="D9" s="11" t="str">
        <f t="shared" si="0"/>
        <v>0010101</v>
      </c>
      <c r="E9" s="11">
        <f t="shared" si="1"/>
        <v>9262</v>
      </c>
      <c r="F9" s="11" t="str">
        <f t="shared" si="2"/>
        <v>0010101</v>
      </c>
      <c r="G9" s="11" t="str">
        <f>LEFT(F9,4) &amp; RIGHT(F8,3)</f>
        <v>0010111</v>
      </c>
      <c r="H9" s="11" t="str">
        <f t="shared" si="3"/>
        <v>0</v>
      </c>
      <c r="I9" s="11" t="str">
        <f t="shared" si="4"/>
        <v>0011111</v>
      </c>
      <c r="J9" s="11">
        <f t="shared" si="5"/>
        <v>31</v>
      </c>
    </row>
    <row r="10" spans="1:13" ht="18" x14ac:dyDescent="0.3">
      <c r="B10" s="12">
        <v>1</v>
      </c>
      <c r="C10" s="12">
        <v>20</v>
      </c>
      <c r="D10" s="12" t="str">
        <f t="shared" si="0"/>
        <v>0010100</v>
      </c>
      <c r="E10" s="12">
        <f t="shared" si="1"/>
        <v>8001</v>
      </c>
      <c r="F10" s="12" t="str">
        <f t="shared" si="2"/>
        <v>0010100</v>
      </c>
      <c r="G10" s="12" t="str">
        <f>LEFT(F10,4) &amp; RIGHT(F11,3)</f>
        <v>0010100</v>
      </c>
      <c r="H10" s="12" t="str">
        <f t="shared" si="3"/>
        <v>0</v>
      </c>
      <c r="I10" s="12" t="str">
        <f t="shared" si="4"/>
        <v>0011100</v>
      </c>
      <c r="J10" s="12">
        <f t="shared" si="5"/>
        <v>28</v>
      </c>
    </row>
    <row r="11" spans="1:13" ht="18" x14ac:dyDescent="0.3">
      <c r="B11" s="12">
        <v>3</v>
      </c>
      <c r="C11" s="12">
        <v>12</v>
      </c>
      <c r="D11" s="12" t="str">
        <f t="shared" si="0"/>
        <v>0001100</v>
      </c>
      <c r="E11" s="12">
        <f t="shared" si="1"/>
        <v>1729</v>
      </c>
      <c r="F11" s="12" t="str">
        <f t="shared" si="2"/>
        <v>0001100</v>
      </c>
      <c r="G11" s="12" t="str">
        <f>LEFT(F11,4) &amp; RIGHT(F10,3)</f>
        <v>0001100</v>
      </c>
      <c r="H11" s="12" t="str">
        <f t="shared" si="3"/>
        <v>1</v>
      </c>
      <c r="I11" s="12" t="str">
        <f t="shared" si="4"/>
        <v>0000100</v>
      </c>
      <c r="J11" s="12">
        <f t="shared" si="5"/>
        <v>4</v>
      </c>
    </row>
    <row r="12" spans="1:13" ht="18" x14ac:dyDescent="0.3">
      <c r="B12" s="10">
        <v>4</v>
      </c>
      <c r="C12" s="10">
        <v>12</v>
      </c>
      <c r="D12" s="10" t="str">
        <f t="shared" si="0"/>
        <v>0001100</v>
      </c>
      <c r="E12" s="10">
        <f t="shared" si="1"/>
        <v>1729</v>
      </c>
      <c r="F12" s="10" t="str">
        <f t="shared" si="2"/>
        <v>0001100</v>
      </c>
      <c r="G12" s="10" t="str">
        <f>LEFT(F12,4) &amp; RIGHT(F13,3)</f>
        <v>0001100</v>
      </c>
      <c r="H12" s="10" t="str">
        <f t="shared" si="3"/>
        <v>1</v>
      </c>
      <c r="I12" s="10" t="str">
        <f t="shared" si="4"/>
        <v>0000100</v>
      </c>
      <c r="J12" s="10">
        <f t="shared" si="5"/>
        <v>4</v>
      </c>
    </row>
    <row r="13" spans="1:13" ht="18" x14ac:dyDescent="0.3">
      <c r="B13" s="10">
        <v>54</v>
      </c>
      <c r="C13" s="10">
        <v>4</v>
      </c>
      <c r="D13" s="10" t="str">
        <f t="shared" si="0"/>
        <v>0000100</v>
      </c>
      <c r="E13" s="10">
        <f t="shared" si="1"/>
        <v>65</v>
      </c>
      <c r="F13" s="10" t="str">
        <f t="shared" si="2"/>
        <v>0000100</v>
      </c>
      <c r="G13" s="10" t="str">
        <f>LEFT(F13,4) &amp; RIGHT(F12,3)</f>
        <v>0000100</v>
      </c>
      <c r="H13" s="10" t="str">
        <f t="shared" si="3"/>
        <v>0</v>
      </c>
      <c r="I13" s="10" t="str">
        <f t="shared" si="4"/>
        <v>0001100</v>
      </c>
      <c r="J13" s="10">
        <f t="shared" si="5"/>
        <v>12</v>
      </c>
    </row>
    <row r="14" spans="1:13" ht="18" x14ac:dyDescent="0.3">
      <c r="B14" s="11">
        <v>12</v>
      </c>
      <c r="C14" s="11">
        <v>3</v>
      </c>
      <c r="D14" s="11" t="str">
        <f t="shared" si="0"/>
        <v>0000011</v>
      </c>
      <c r="E14" s="11">
        <f t="shared" si="1"/>
        <v>28</v>
      </c>
      <c r="F14" s="11" t="str">
        <f t="shared" si="2"/>
        <v>0000011</v>
      </c>
      <c r="G14" s="11" t="str">
        <f>LEFT(F14,4) &amp; RIGHT(F15,3)</f>
        <v>0000001</v>
      </c>
      <c r="H14" s="11" t="str">
        <f t="shared" si="3"/>
        <v>0</v>
      </c>
      <c r="I14" s="11" t="str">
        <f t="shared" si="4"/>
        <v>0001001</v>
      </c>
      <c r="J14" s="11">
        <f t="shared" si="5"/>
        <v>9</v>
      </c>
    </row>
    <row r="15" spans="1:13" ht="18" x14ac:dyDescent="0.3">
      <c r="B15" s="11">
        <v>20</v>
      </c>
      <c r="C15" s="11">
        <v>1</v>
      </c>
      <c r="D15" s="11" t="str">
        <f t="shared" si="0"/>
        <v>0000001</v>
      </c>
      <c r="E15" s="11">
        <f t="shared" si="1"/>
        <v>2</v>
      </c>
      <c r="F15" s="11" t="str">
        <f t="shared" si="2"/>
        <v>0000001</v>
      </c>
      <c r="G15" s="11" t="str">
        <f>LEFT(F15,4) &amp; RIGHT(F14,3)</f>
        <v>0000011</v>
      </c>
      <c r="H15" s="11" t="str">
        <f t="shared" si="3"/>
        <v>0</v>
      </c>
      <c r="I15" s="11" t="str">
        <f t="shared" si="4"/>
        <v>0001011</v>
      </c>
      <c r="J15" s="11">
        <f t="shared" si="5"/>
        <v>11</v>
      </c>
    </row>
    <row r="16" spans="1:13" ht="18" x14ac:dyDescent="0.3">
      <c r="B16" s="9" t="s">
        <v>10</v>
      </c>
      <c r="C16" s="9"/>
      <c r="D16" s="9"/>
      <c r="E16" s="9"/>
      <c r="F16" s="9"/>
      <c r="G16" s="9"/>
      <c r="H16" s="9"/>
      <c r="I16" s="9"/>
      <c r="J16" s="9"/>
    </row>
    <row r="17" spans="2:10" ht="18" x14ac:dyDescent="0.3">
      <c r="B17" s="10">
        <f>J6</f>
        <v>54</v>
      </c>
      <c r="C17" s="10">
        <v>56</v>
      </c>
      <c r="D17" s="10" t="str">
        <f>DEC2BIN(C17,7)</f>
        <v>0111000</v>
      </c>
      <c r="E17" s="10">
        <f>C17^3+1</f>
        <v>175617</v>
      </c>
      <c r="F17" s="10" t="str">
        <f>D17</f>
        <v>0111000</v>
      </c>
      <c r="G17" s="10" t="str">
        <f>LEFT(F17,4) &amp; RIGHT(F18,3)</f>
        <v>0111110</v>
      </c>
      <c r="H17" s="10" t="str">
        <f>MID(G17,4,1)</f>
        <v>1</v>
      </c>
      <c r="I17" s="10" t="str">
        <f>IF(H17="1",LEFT(G17,3)&amp;"0"&amp;RIGHT(G17,LEN(G17)-4),LEFT(G17,3)&amp;"1"&amp;RIGHT(G17,LEN(G17)-4))</f>
        <v>0110110</v>
      </c>
      <c r="J17" s="10">
        <f>BIN2DEC(I17)</f>
        <v>54</v>
      </c>
    </row>
    <row r="18" spans="2:10" ht="18" x14ac:dyDescent="0.3">
      <c r="B18" s="10">
        <f>J7</f>
        <v>56</v>
      </c>
      <c r="C18" s="10">
        <v>54</v>
      </c>
      <c r="D18" s="10" t="str">
        <f t="shared" ref="D18:D26" si="6">DEC2BIN(C18,7)</f>
        <v>0110110</v>
      </c>
      <c r="E18" s="10">
        <f t="shared" ref="E18:E26" si="7">C18^3+1</f>
        <v>157465</v>
      </c>
      <c r="F18" s="10" t="str">
        <f t="shared" ref="F18:F26" si="8">D18</f>
        <v>0110110</v>
      </c>
      <c r="G18" s="10" t="str">
        <f>LEFT(F18,4) &amp; RIGHT(F17,3)</f>
        <v>0110000</v>
      </c>
      <c r="H18" s="10" t="str">
        <f t="shared" ref="H18:H26" si="9">MID(G18,4,1)</f>
        <v>0</v>
      </c>
      <c r="I18" s="10" t="str">
        <f t="shared" ref="I18:I26" si="10">IF(H18="1",LEFT(G18,3)&amp;"0"&amp;RIGHT(G18,LEN(G18)-4),LEFT(G18,3)&amp;"1"&amp;RIGHT(G18,LEN(G18)-4))</f>
        <v>0111000</v>
      </c>
      <c r="J18" s="10">
        <f t="shared" ref="J18:J26" si="11">BIN2DEC(I18)</f>
        <v>56</v>
      </c>
    </row>
    <row r="19" spans="2:10" ht="18" x14ac:dyDescent="0.3">
      <c r="B19" s="11">
        <f>J8</f>
        <v>29</v>
      </c>
      <c r="C19" s="11">
        <v>31</v>
      </c>
      <c r="D19" s="11" t="str">
        <f t="shared" si="6"/>
        <v>0011111</v>
      </c>
      <c r="E19" s="11">
        <f t="shared" si="7"/>
        <v>29792</v>
      </c>
      <c r="F19" s="11" t="str">
        <f t="shared" si="8"/>
        <v>0011111</v>
      </c>
      <c r="G19" s="11" t="str">
        <f>LEFT(F19,4) &amp; RIGHT(F20,3)</f>
        <v>0011101</v>
      </c>
      <c r="H19" s="11" t="str">
        <f t="shared" si="9"/>
        <v>1</v>
      </c>
      <c r="I19" s="11" t="str">
        <f t="shared" si="10"/>
        <v>0010101</v>
      </c>
      <c r="J19" s="11">
        <f t="shared" si="11"/>
        <v>21</v>
      </c>
    </row>
    <row r="20" spans="2:10" ht="18" x14ac:dyDescent="0.3">
      <c r="B20" s="11">
        <f>J9</f>
        <v>31</v>
      </c>
      <c r="C20" s="11">
        <v>29</v>
      </c>
      <c r="D20" s="11" t="str">
        <f t="shared" si="6"/>
        <v>0011101</v>
      </c>
      <c r="E20" s="11">
        <f t="shared" si="7"/>
        <v>24390</v>
      </c>
      <c r="F20" s="11" t="str">
        <f t="shared" si="8"/>
        <v>0011101</v>
      </c>
      <c r="G20" s="11" t="str">
        <f>LEFT(F20,4) &amp; RIGHT(F19,3)</f>
        <v>0011111</v>
      </c>
      <c r="H20" s="11" t="str">
        <f t="shared" si="9"/>
        <v>1</v>
      </c>
      <c r="I20" s="11" t="str">
        <f t="shared" si="10"/>
        <v>0010111</v>
      </c>
      <c r="J20" s="11">
        <f t="shared" si="11"/>
        <v>23</v>
      </c>
    </row>
    <row r="21" spans="2:10" ht="18" x14ac:dyDescent="0.3">
      <c r="B21" s="12">
        <f>J10</f>
        <v>28</v>
      </c>
      <c r="C21" s="12">
        <v>28</v>
      </c>
      <c r="D21" s="12" t="str">
        <f t="shared" si="6"/>
        <v>0011100</v>
      </c>
      <c r="E21" s="12">
        <f t="shared" si="7"/>
        <v>21953</v>
      </c>
      <c r="F21" s="12" t="str">
        <f t="shared" si="8"/>
        <v>0011100</v>
      </c>
      <c r="G21" s="12" t="str">
        <f>LEFT(F21,4) &amp; RIGHT(F22,3)</f>
        <v>0011100</v>
      </c>
      <c r="H21" s="12" t="str">
        <f t="shared" si="9"/>
        <v>1</v>
      </c>
      <c r="I21" s="12" t="str">
        <f t="shared" si="10"/>
        <v>0010100</v>
      </c>
      <c r="J21" s="12">
        <f t="shared" si="11"/>
        <v>20</v>
      </c>
    </row>
    <row r="22" spans="2:10" ht="18" x14ac:dyDescent="0.3">
      <c r="B22" s="12">
        <f t="shared" ref="B22:B26" si="12">J11</f>
        <v>4</v>
      </c>
      <c r="C22" s="12">
        <v>12</v>
      </c>
      <c r="D22" s="12" t="str">
        <f t="shared" si="6"/>
        <v>0001100</v>
      </c>
      <c r="E22" s="12">
        <f t="shared" si="7"/>
        <v>1729</v>
      </c>
      <c r="F22" s="12" t="str">
        <f t="shared" si="8"/>
        <v>0001100</v>
      </c>
      <c r="G22" s="12" t="str">
        <f>LEFT(F22,4) &amp; RIGHT(F21,3)</f>
        <v>0001100</v>
      </c>
      <c r="H22" s="12" t="str">
        <f t="shared" si="9"/>
        <v>1</v>
      </c>
      <c r="I22" s="12" t="str">
        <f t="shared" si="10"/>
        <v>0000100</v>
      </c>
      <c r="J22" s="12">
        <f t="shared" si="11"/>
        <v>4</v>
      </c>
    </row>
    <row r="23" spans="2:10" ht="18" x14ac:dyDescent="0.3">
      <c r="B23" s="10">
        <f t="shared" si="12"/>
        <v>4</v>
      </c>
      <c r="C23" s="10">
        <v>11</v>
      </c>
      <c r="D23" s="10" t="str">
        <f t="shared" si="6"/>
        <v>0001011</v>
      </c>
      <c r="E23" s="10">
        <f t="shared" si="7"/>
        <v>1332</v>
      </c>
      <c r="F23" s="10" t="str">
        <f t="shared" si="8"/>
        <v>0001011</v>
      </c>
      <c r="G23" s="10" t="str">
        <f>LEFT(F23,4) &amp; RIGHT(F24,3)</f>
        <v>0001001</v>
      </c>
      <c r="H23" s="10" t="str">
        <f t="shared" si="9"/>
        <v>1</v>
      </c>
      <c r="I23" s="10" t="str">
        <f t="shared" si="10"/>
        <v>0000001</v>
      </c>
      <c r="J23" s="10">
        <f t="shared" si="11"/>
        <v>1</v>
      </c>
    </row>
    <row r="24" spans="2:10" ht="18" x14ac:dyDescent="0.3">
      <c r="B24" s="10">
        <f t="shared" si="12"/>
        <v>12</v>
      </c>
      <c r="C24" s="10">
        <v>9</v>
      </c>
      <c r="D24" s="10" t="str">
        <f t="shared" si="6"/>
        <v>0001001</v>
      </c>
      <c r="E24" s="10">
        <f t="shared" si="7"/>
        <v>730</v>
      </c>
      <c r="F24" s="10" t="str">
        <f t="shared" si="8"/>
        <v>0001001</v>
      </c>
      <c r="G24" s="10" t="str">
        <f>LEFT(F24,4) &amp; RIGHT(F23,3)</f>
        <v>0001011</v>
      </c>
      <c r="H24" s="10" t="str">
        <f t="shared" si="9"/>
        <v>1</v>
      </c>
      <c r="I24" s="10" t="str">
        <f t="shared" si="10"/>
        <v>0000011</v>
      </c>
      <c r="J24" s="10">
        <f t="shared" si="11"/>
        <v>3</v>
      </c>
    </row>
    <row r="25" spans="2:10" ht="18" x14ac:dyDescent="0.3">
      <c r="B25" s="11">
        <f t="shared" si="12"/>
        <v>9</v>
      </c>
      <c r="C25" s="11">
        <v>4</v>
      </c>
      <c r="D25" s="11" t="str">
        <f t="shared" si="6"/>
        <v>0000100</v>
      </c>
      <c r="E25" s="11">
        <f t="shared" si="7"/>
        <v>65</v>
      </c>
      <c r="F25" s="11" t="str">
        <f t="shared" si="8"/>
        <v>0000100</v>
      </c>
      <c r="G25" s="11" t="str">
        <f>LEFT(F25,4) &amp; RIGHT(F26,3)</f>
        <v>0000100</v>
      </c>
      <c r="H25" s="11" t="str">
        <f t="shared" si="9"/>
        <v>0</v>
      </c>
      <c r="I25" s="11" t="str">
        <f t="shared" si="10"/>
        <v>0001100</v>
      </c>
      <c r="J25" s="11">
        <f t="shared" si="11"/>
        <v>12</v>
      </c>
    </row>
    <row r="26" spans="2:10" ht="18" x14ac:dyDescent="0.3">
      <c r="B26" s="11">
        <f t="shared" si="12"/>
        <v>11</v>
      </c>
      <c r="C26" s="11">
        <v>4</v>
      </c>
      <c r="D26" s="11" t="str">
        <f t="shared" si="6"/>
        <v>0000100</v>
      </c>
      <c r="E26" s="11">
        <f t="shared" si="7"/>
        <v>65</v>
      </c>
      <c r="F26" s="11" t="str">
        <f t="shared" si="8"/>
        <v>0000100</v>
      </c>
      <c r="G26" s="11" t="str">
        <f>LEFT(F26,4) &amp; RIGHT(F25,3)</f>
        <v>0000100</v>
      </c>
      <c r="H26" s="11" t="str">
        <f t="shared" si="9"/>
        <v>0</v>
      </c>
      <c r="I26" s="11" t="str">
        <f t="shared" si="10"/>
        <v>0001100</v>
      </c>
      <c r="J26" s="11">
        <f t="shared" si="11"/>
        <v>12</v>
      </c>
    </row>
    <row r="27" spans="2:10" ht="18" x14ac:dyDescent="0.3">
      <c r="B27" s="9" t="s">
        <v>10</v>
      </c>
      <c r="C27" s="9"/>
      <c r="D27" s="9"/>
      <c r="E27" s="9"/>
      <c r="F27" s="9"/>
      <c r="G27" s="9"/>
      <c r="H27" s="9"/>
      <c r="I27" s="9"/>
      <c r="J27" s="9"/>
    </row>
    <row r="28" spans="2:10" ht="18" x14ac:dyDescent="0.3">
      <c r="B28" s="10">
        <f>J17</f>
        <v>54</v>
      </c>
      <c r="C28" s="10">
        <v>56</v>
      </c>
      <c r="D28" s="10" t="str">
        <f>DEC2BIN(C28,7)</f>
        <v>0111000</v>
      </c>
      <c r="E28" s="10">
        <f>C28^3+1</f>
        <v>175617</v>
      </c>
      <c r="F28" s="10" t="str">
        <f>D28</f>
        <v>0111000</v>
      </c>
      <c r="G28" s="10" t="str">
        <f>LEFT(F28,4) &amp; RIGHT(F29,3)</f>
        <v>0111110</v>
      </c>
      <c r="H28" s="10" t="str">
        <f>MID(G28,4,1)</f>
        <v>1</v>
      </c>
      <c r="I28" s="10" t="str">
        <f>IF(H28="1",LEFT(G28,3)&amp;"0"&amp;RIGHT(G28,LEN(G28)-4),LEFT(G28,3)&amp;"1"&amp;RIGHT(G28,LEN(G28)-4))</f>
        <v>0110110</v>
      </c>
      <c r="J28" s="10">
        <f>BIN2DEC(I28)</f>
        <v>54</v>
      </c>
    </row>
    <row r="29" spans="2:10" ht="18" x14ac:dyDescent="0.3">
      <c r="B29" s="10">
        <f>J18</f>
        <v>56</v>
      </c>
      <c r="C29" s="10">
        <v>54</v>
      </c>
      <c r="D29" s="10" t="str">
        <f t="shared" ref="D29:D37" si="13">DEC2BIN(C29,7)</f>
        <v>0110110</v>
      </c>
      <c r="E29" s="10">
        <f t="shared" ref="E29:E37" si="14">C29^3+1</f>
        <v>157465</v>
      </c>
      <c r="F29" s="10" t="str">
        <f t="shared" ref="F29:F37" si="15">D29</f>
        <v>0110110</v>
      </c>
      <c r="G29" s="10" t="str">
        <f>LEFT(F29,4) &amp; RIGHT(F28,3)</f>
        <v>0110000</v>
      </c>
      <c r="H29" s="10" t="str">
        <f t="shared" ref="H29:H37" si="16">MID(G29,4,1)</f>
        <v>0</v>
      </c>
      <c r="I29" s="10" t="str">
        <f t="shared" ref="I29:I37" si="17">IF(H29="1",LEFT(G29,3)&amp;"0"&amp;RIGHT(G29,LEN(G29)-4),LEFT(G29,3)&amp;"1"&amp;RIGHT(G29,LEN(G29)-4))</f>
        <v>0111000</v>
      </c>
      <c r="J29" s="10">
        <f t="shared" ref="J29:J37" si="18">BIN2DEC(I29)</f>
        <v>56</v>
      </c>
    </row>
    <row r="30" spans="2:10" ht="18" x14ac:dyDescent="0.3">
      <c r="B30" s="11">
        <f>J19</f>
        <v>21</v>
      </c>
      <c r="C30" s="11">
        <v>23</v>
      </c>
      <c r="D30" s="11" t="str">
        <f t="shared" si="13"/>
        <v>0010111</v>
      </c>
      <c r="E30" s="11">
        <f t="shared" si="14"/>
        <v>12168</v>
      </c>
      <c r="F30" s="11" t="str">
        <f t="shared" si="15"/>
        <v>0010111</v>
      </c>
      <c r="G30" s="11" t="str">
        <f>LEFT(F30,4) &amp; RIGHT(F31,3)</f>
        <v>0010101</v>
      </c>
      <c r="H30" s="11" t="str">
        <f t="shared" si="16"/>
        <v>0</v>
      </c>
      <c r="I30" s="11" t="str">
        <f t="shared" si="17"/>
        <v>0011101</v>
      </c>
      <c r="J30" s="11">
        <f t="shared" si="18"/>
        <v>29</v>
      </c>
    </row>
    <row r="31" spans="2:10" ht="18" x14ac:dyDescent="0.3">
      <c r="B31" s="11">
        <f>J20</f>
        <v>23</v>
      </c>
      <c r="C31" s="11">
        <v>21</v>
      </c>
      <c r="D31" s="11" t="str">
        <f t="shared" si="13"/>
        <v>0010101</v>
      </c>
      <c r="E31" s="11">
        <f t="shared" si="14"/>
        <v>9262</v>
      </c>
      <c r="F31" s="11" t="str">
        <f t="shared" si="15"/>
        <v>0010101</v>
      </c>
      <c r="G31" s="11" t="str">
        <f>LEFT(F31,4) &amp; RIGHT(F30,3)</f>
        <v>0010111</v>
      </c>
      <c r="H31" s="11" t="str">
        <f t="shared" si="16"/>
        <v>0</v>
      </c>
      <c r="I31" s="11" t="str">
        <f t="shared" si="17"/>
        <v>0011111</v>
      </c>
      <c r="J31" s="11">
        <f t="shared" si="18"/>
        <v>31</v>
      </c>
    </row>
    <row r="32" spans="2:10" ht="18" x14ac:dyDescent="0.3">
      <c r="B32" s="12">
        <f>J21</f>
        <v>20</v>
      </c>
      <c r="C32" s="12">
        <v>20</v>
      </c>
      <c r="D32" s="12" t="str">
        <f t="shared" si="13"/>
        <v>0010100</v>
      </c>
      <c r="E32" s="12">
        <f t="shared" si="14"/>
        <v>8001</v>
      </c>
      <c r="F32" s="12" t="str">
        <f t="shared" si="15"/>
        <v>0010100</v>
      </c>
      <c r="G32" s="12" t="str">
        <f>LEFT(F32,4) &amp; RIGHT(F33,3)</f>
        <v>0010100</v>
      </c>
      <c r="H32" s="12" t="str">
        <f t="shared" si="16"/>
        <v>0</v>
      </c>
      <c r="I32" s="12" t="str">
        <f t="shared" si="17"/>
        <v>0011100</v>
      </c>
      <c r="J32" s="12">
        <f t="shared" si="18"/>
        <v>28</v>
      </c>
    </row>
    <row r="33" spans="2:10" ht="18" x14ac:dyDescent="0.3">
      <c r="B33" s="12">
        <f t="shared" ref="B33:C37" si="19">J22</f>
        <v>4</v>
      </c>
      <c r="C33" s="12">
        <v>12</v>
      </c>
      <c r="D33" s="12" t="str">
        <f t="shared" si="13"/>
        <v>0001100</v>
      </c>
      <c r="E33" s="12">
        <f t="shared" si="14"/>
        <v>1729</v>
      </c>
      <c r="F33" s="12" t="str">
        <f t="shared" si="15"/>
        <v>0001100</v>
      </c>
      <c r="G33" s="12" t="str">
        <f>LEFT(F33,4) &amp; RIGHT(F32,3)</f>
        <v>0001100</v>
      </c>
      <c r="H33" s="12" t="str">
        <f t="shared" si="16"/>
        <v>1</v>
      </c>
      <c r="I33" s="12" t="str">
        <f t="shared" si="17"/>
        <v>0000100</v>
      </c>
      <c r="J33" s="12">
        <f t="shared" si="18"/>
        <v>4</v>
      </c>
    </row>
    <row r="34" spans="2:10" ht="18" x14ac:dyDescent="0.3">
      <c r="B34" s="10">
        <f t="shared" si="19"/>
        <v>1</v>
      </c>
      <c r="C34" s="10">
        <v>12</v>
      </c>
      <c r="D34" s="10" t="str">
        <f t="shared" si="13"/>
        <v>0001100</v>
      </c>
      <c r="E34" s="10">
        <f t="shared" si="14"/>
        <v>1729</v>
      </c>
      <c r="F34" s="10" t="str">
        <f t="shared" si="15"/>
        <v>0001100</v>
      </c>
      <c r="G34" s="10" t="str">
        <f>LEFT(F34,4) &amp; RIGHT(F35,3)</f>
        <v>0001100</v>
      </c>
      <c r="H34" s="10" t="str">
        <f t="shared" si="16"/>
        <v>1</v>
      </c>
      <c r="I34" s="10" t="str">
        <f t="shared" si="17"/>
        <v>0000100</v>
      </c>
      <c r="J34" s="10">
        <f t="shared" si="18"/>
        <v>4</v>
      </c>
    </row>
    <row r="35" spans="2:10" ht="18" x14ac:dyDescent="0.3">
      <c r="B35" s="10">
        <f t="shared" si="19"/>
        <v>3</v>
      </c>
      <c r="C35" s="10">
        <v>4</v>
      </c>
      <c r="D35" s="10" t="str">
        <f t="shared" si="13"/>
        <v>0000100</v>
      </c>
      <c r="E35" s="10">
        <f t="shared" si="14"/>
        <v>65</v>
      </c>
      <c r="F35" s="10" t="str">
        <f t="shared" si="15"/>
        <v>0000100</v>
      </c>
      <c r="G35" s="10" t="str">
        <f>LEFT(F35,4) &amp; RIGHT(F34,3)</f>
        <v>0000100</v>
      </c>
      <c r="H35" s="10" t="str">
        <f t="shared" si="16"/>
        <v>0</v>
      </c>
      <c r="I35" s="10" t="str">
        <f t="shared" si="17"/>
        <v>0001100</v>
      </c>
      <c r="J35" s="10">
        <f t="shared" si="18"/>
        <v>12</v>
      </c>
    </row>
    <row r="36" spans="2:10" ht="18" x14ac:dyDescent="0.3">
      <c r="B36" s="11">
        <f t="shared" si="19"/>
        <v>12</v>
      </c>
      <c r="C36" s="11">
        <v>3</v>
      </c>
      <c r="D36" s="11" t="str">
        <f t="shared" si="13"/>
        <v>0000011</v>
      </c>
      <c r="E36" s="11">
        <f t="shared" si="14"/>
        <v>28</v>
      </c>
      <c r="F36" s="11" t="str">
        <f t="shared" si="15"/>
        <v>0000011</v>
      </c>
      <c r="G36" s="11" t="str">
        <f>LEFT(F36,4) &amp; RIGHT(F37,3)</f>
        <v>0000001</v>
      </c>
      <c r="H36" s="11" t="str">
        <f t="shared" si="16"/>
        <v>0</v>
      </c>
      <c r="I36" s="11" t="str">
        <f t="shared" si="17"/>
        <v>0001001</v>
      </c>
      <c r="J36" s="11">
        <f t="shared" si="18"/>
        <v>9</v>
      </c>
    </row>
    <row r="37" spans="2:10" ht="18" x14ac:dyDescent="0.3">
      <c r="B37" s="11">
        <f t="shared" si="19"/>
        <v>12</v>
      </c>
      <c r="C37" s="11">
        <v>1</v>
      </c>
      <c r="D37" s="11" t="str">
        <f t="shared" si="13"/>
        <v>0000001</v>
      </c>
      <c r="E37" s="11">
        <f t="shared" si="14"/>
        <v>2</v>
      </c>
      <c r="F37" s="11" t="str">
        <f t="shared" si="15"/>
        <v>0000001</v>
      </c>
      <c r="G37" s="11" t="str">
        <f>LEFT(F37,4) &amp; RIGHT(F36,3)</f>
        <v>0000011</v>
      </c>
      <c r="H37" s="11" t="str">
        <f t="shared" si="16"/>
        <v>0</v>
      </c>
      <c r="I37" s="11" t="str">
        <f t="shared" si="17"/>
        <v>0001011</v>
      </c>
      <c r="J37" s="11">
        <f t="shared" si="18"/>
        <v>11</v>
      </c>
    </row>
    <row r="38" spans="2:10" ht="18" x14ac:dyDescent="0.3">
      <c r="B38" s="9" t="s">
        <v>10</v>
      </c>
      <c r="C38" s="9"/>
      <c r="D38" s="9"/>
      <c r="E38" s="9"/>
      <c r="F38" s="9"/>
      <c r="G38" s="9"/>
      <c r="H38" s="9"/>
      <c r="I38" s="9"/>
      <c r="J38" s="9"/>
    </row>
    <row r="39" spans="2:10" ht="18" x14ac:dyDescent="0.3">
      <c r="B39" s="10">
        <f>J28</f>
        <v>54</v>
      </c>
      <c r="C39" s="10">
        <v>56</v>
      </c>
      <c r="D39" s="10" t="str">
        <f>DEC2BIN(C39,7)</f>
        <v>0111000</v>
      </c>
      <c r="E39" s="10">
        <f>C39^3+1</f>
        <v>175617</v>
      </c>
      <c r="F39" s="10" t="str">
        <f>D39</f>
        <v>0111000</v>
      </c>
      <c r="G39" s="10" t="str">
        <f>LEFT(F39,4) &amp; RIGHT(F40,3)</f>
        <v>0111110</v>
      </c>
      <c r="H39" s="10" t="str">
        <f>MID(G39,4,1)</f>
        <v>1</v>
      </c>
      <c r="I39" s="10" t="str">
        <f>IF(H39="1",LEFT(G39,3)&amp;"0"&amp;RIGHT(G39,LEN(G39)-4),LEFT(G39,3)&amp;"1"&amp;RIGHT(G39,LEN(G39)-4))</f>
        <v>0110110</v>
      </c>
      <c r="J39" s="10">
        <f>BIN2DEC(I39)</f>
        <v>54</v>
      </c>
    </row>
    <row r="40" spans="2:10" ht="18" x14ac:dyDescent="0.3">
      <c r="B40" s="10">
        <f>J29</f>
        <v>56</v>
      </c>
      <c r="C40" s="10">
        <v>54</v>
      </c>
      <c r="D40" s="10" t="str">
        <f t="shared" ref="D40:D48" si="20">DEC2BIN(C40,7)</f>
        <v>0110110</v>
      </c>
      <c r="E40" s="10">
        <f t="shared" ref="E40:E48" si="21">C40^3+1</f>
        <v>157465</v>
      </c>
      <c r="F40" s="10" t="str">
        <f t="shared" ref="F40:F48" si="22">D40</f>
        <v>0110110</v>
      </c>
      <c r="G40" s="10" t="str">
        <f>LEFT(F40,4) &amp; RIGHT(F39,3)</f>
        <v>0110000</v>
      </c>
      <c r="H40" s="10" t="str">
        <f t="shared" ref="H40:H48" si="23">MID(G40,4,1)</f>
        <v>0</v>
      </c>
      <c r="I40" s="10" t="str">
        <f t="shared" ref="I40:I48" si="24">IF(H40="1",LEFT(G40,3)&amp;"0"&amp;RIGHT(G40,LEN(G40)-4),LEFT(G40,3)&amp;"1"&amp;RIGHT(G40,LEN(G40)-4))</f>
        <v>0111000</v>
      </c>
      <c r="J40" s="10">
        <f t="shared" ref="J40:J48" si="25">BIN2DEC(I40)</f>
        <v>56</v>
      </c>
    </row>
    <row r="41" spans="2:10" ht="18" x14ac:dyDescent="0.3">
      <c r="B41" s="11">
        <f>J30</f>
        <v>29</v>
      </c>
      <c r="C41" s="11">
        <v>31</v>
      </c>
      <c r="D41" s="11" t="str">
        <f t="shared" si="20"/>
        <v>0011111</v>
      </c>
      <c r="E41" s="11">
        <f t="shared" si="21"/>
        <v>29792</v>
      </c>
      <c r="F41" s="11" t="str">
        <f t="shared" si="22"/>
        <v>0011111</v>
      </c>
      <c r="G41" s="11" t="str">
        <f>LEFT(F41,4) &amp; RIGHT(F42,3)</f>
        <v>0011101</v>
      </c>
      <c r="H41" s="11" t="str">
        <f t="shared" si="23"/>
        <v>1</v>
      </c>
      <c r="I41" s="11" t="str">
        <f t="shared" si="24"/>
        <v>0010101</v>
      </c>
      <c r="J41" s="11">
        <f t="shared" si="25"/>
        <v>21</v>
      </c>
    </row>
    <row r="42" spans="2:10" ht="18" x14ac:dyDescent="0.3">
      <c r="B42" s="11">
        <f>J31</f>
        <v>31</v>
      </c>
      <c r="C42" s="11">
        <v>29</v>
      </c>
      <c r="D42" s="11" t="str">
        <f t="shared" si="20"/>
        <v>0011101</v>
      </c>
      <c r="E42" s="11">
        <f t="shared" si="21"/>
        <v>24390</v>
      </c>
      <c r="F42" s="11" t="str">
        <f t="shared" si="22"/>
        <v>0011101</v>
      </c>
      <c r="G42" s="11" t="str">
        <f>LEFT(F42,4) &amp; RIGHT(F41,3)</f>
        <v>0011111</v>
      </c>
      <c r="H42" s="11" t="str">
        <f t="shared" si="23"/>
        <v>1</v>
      </c>
      <c r="I42" s="11" t="str">
        <f t="shared" si="24"/>
        <v>0010111</v>
      </c>
      <c r="J42" s="11">
        <f t="shared" si="25"/>
        <v>23</v>
      </c>
    </row>
    <row r="43" spans="2:10" ht="18" x14ac:dyDescent="0.3">
      <c r="B43" s="12">
        <f>J32</f>
        <v>28</v>
      </c>
      <c r="C43" s="12">
        <v>28</v>
      </c>
      <c r="D43" s="12" t="str">
        <f t="shared" si="20"/>
        <v>0011100</v>
      </c>
      <c r="E43" s="12">
        <f t="shared" si="21"/>
        <v>21953</v>
      </c>
      <c r="F43" s="12" t="str">
        <f t="shared" si="22"/>
        <v>0011100</v>
      </c>
      <c r="G43" s="12" t="str">
        <f>LEFT(F43,4) &amp; RIGHT(F44,3)</f>
        <v>0011100</v>
      </c>
      <c r="H43" s="12" t="str">
        <f t="shared" si="23"/>
        <v>1</v>
      </c>
      <c r="I43" s="12" t="str">
        <f t="shared" si="24"/>
        <v>0010100</v>
      </c>
      <c r="J43" s="12">
        <f t="shared" si="25"/>
        <v>20</v>
      </c>
    </row>
    <row r="44" spans="2:10" ht="18" x14ac:dyDescent="0.3">
      <c r="B44" s="12">
        <f t="shared" ref="B44:B48" si="26">J33</f>
        <v>4</v>
      </c>
      <c r="C44" s="12">
        <v>12</v>
      </c>
      <c r="D44" s="12" t="str">
        <f t="shared" si="20"/>
        <v>0001100</v>
      </c>
      <c r="E44" s="12">
        <f t="shared" si="21"/>
        <v>1729</v>
      </c>
      <c r="F44" s="12" t="str">
        <f t="shared" si="22"/>
        <v>0001100</v>
      </c>
      <c r="G44" s="12" t="str">
        <f>LEFT(F44,4) &amp; RIGHT(F43,3)</f>
        <v>0001100</v>
      </c>
      <c r="H44" s="12" t="str">
        <f t="shared" si="23"/>
        <v>1</v>
      </c>
      <c r="I44" s="12" t="str">
        <f t="shared" si="24"/>
        <v>0000100</v>
      </c>
      <c r="J44" s="12">
        <f t="shared" si="25"/>
        <v>4</v>
      </c>
    </row>
    <row r="45" spans="2:10" ht="18" x14ac:dyDescent="0.3">
      <c r="B45" s="10">
        <f t="shared" si="26"/>
        <v>4</v>
      </c>
      <c r="C45" s="10">
        <v>11</v>
      </c>
      <c r="D45" s="10" t="str">
        <f t="shared" si="20"/>
        <v>0001011</v>
      </c>
      <c r="E45" s="10">
        <f t="shared" si="21"/>
        <v>1332</v>
      </c>
      <c r="F45" s="10" t="str">
        <f t="shared" si="22"/>
        <v>0001011</v>
      </c>
      <c r="G45" s="10" t="str">
        <f>LEFT(F45,4) &amp; RIGHT(F46,3)</f>
        <v>0001001</v>
      </c>
      <c r="H45" s="10" t="str">
        <f t="shared" si="23"/>
        <v>1</v>
      </c>
      <c r="I45" s="10" t="str">
        <f t="shared" si="24"/>
        <v>0000001</v>
      </c>
      <c r="J45" s="10">
        <f t="shared" si="25"/>
        <v>1</v>
      </c>
    </row>
    <row r="46" spans="2:10" ht="18" x14ac:dyDescent="0.3">
      <c r="B46" s="10">
        <f t="shared" si="26"/>
        <v>12</v>
      </c>
      <c r="C46" s="10">
        <v>9</v>
      </c>
      <c r="D46" s="10" t="str">
        <f t="shared" si="20"/>
        <v>0001001</v>
      </c>
      <c r="E46" s="10">
        <f t="shared" si="21"/>
        <v>730</v>
      </c>
      <c r="F46" s="10" t="str">
        <f t="shared" si="22"/>
        <v>0001001</v>
      </c>
      <c r="G46" s="10" t="str">
        <f>LEFT(F46,4) &amp; RIGHT(F45,3)</f>
        <v>0001011</v>
      </c>
      <c r="H46" s="10" t="str">
        <f t="shared" si="23"/>
        <v>1</v>
      </c>
      <c r="I46" s="10" t="str">
        <f t="shared" si="24"/>
        <v>0000011</v>
      </c>
      <c r="J46" s="10">
        <f t="shared" si="25"/>
        <v>3</v>
      </c>
    </row>
    <row r="47" spans="2:10" ht="18" x14ac:dyDescent="0.3">
      <c r="B47" s="11">
        <f t="shared" si="26"/>
        <v>9</v>
      </c>
      <c r="C47" s="11">
        <v>4</v>
      </c>
      <c r="D47" s="11" t="str">
        <f t="shared" si="20"/>
        <v>0000100</v>
      </c>
      <c r="E47" s="11">
        <f t="shared" si="21"/>
        <v>65</v>
      </c>
      <c r="F47" s="11" t="str">
        <f t="shared" si="22"/>
        <v>0000100</v>
      </c>
      <c r="G47" s="11" t="str">
        <f>LEFT(F47,4) &amp; RIGHT(F48,3)</f>
        <v>0000100</v>
      </c>
      <c r="H47" s="11" t="str">
        <f t="shared" si="23"/>
        <v>0</v>
      </c>
      <c r="I47" s="11" t="str">
        <f t="shared" si="24"/>
        <v>0001100</v>
      </c>
      <c r="J47" s="11">
        <f t="shared" si="25"/>
        <v>12</v>
      </c>
    </row>
    <row r="48" spans="2:10" ht="18" x14ac:dyDescent="0.3">
      <c r="B48" s="11">
        <f t="shared" si="26"/>
        <v>11</v>
      </c>
      <c r="C48" s="11">
        <v>4</v>
      </c>
      <c r="D48" s="11" t="str">
        <f t="shared" si="20"/>
        <v>0000100</v>
      </c>
      <c r="E48" s="11">
        <f t="shared" si="21"/>
        <v>65</v>
      </c>
      <c r="F48" s="11" t="str">
        <f t="shared" si="22"/>
        <v>0000100</v>
      </c>
      <c r="G48" s="11" t="str">
        <f>LEFT(F48,4) &amp; RIGHT(F47,3)</f>
        <v>0000100</v>
      </c>
      <c r="H48" s="11" t="str">
        <f t="shared" si="23"/>
        <v>0</v>
      </c>
      <c r="I48" s="11" t="str">
        <f t="shared" si="24"/>
        <v>0001100</v>
      </c>
      <c r="J48" s="11">
        <f t="shared" si="25"/>
        <v>12</v>
      </c>
    </row>
  </sheetData>
  <sortState ref="C39:C48">
    <sortCondition descending="1" ref="C39"/>
  </sortState>
  <mergeCells count="5">
    <mergeCell ref="F2:M3"/>
    <mergeCell ref="F5:G5"/>
    <mergeCell ref="B16:J16"/>
    <mergeCell ref="B27:J27"/>
    <mergeCell ref="B38:J38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ALGORITMO GENETICO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2023-11-23T12:57:11Z</dcterms:created>
  <dcterms:modified xsi:type="dcterms:W3CDTF">2023-11-23T17:59:27Z</dcterms:modified>
</cp:coreProperties>
</file>