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tabek/Documents/"/>
    </mc:Choice>
  </mc:AlternateContent>
  <xr:revisionPtr revIDLastSave="0" documentId="8_{6D5A85D6-CBAE-E64B-8D93-1314D623C4AD}" xr6:coauthVersionLast="47" xr6:coauthVersionMax="47" xr10:uidLastSave="{00000000-0000-0000-0000-000000000000}"/>
  <bookViews>
    <workbookView xWindow="0" yWindow="500" windowWidth="28800" windowHeight="1628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<sst xmlns="http://schemas.openxmlformats.org/spreadsheetml/2006/main" count="16267" uniqueCount="51">
  <si>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</si>
  <si>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</si>
  <si>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</si>
  <si>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</si>
  <si>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</si>
  <si>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</si>
  <si>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</si>
  <si>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</si>
  <si>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</si>
  <si>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</si>
  <si>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</si>
  <si>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</si>
  <si>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</si>
  <si>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</si>
  <si>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</si>
  <si>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</si>
  <si>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</si>
  <si>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</si>
  <si>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</si>
  <si>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</si>
  <si>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</si>
  <si>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</si>
  <si>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</si>
  <si>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</si>
  <si>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</si>
  <si>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</si>
  <si>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</si>
  <si>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</si>
  <si>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</si>
  <si>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</si>
  <si>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</si>
  <si>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</si>
  <si>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</si>
  <si>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</si>
  <si>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</si>
  <si>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</si>
  <si>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</si>
  <si>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</si>
  <si>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</si>
  <si>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</si>
  <si>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Groups</t>
  </si>
  <si>
    <t>Column Labels</t>
  </si>
  <si>
    <t>Grand Total</t>
  </si>
  <si>
    <t>Row Labels</t>
  </si>
  <si>
    <t>Average of Income</t>
  </si>
  <si>
    <t>Count of Purchased Bike</t>
  </si>
  <si>
    <t>More than 10 Miles</t>
  </si>
  <si>
    <t>Adolescent</t>
  </si>
  <si>
    <t>Middle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</si>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</sst>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 &quot;€&quot;"/>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pivotButton="1" applyNumberFormat="1"/>
    <xf numFmtId="166" fontId="0" fillId="0" borderId="0" xfId="0" applyNumberFormat="1"/>
    <xf numFmtId="166" fontId="0" fillId="0" borderId="0" xfId="0" applyNumberFormat="1" applyAlignment="1">
      <alignment horizontal="left"/>
    </xf>
    <xf numFmtId="0" fontId="0" fillId="33" borderId="0" xfId="0" applyFill="1"/>
    <xf numFmtId="0" fontId="19" fillId="33" borderId="0" xfId="0" applyFont="1" applyFill="1" applyAlignment="1">
      <alignment horizontal="righ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r>
              <a:rPr lang="en-GB" baseline="0"/>
              <a:t> </a:t>
            </a:r>
            <a:endParaRPr lang="en-GB"/>
          </a:p>
        </c:rich>
      </c:tx>
      <c:layout>
        <c:manualLayout>
          <c:xMode val="edge"/>
          <c:yMode val="edge"/>
          <c:x val="0.3076686933120702"/>
          <c:y val="4.25531914893617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8001926974318"/>
          <c:y val="0.1441165067132566"/>
          <c:w val="0.72582427987640785"/>
          <c:h val="0.6157351075796376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4F72-2941-81A6-AFA6476B283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4F72-2941-81A6-AFA6476B283D}"/>
            </c:ext>
          </c:extLst>
        </c:ser>
        <c:dLbls>
          <c:showLegendKey val="0"/>
          <c:showVal val="0"/>
          <c:showCatName val="0"/>
          <c:showSerName val="0"/>
          <c:showPercent val="0"/>
          <c:showBubbleSize val="0"/>
        </c:dLbls>
        <c:gapWidth val="150"/>
        <c:axId val="263023055"/>
        <c:axId val="262667359"/>
      </c:barChart>
      <c:catAx>
        <c:axId val="263023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62667359"/>
        <c:crosses val="autoZero"/>
        <c:auto val="1"/>
        <c:lblAlgn val="ctr"/>
        <c:lblOffset val="100"/>
        <c:noMultiLvlLbl val="0"/>
      </c:catAx>
      <c:valAx>
        <c:axId val="262667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630230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FI"/>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84410159790974"/>
          <c:y val="0.13215642860108218"/>
          <c:w val="0.75162729658792649"/>
          <c:h val="0.66428019871856969"/>
        </c:manualLayout>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none"/>
          </c:marker>
          <c:cat>
            <c:strRef>
              <c:f>'Pivot Table'!$A$33:$A$38</c:f>
              <c:strCache>
                <c:ptCount val="5"/>
                <c:pt idx="0">
                  <c:v>0-1 Miles</c:v>
                </c:pt>
                <c:pt idx="1">
                  <c:v>1-2 Miles</c:v>
                </c:pt>
                <c:pt idx="2">
                  <c:v>2-5 Miles</c:v>
                </c:pt>
                <c:pt idx="3">
                  <c:v>5-10 Miles</c:v>
                </c:pt>
                <c:pt idx="4">
                  <c:v>More than 10 Miles</c:v>
                </c:pt>
              </c:strCache>
            </c:strRef>
          </c:cat>
          <c:val>
            <c:numRef>
              <c:f>'Pivot Table'!$B$33:$B$38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8B9-3B4C-9119-77475EDAB647}"/>
            </c:ext>
          </c:extLst>
        </c:ser>
        <c:ser>
          <c:idx val="1"/>
          <c:order val="1"/>
          <c:tx>
            <c:strRef>
              <c:f>'Pivot Table'!$C$31:$C$32</c:f>
              <c:strCache>
                <c:ptCount val="1"/>
                <c:pt idx="0">
                  <c:v>Yes</c:v>
                </c:pt>
              </c:strCache>
            </c:strRef>
          </c:tx>
          <c:spPr>
            <a:ln w="28575" cap="rnd">
              <a:solidFill>
                <a:schemeClr val="accent2"/>
              </a:solidFill>
              <a:round/>
            </a:ln>
            <a:effectLst/>
          </c:spPr>
          <c:marker>
            <c:symbol val="none"/>
          </c:marker>
          <c:cat>
            <c:strRef>
              <c:f>'Pivot Table'!$A$33:$A$38</c:f>
              <c:strCache>
                <c:ptCount val="5"/>
                <c:pt idx="0">
                  <c:v>0-1 Miles</c:v>
                </c:pt>
                <c:pt idx="1">
                  <c:v>1-2 Miles</c:v>
                </c:pt>
                <c:pt idx="2">
                  <c:v>2-5 Miles</c:v>
                </c:pt>
                <c:pt idx="3">
                  <c:v>5-10 Miles</c:v>
                </c:pt>
                <c:pt idx="4">
                  <c:v>More than 10 Miles</c:v>
                </c:pt>
              </c:strCache>
            </c:strRef>
          </c:cat>
          <c:val>
            <c:numRef>
              <c:f>'Pivot Table'!$C$33:$C$38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8B9-3B4C-9119-77475EDAB647}"/>
            </c:ext>
          </c:extLst>
        </c:ser>
        <c:dLbls>
          <c:showLegendKey val="0"/>
          <c:showVal val="0"/>
          <c:showCatName val="0"/>
          <c:showSerName val="0"/>
          <c:showPercent val="0"/>
          <c:showBubbleSize val="0"/>
        </c:dLbls>
        <c:smooth val="0"/>
        <c:axId val="662457295"/>
        <c:axId val="661695567"/>
      </c:lineChart>
      <c:catAx>
        <c:axId val="662457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w="9525">
              <a:solidFill>
                <a:schemeClr val="accent1"/>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661695567"/>
        <c:crosses val="autoZero"/>
        <c:auto val="1"/>
        <c:lblAlgn val="ctr"/>
        <c:lblOffset val="100"/>
        <c:noMultiLvlLbl val="0"/>
      </c:catAx>
      <c:valAx>
        <c:axId val="66169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66245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Groups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3031063424763"/>
          <c:y val="0.14074074074074075"/>
          <c:w val="0.75162729658792649"/>
          <c:h val="0.64167483231262756"/>
        </c:manualLayout>
      </c:layout>
      <c:lineChart>
        <c:grouping val="standar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Table'!$A$58:$A$61</c:f>
              <c:strCache>
                <c:ptCount val="3"/>
                <c:pt idx="0">
                  <c:v>Adolescent</c:v>
                </c:pt>
                <c:pt idx="1">
                  <c:v>Middle</c:v>
                </c:pt>
                <c:pt idx="2">
                  <c:v>Old</c:v>
                </c:pt>
              </c:strCache>
            </c:strRef>
          </c:cat>
          <c:val>
            <c:numRef>
              <c:f>'Pivot Table'!$B$58:$B$61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DC7-E34A-A775-9B647147498B}"/>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Table'!$A$58:$A$61</c:f>
              <c:strCache>
                <c:ptCount val="3"/>
                <c:pt idx="0">
                  <c:v>Adolescent</c:v>
                </c:pt>
                <c:pt idx="1">
                  <c:v>Middle</c:v>
                </c:pt>
                <c:pt idx="2">
                  <c:v>Old</c:v>
                </c:pt>
              </c:strCache>
            </c:strRef>
          </c:cat>
          <c:val>
            <c:numRef>
              <c:f>'Pivot Table'!$C$58:$C$61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DC7-E34A-A775-9B647147498B}"/>
            </c:ext>
          </c:extLst>
        </c:ser>
        <c:dLbls>
          <c:showLegendKey val="0"/>
          <c:showVal val="0"/>
          <c:showCatName val="0"/>
          <c:showSerName val="0"/>
          <c:showPercent val="0"/>
          <c:showBubbleSize val="0"/>
        </c:dLbls>
        <c:marker val="1"/>
        <c:smooth val="0"/>
        <c:axId val="721488655"/>
        <c:axId val="722357087"/>
      </c:lineChart>
      <c:catAx>
        <c:axId val="721488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Groups</a:t>
                </a:r>
                <a:endParaRPr lang="en-GB"/>
              </a:p>
            </c:rich>
          </c:tx>
          <c:layout>
            <c:manualLayout>
              <c:xMode val="edge"/>
              <c:yMode val="edge"/>
              <c:x val="0.44008116293155664"/>
              <c:y val="0.91648323126275877"/>
            </c:manualLayout>
          </c:layout>
          <c:overlay val="0"/>
          <c:spPr>
            <a:noFill/>
            <a:ln>
              <a:solidFill>
                <a:schemeClr val="accent1"/>
              </a:solidFill>
            </a:ln>
            <a:effectLst>
              <a:outerShdw blurRad="50800" dist="50800" dir="5400000" sx="36000" sy="36000" algn="ctr" rotWithShape="0">
                <a:srgbClr val="000000">
                  <a:alpha val="43137"/>
                </a:srgbClr>
              </a:outerShdw>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722357087"/>
        <c:crosses val="autoZero"/>
        <c:auto val="1"/>
        <c:lblAlgn val="ctr"/>
        <c:lblOffset val="100"/>
        <c:noMultiLvlLbl val="0"/>
      </c:catAx>
      <c:valAx>
        <c:axId val="72235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721488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r>
              <a:rPr lang="en-GB" baseline="0"/>
              <a:t> </a:t>
            </a:r>
            <a:endParaRPr lang="en-GB"/>
          </a:p>
        </c:rich>
      </c:tx>
      <c:layout>
        <c:manualLayout>
          <c:xMode val="edge"/>
          <c:yMode val="edge"/>
          <c:x val="0.3076686933120702"/>
          <c:y val="4.25531914893617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8001926974318"/>
          <c:y val="0.1441165067132566"/>
          <c:w val="0.72582427987640785"/>
          <c:h val="0.6157351075796376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E242-A74C-AD38-8B73BC878B6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E242-A74C-AD38-8B73BC878B68}"/>
            </c:ext>
          </c:extLst>
        </c:ser>
        <c:dLbls>
          <c:showLegendKey val="0"/>
          <c:showVal val="0"/>
          <c:showCatName val="0"/>
          <c:showSerName val="0"/>
          <c:showPercent val="0"/>
          <c:showBubbleSize val="0"/>
        </c:dLbls>
        <c:gapWidth val="150"/>
        <c:axId val="263023055"/>
        <c:axId val="262667359"/>
      </c:barChart>
      <c:catAx>
        <c:axId val="263023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62667359"/>
        <c:crosses val="autoZero"/>
        <c:auto val="1"/>
        <c:lblAlgn val="ctr"/>
        <c:lblOffset val="100"/>
        <c:noMultiLvlLbl val="0"/>
      </c:catAx>
      <c:valAx>
        <c:axId val="262667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2630230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FI"/>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84410159790974"/>
          <c:y val="0.13215642860108218"/>
          <c:w val="0.75162729658792649"/>
          <c:h val="0.66428019871856969"/>
        </c:manualLayout>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Table'!$A$33:$A$38</c:f>
              <c:strCache>
                <c:ptCount val="5"/>
                <c:pt idx="0">
                  <c:v>0-1 Miles</c:v>
                </c:pt>
                <c:pt idx="1">
                  <c:v>1-2 Miles</c:v>
                </c:pt>
                <c:pt idx="2">
                  <c:v>2-5 Miles</c:v>
                </c:pt>
                <c:pt idx="3">
                  <c:v>5-10 Miles</c:v>
                </c:pt>
                <c:pt idx="4">
                  <c:v>More than 10 Miles</c:v>
                </c:pt>
              </c:strCache>
            </c:strRef>
          </c:cat>
          <c:val>
            <c:numRef>
              <c:f>'Pivot Table'!$B$33:$B$38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1C5-D147-BD0E-35B53D542B32}"/>
            </c:ext>
          </c:extLst>
        </c:ser>
        <c:ser>
          <c:idx val="1"/>
          <c:order val="1"/>
          <c:tx>
            <c:strRef>
              <c:f>'Pivot Table'!$C$31:$C$32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Table'!$A$33:$A$38</c:f>
              <c:strCache>
                <c:ptCount val="5"/>
                <c:pt idx="0">
                  <c:v>0-1 Miles</c:v>
                </c:pt>
                <c:pt idx="1">
                  <c:v>1-2 Miles</c:v>
                </c:pt>
                <c:pt idx="2">
                  <c:v>2-5 Miles</c:v>
                </c:pt>
                <c:pt idx="3">
                  <c:v>5-10 Miles</c:v>
                </c:pt>
                <c:pt idx="4">
                  <c:v>More than 10 Miles</c:v>
                </c:pt>
              </c:strCache>
            </c:strRef>
          </c:cat>
          <c:val>
            <c:numRef>
              <c:f>'Pivot Table'!$C$33:$C$38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1C5-D147-BD0E-35B53D542B32}"/>
            </c:ext>
          </c:extLst>
        </c:ser>
        <c:dLbls>
          <c:showLegendKey val="0"/>
          <c:showVal val="0"/>
          <c:showCatName val="0"/>
          <c:showSerName val="0"/>
          <c:showPercent val="0"/>
          <c:showBubbleSize val="0"/>
        </c:dLbls>
        <c:marker val="1"/>
        <c:smooth val="0"/>
        <c:axId val="662457295"/>
        <c:axId val="661695567"/>
      </c:lineChart>
      <c:catAx>
        <c:axId val="662457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w="9525">
              <a:solidFill>
                <a:schemeClr val="accent1"/>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661695567"/>
        <c:crosses val="autoZero"/>
        <c:auto val="1"/>
        <c:lblAlgn val="ctr"/>
        <c:lblOffset val="100"/>
        <c:noMultiLvlLbl val="0"/>
      </c:catAx>
      <c:valAx>
        <c:axId val="66169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66245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Groups</a:t>
            </a:r>
            <a:endParaRPr lang="en-GB"/>
          </a:p>
        </c:rich>
      </c:tx>
      <c:layout>
        <c:manualLayout>
          <c:xMode val="edge"/>
          <c:yMode val="edge"/>
          <c:x val="0.32638315012603625"/>
          <c:y val="2.95622047244094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3031063424763"/>
          <c:y val="0.14074074074074075"/>
          <c:w val="0.75162729658792649"/>
          <c:h val="0.64167483231262756"/>
        </c:manualLayout>
      </c:layout>
      <c:lineChart>
        <c:grouping val="standar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Table'!$A$58:$A$61</c:f>
              <c:strCache>
                <c:ptCount val="3"/>
                <c:pt idx="0">
                  <c:v>Adolescent</c:v>
                </c:pt>
                <c:pt idx="1">
                  <c:v>Middle</c:v>
                </c:pt>
                <c:pt idx="2">
                  <c:v>Old</c:v>
                </c:pt>
              </c:strCache>
            </c:strRef>
          </c:cat>
          <c:val>
            <c:numRef>
              <c:f>'Pivot Table'!$B$58:$B$61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B7E-D84A-8F79-AC26D1D1786B}"/>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Table'!$A$58:$A$61</c:f>
              <c:strCache>
                <c:ptCount val="3"/>
                <c:pt idx="0">
                  <c:v>Adolescent</c:v>
                </c:pt>
                <c:pt idx="1">
                  <c:v>Middle</c:v>
                </c:pt>
                <c:pt idx="2">
                  <c:v>Old</c:v>
                </c:pt>
              </c:strCache>
            </c:strRef>
          </c:cat>
          <c:val>
            <c:numRef>
              <c:f>'Pivot Table'!$C$58:$C$61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B7E-D84A-8F79-AC26D1D1786B}"/>
            </c:ext>
          </c:extLst>
        </c:ser>
        <c:dLbls>
          <c:showLegendKey val="0"/>
          <c:showVal val="0"/>
          <c:showCatName val="0"/>
          <c:showSerName val="0"/>
          <c:showPercent val="0"/>
          <c:showBubbleSize val="0"/>
        </c:dLbls>
        <c:marker val="1"/>
        <c:smooth val="0"/>
        <c:axId val="721488655"/>
        <c:axId val="722357087"/>
      </c:lineChart>
      <c:catAx>
        <c:axId val="721488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Groups</a:t>
                </a:r>
                <a:endParaRPr lang="en-GB"/>
              </a:p>
            </c:rich>
          </c:tx>
          <c:layout>
            <c:manualLayout>
              <c:xMode val="edge"/>
              <c:yMode val="edge"/>
              <c:x val="0.44008116293155664"/>
              <c:y val="0.91648323126275877"/>
            </c:manualLayout>
          </c:layout>
          <c:overlay val="0"/>
          <c:spPr>
            <a:noFill/>
            <a:ln>
              <a:solidFill>
                <a:schemeClr val="accent1"/>
              </a:solidFill>
            </a:ln>
            <a:effectLst>
              <a:outerShdw blurRad="50800" dist="50800" dir="5400000" sx="36000" sy="36000" algn="ctr" rotWithShape="0">
                <a:srgbClr val="000000">
                  <a:alpha val="43137"/>
                </a:srgbClr>
              </a:outerShdw>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722357087"/>
        <c:crosses val="autoZero"/>
        <c:auto val="1"/>
        <c:lblAlgn val="ctr"/>
        <c:lblOffset val="100"/>
        <c:noMultiLvlLbl val="0"/>
      </c:catAx>
      <c:valAx>
        <c:axId val="72235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721488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546100</xdr:colOff>
      <xdr:row>1</xdr:row>
      <xdr:rowOff>25400</xdr:rowOff>
    </xdr:from>
    <xdr:to>
      <xdr:col>12</xdr:col>
      <xdr:colOff>787400</xdr:colOff>
      <xdr:row>23</xdr:row>
      <xdr:rowOff>12700</xdr:rowOff>
    </xdr:to>
    <xdr:graphicFrame macro="">
      <xdr:nvGraphicFramePr>
        <xdr:cNvPr id="2" name="Chart 1">
          <a:extLst>
            <a:ext uri="{FF2B5EF4-FFF2-40B4-BE49-F238E27FC236}">
              <a16:creationId xmlns:a16="http://schemas.microsoft.com/office/drawing/2014/main" id="{8F4A92C7-344A-D2CF-1655-A924782A7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xdr:colOff>
      <xdr:row>30</xdr:row>
      <xdr:rowOff>6350</xdr:rowOff>
    </xdr:from>
    <xdr:to>
      <xdr:col>11</xdr:col>
      <xdr:colOff>711200</xdr:colOff>
      <xdr:row>49</xdr:row>
      <xdr:rowOff>0</xdr:rowOff>
    </xdr:to>
    <xdr:graphicFrame macro="">
      <xdr:nvGraphicFramePr>
        <xdr:cNvPr id="3" name="Chart 2">
          <a:extLst>
            <a:ext uri="{FF2B5EF4-FFF2-40B4-BE49-F238E27FC236}">
              <a16:creationId xmlns:a16="http://schemas.microsoft.com/office/drawing/2014/main" id="{9F7D8708-2F44-E69B-3AFA-D529DD685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279400</xdr:colOff>
      <xdr:row>52</xdr:row>
      <xdr:rowOff>12700</xdr:rowOff>
    </xdr:from>
    <xdr:to>
      <xdr:col>12</xdr:col>
      <xdr:colOff>279400</xdr:colOff>
      <xdr:row>70</xdr:row>
      <xdr:rowOff>12700</xdr:rowOff>
    </xdr:to>
    <xdr:graphicFrame macro="">
      <xdr:nvGraphicFramePr>
        <xdr:cNvPr id="4" name="Chart 3">
          <a:extLst>
            <a:ext uri="{FF2B5EF4-FFF2-40B4-BE49-F238E27FC236}">
              <a16:creationId xmlns:a16="http://schemas.microsoft.com/office/drawing/2014/main" id="{15E7CAA0-FE5F-28F9-6EA1-B55F2AF41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330200</xdr:colOff>
      <xdr:row>1</xdr:row>
      <xdr:rowOff>88900</xdr:rowOff>
    </xdr:from>
    <xdr:to>
      <xdr:col>7</xdr:col>
      <xdr:colOff>266700</xdr:colOff>
      <xdr:row>19</xdr:row>
      <xdr:rowOff>165100</xdr:rowOff>
    </xdr:to>
    <xdr:graphicFrame macro="">
      <xdr:nvGraphicFramePr>
        <xdr:cNvPr id="2" name="Chart 1">
          <a:extLst>
            <a:ext uri="{FF2B5EF4-FFF2-40B4-BE49-F238E27FC236}">
              <a16:creationId xmlns:a16="http://schemas.microsoft.com/office/drawing/2014/main" id="{721D7D89-C75D-4E4F-92F7-53679A5125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368300</xdr:colOff>
      <xdr:row>20</xdr:row>
      <xdr:rowOff>12700</xdr:rowOff>
    </xdr:from>
    <xdr:to>
      <xdr:col>11</xdr:col>
      <xdr:colOff>812800</xdr:colOff>
      <xdr:row>37</xdr:row>
      <xdr:rowOff>25400</xdr:rowOff>
    </xdr:to>
    <xdr:graphicFrame macro="">
      <xdr:nvGraphicFramePr>
        <xdr:cNvPr id="3" name="Chart 2">
          <a:extLst>
            <a:ext uri="{FF2B5EF4-FFF2-40B4-BE49-F238E27FC236}">
              <a16:creationId xmlns:a16="http://schemas.microsoft.com/office/drawing/2014/main" id="{7D796710-E923-D347-804E-64F225BEC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317500</xdr:colOff>
      <xdr:row>1</xdr:row>
      <xdr:rowOff>101600</xdr:rowOff>
    </xdr:from>
    <xdr:to>
      <xdr:col>12</xdr:col>
      <xdr:colOff>38100</xdr:colOff>
      <xdr:row>19</xdr:row>
      <xdr:rowOff>165100</xdr:rowOff>
    </xdr:to>
    <xdr:graphicFrame macro="">
      <xdr:nvGraphicFramePr>
        <xdr:cNvPr id="4" name="Chart 3">
          <a:extLst>
            <a:ext uri="{FF2B5EF4-FFF2-40B4-BE49-F238E27FC236}">
              <a16:creationId xmlns:a16="http://schemas.microsoft.com/office/drawing/2014/main" id="{7C3DCA9F-9CC9-3C45-8839-56BEFC9035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266700</xdr:colOff>
      <xdr:row>1</xdr:row>
      <xdr:rowOff>101601</xdr:rowOff>
    </xdr:from>
    <xdr:to>
      <xdr:col>2</xdr:col>
      <xdr:colOff>266700</xdr:colOff>
      <xdr:row>6</xdr:row>
      <xdr:rowOff>139701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7AA49C5-B184-F16B-ED8B-1FB6BC248A6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66700" y="889001"/>
              <a:ext cx="1651000" cy="990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14</xdr:row>
      <xdr:rowOff>139701</xdr:rowOff>
    </xdr:from>
    <xdr:to>
      <xdr:col>2</xdr:col>
      <xdr:colOff>266700</xdr:colOff>
      <xdr:row>23</xdr:row>
      <xdr:rowOff>76201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6758F6F4-63BE-EBCC-EFD8-6944E9F5784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66700" y="3403601"/>
              <a:ext cx="1651000" cy="1651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254000</xdr:colOff>
      <xdr:row>7</xdr:row>
      <xdr:rowOff>127001</xdr:rowOff>
    </xdr:from>
    <xdr:to>
      <xdr:col>2</xdr:col>
      <xdr:colOff>266700</xdr:colOff>
      <xdr:row>14</xdr:row>
      <xdr:rowOff>12701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EF29B935-1772-2966-FE66-4E03055B53A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4000" y="2057401"/>
              <a:ext cx="1663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tabek Rakhimov" refreshedDate="44981.934012847225" createdVersion="8" refreshedVersion="8" minRefreshableVersion="3" recordCount="1000" xr:uid="{F074D12E-A7AC-0442-81E6-EA8BC85A603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s" numFmtId="0">
      <sharedItems count="3">
        <s v="Middl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991369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17623C-EB51-D345-A8B9-066D17D2913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D6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AF532E-C01E-B14E-92A6-C1E6266D203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1:D3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2B6544-8703-BB4E-A7C7-189CC4944C8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0">
      <pivotArea type="all" dataOnly="0"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5482B59-D809-D846-9964-30F8BE099A93}" sourceName="Marital Status">
  <pivotTables>
    <pivotTable tabId="3" name="PivotTable4"/>
    <pivotTable tabId="3" name="PivotTable3"/>
    <pivotTable tabId="3" name="PivotTable5"/>
  </pivotTables>
  <data>
    <tabular pivotCacheId="3991369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A3B2072-381A-6849-952E-F66200C8EE1A}" sourceName="Education">
  <pivotTables>
    <pivotTable tabId="3" name="PivotTable3"/>
    <pivotTable tabId="3" name="PivotTable4"/>
    <pivotTable tabId="3" name="PivotTable5"/>
  </pivotTables>
  <data>
    <tabular pivotCacheId="39913691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514E32-DE22-3144-825E-6A21FE3FD080}" sourceName="Region">
  <pivotTables>
    <pivotTable tabId="3" name="PivotTable3"/>
    <pivotTable tabId="3" name="PivotTable4"/>
    <pivotTable tabId="3" name="PivotTable5"/>
  </pivotTables>
  <data>
    <tabular pivotCacheId="39913691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AFCEF5C-CEC8-1F47-8362-C0C81D54370D}" cache="Slicer_Marital_Status" caption="Marital Status" rowHeight="230716"/>
  <slicer name="Education" xr10:uid="{8B3750B5-28C9-B94F-BD73-B76E42AE1382}" cache="Slicer_Education" caption="Education" rowHeight="230716"/>
  <slicer name="Region" xr10:uid="{9D0F6772-E2EF-5B43-9C51-9D5A8A432706}"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0F98-4D23-BE41-B372-DDAC7BA11549}">
  <dimension ref="A1:N1027"/>
  <sheetViews>
    <sheetView topLeftCell="C960" workbookViewId="0">
      <selection activeCell="J1" sqref="J1:J1048576"/>
    </sheetView>
  </sheetViews>
  <sheetFormatPr baseColWidth="10" defaultColWidth="11.83203125" defaultRowHeight="15" x14ac:dyDescent="0.2"/>
  <cols>
    <col min="4" max="4" width="11.83203125" style="3"/>
    <col min="6" max="6" width="17" customWidth="1"/>
    <col min="7" max="7" width="16.1640625" customWidth="1"/>
    <col min="10" max="10" width="16" customWidth="1"/>
    <col min="13" max="13" width="16.33203125" customWidth="1"/>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f t="shared" ref="M2:M65" si="0">IF(L2&gt;54,"Old",IF(L2&gt;=31,"Middle",IF(L2&lt;31,"Adolescent","Invalid")))</f>
        <v>Middle</v>
      </c>
      <c r="N2" t="s">
        <v>18</v>
      </c>
    </row>
    <row r="3" spans="1:14" x14ac:dyDescent="0.2">
      <c r="A3">
        <v>24107</v>
      </c>
      <c r="B3" t="s">
        <v>36</v>
      </c>
      <c r="C3" t="s">
        <v>39</v>
      </c>
      <c r="D3" s="3">
        <v>30000</v>
      </c>
      <c r="E3">
        <v>3</v>
      </c>
      <c r="F3" t="s">
        <v>19</v>
      </c>
      <c r="G3" t="s">
        <v>20</v>
      </c>
      <c r="H3" t="s">
        <v>15</v>
      </c>
      <c r="I3">
        <v>1</v>
      </c>
      <c r="J3" t="s">
        <v>16</v>
      </c>
      <c r="K3" t="s">
        <v>17</v>
      </c>
      <c r="L3">
        <v>43</v>
      </c>
      <c r="M3" t="str">
        <f t="shared" si="0"/>
        <v>Middle</v>
      </c>
      <c r="N3" t="s">
        <v>18</v>
      </c>
    </row>
    <row r="4" spans="1:14" x14ac:dyDescent="0.2">
      <c r="A4">
        <v>14177</v>
      </c>
      <c r="B4" t="s">
        <v>36</v>
      </c>
      <c r="C4" t="s">
        <v>39</v>
      </c>
      <c r="D4" s="3">
        <v>80000</v>
      </c>
      <c r="E4">
        <v>5</v>
      </c>
      <c r="F4" t="s">
        <v>19</v>
      </c>
      <c r="G4" t="s">
        <v>21</v>
      </c>
      <c r="H4" t="s">
        <v>18</v>
      </c>
      <c r="I4">
        <v>2</v>
      </c>
      <c r="J4" t="s">
        <v>22</v>
      </c>
      <c r="K4" t="s">
        <v>17</v>
      </c>
      <c r="L4">
        <v>60</v>
      </c>
      <c r="M4" t="str">
        <f t="shared" si="0"/>
        <v>Old</v>
      </c>
      <c r="N4" t="s">
        <v>18</v>
      </c>
    </row>
    <row r="5" spans="1:14" x14ac:dyDescent="0.2">
      <c r="A5">
        <v>24381</v>
      </c>
      <c r="B5" t="s">
        <v>37</v>
      </c>
      <c r="C5" t="s">
        <v>39</v>
      </c>
      <c r="D5" s="3">
        <v>70000</v>
      </c>
      <c r="E5">
        <v>0</v>
      </c>
      <c r="F5" t="s">
        <v>13</v>
      </c>
      <c r="G5" t="s">
        <v>21</v>
      </c>
      <c r="H5" t="s">
        <v>15</v>
      </c>
      <c r="I5">
        <v>1</v>
      </c>
      <c r="J5" t="s">
        <v>23</v>
      </c>
      <c r="K5" t="s">
        <v>24</v>
      </c>
      <c r="L5">
        <v>41</v>
      </c>
      <c r="M5" t="str">
        <f t="shared" si="0"/>
        <v>Middle</v>
      </c>
      <c r="N5" t="s">
        <v>15</v>
      </c>
    </row>
    <row r="6" spans="1:14" x14ac:dyDescent="0.2">
      <c r="A6">
        <v>25597</v>
      </c>
      <c r="B6" t="s">
        <v>37</v>
      </c>
      <c r="C6" t="s">
        <v>39</v>
      </c>
      <c r="D6" s="3">
        <v>30000</v>
      </c>
      <c r="E6">
        <v>0</v>
      </c>
      <c r="F6" t="s">
        <v>13</v>
      </c>
      <c r="G6" t="s">
        <v>20</v>
      </c>
      <c r="H6" t="s">
        <v>18</v>
      </c>
      <c r="I6">
        <v>0</v>
      </c>
      <c r="J6" t="s">
        <v>16</v>
      </c>
      <c r="K6" t="s">
        <v>17</v>
      </c>
      <c r="L6">
        <v>36</v>
      </c>
      <c r="M6" t="str">
        <f t="shared" si="0"/>
        <v>Middle</v>
      </c>
      <c r="N6" t="s">
        <v>15</v>
      </c>
    </row>
    <row r="7" spans="1:14" x14ac:dyDescent="0.2">
      <c r="A7">
        <v>13507</v>
      </c>
      <c r="B7" t="s">
        <v>36</v>
      </c>
      <c r="C7" t="s">
        <v>38</v>
      </c>
      <c r="D7" s="3">
        <v>10000</v>
      </c>
      <c r="E7">
        <v>2</v>
      </c>
      <c r="F7" t="s">
        <v>19</v>
      </c>
      <c r="G7" t="s">
        <v>25</v>
      </c>
      <c r="H7" t="s">
        <v>15</v>
      </c>
      <c r="I7">
        <v>0</v>
      </c>
      <c r="J7" t="s">
        <v>26</v>
      </c>
      <c r="K7" t="s">
        <v>17</v>
      </c>
      <c r="L7">
        <v>50</v>
      </c>
      <c r="M7" t="str">
        <f t="shared" si="0"/>
        <v>Middle</v>
      </c>
      <c r="N7" t="s">
        <v>18</v>
      </c>
    </row>
    <row r="8" spans="1:14" x14ac:dyDescent="0.2">
      <c r="A8">
        <v>27974</v>
      </c>
      <c r="B8" t="s">
        <v>37</v>
      </c>
      <c r="C8" t="s">
        <v>39</v>
      </c>
      <c r="D8" s="3">
        <v>160000</v>
      </c>
      <c r="E8">
        <v>2</v>
      </c>
      <c r="F8" t="s">
        <v>27</v>
      </c>
      <c r="G8" t="s">
        <v>28</v>
      </c>
      <c r="H8" t="s">
        <v>15</v>
      </c>
      <c r="I8">
        <v>4</v>
      </c>
      <c r="J8" t="s">
        <v>16</v>
      </c>
      <c r="K8" t="s">
        <v>24</v>
      </c>
      <c r="L8">
        <v>33</v>
      </c>
      <c r="M8" t="str">
        <f t="shared" si="0"/>
        <v>Middle</v>
      </c>
      <c r="N8" t="s">
        <v>15</v>
      </c>
    </row>
    <row r="9" spans="1:14" x14ac:dyDescent="0.2">
      <c r="A9">
        <v>19364</v>
      </c>
      <c r="B9" t="s">
        <v>36</v>
      </c>
      <c r="C9" t="s">
        <v>39</v>
      </c>
      <c r="D9" s="3">
        <v>40000</v>
      </c>
      <c r="E9">
        <v>1</v>
      </c>
      <c r="F9" t="s">
        <v>13</v>
      </c>
      <c r="G9" t="s">
        <v>14</v>
      </c>
      <c r="H9" t="s">
        <v>15</v>
      </c>
      <c r="I9">
        <v>0</v>
      </c>
      <c r="J9" t="s">
        <v>16</v>
      </c>
      <c r="K9" t="s">
        <v>17</v>
      </c>
      <c r="L9">
        <v>43</v>
      </c>
      <c r="M9" t="str">
        <f t="shared" si="0"/>
        <v>Middle</v>
      </c>
      <c r="N9" t="s">
        <v>15</v>
      </c>
    </row>
    <row r="10" spans="1:14" x14ac:dyDescent="0.2">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39</v>
      </c>
      <c r="D11" s="3">
        <v>120000</v>
      </c>
      <c r="E11">
        <v>2</v>
      </c>
      <c r="F11" t="s">
        <v>19</v>
      </c>
      <c r="G11" t="s">
        <v>25</v>
      </c>
      <c r="H11" t="s">
        <v>15</v>
      </c>
      <c r="I11">
        <v>1</v>
      </c>
      <c r="J11" t="s">
        <v>16</v>
      </c>
      <c r="K11" t="s">
        <v>17</v>
      </c>
      <c r="L11">
        <v>40</v>
      </c>
      <c r="M11" t="str">
        <f t="shared" si="0"/>
        <v>Middle</v>
      </c>
      <c r="N11" t="s">
        <v>15</v>
      </c>
    </row>
    <row r="12" spans="1:14" x14ac:dyDescent="0.2">
      <c r="A12">
        <v>22173</v>
      </c>
      <c r="B12" t="s">
        <v>36</v>
      </c>
      <c r="C12" t="s">
        <v>38</v>
      </c>
      <c r="D12" s="3">
        <v>30000</v>
      </c>
      <c r="E12">
        <v>3</v>
      </c>
      <c r="F12" t="s">
        <v>27</v>
      </c>
      <c r="G12" t="s">
        <v>14</v>
      </c>
      <c r="H12" t="s">
        <v>18</v>
      </c>
      <c r="I12">
        <v>2</v>
      </c>
      <c r="J12" t="s">
        <v>26</v>
      </c>
      <c r="K12" t="s">
        <v>24</v>
      </c>
      <c r="L12">
        <v>54</v>
      </c>
      <c r="M12" t="str">
        <f t="shared" si="0"/>
        <v>Middle</v>
      </c>
      <c r="N12" t="s">
        <v>15</v>
      </c>
    </row>
    <row r="13" spans="1:14" x14ac:dyDescent="0.2">
      <c r="A13">
        <v>12697</v>
      </c>
      <c r="B13" t="s">
        <v>37</v>
      </c>
      <c r="C13" t="s">
        <v>38</v>
      </c>
      <c r="D13" s="3">
        <v>90000</v>
      </c>
      <c r="E13">
        <v>0</v>
      </c>
      <c r="F13" t="s">
        <v>13</v>
      </c>
      <c r="G13" t="s">
        <v>21</v>
      </c>
      <c r="H13" t="s">
        <v>18</v>
      </c>
      <c r="I13">
        <v>4</v>
      </c>
      <c r="J13" t="s">
        <v>46</v>
      </c>
      <c r="K13" t="s">
        <v>24</v>
      </c>
      <c r="L13">
        <v>36</v>
      </c>
      <c r="M13" t="str">
        <f t="shared" si="0"/>
        <v>Middle</v>
      </c>
      <c r="N13" t="s">
        <v>18</v>
      </c>
    </row>
    <row r="14" spans="1:14" x14ac:dyDescent="0.2">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39</v>
      </c>
      <c r="D15" s="3">
        <v>40000</v>
      </c>
      <c r="E15">
        <v>2</v>
      </c>
      <c r="F15" t="s">
        <v>19</v>
      </c>
      <c r="G15" t="s">
        <v>20</v>
      </c>
      <c r="H15" t="s">
        <v>15</v>
      </c>
      <c r="I15">
        <v>1</v>
      </c>
      <c r="J15" t="s">
        <v>26</v>
      </c>
      <c r="K15" t="s">
        <v>17</v>
      </c>
      <c r="L15">
        <v>35</v>
      </c>
      <c r="M15" t="str">
        <f t="shared" si="0"/>
        <v>Middle</v>
      </c>
      <c r="N15" t="s">
        <v>15</v>
      </c>
    </row>
    <row r="16" spans="1:14" x14ac:dyDescent="0.2">
      <c r="A16">
        <v>23542</v>
      </c>
      <c r="B16" t="s">
        <v>37</v>
      </c>
      <c r="C16" t="s">
        <v>39</v>
      </c>
      <c r="D16" s="3">
        <v>60000</v>
      </c>
      <c r="E16">
        <v>1</v>
      </c>
      <c r="F16" t="s">
        <v>19</v>
      </c>
      <c r="G16" t="s">
        <v>14</v>
      </c>
      <c r="H16" t="s">
        <v>18</v>
      </c>
      <c r="I16">
        <v>1</v>
      </c>
      <c r="J16" t="s">
        <v>16</v>
      </c>
      <c r="K16" t="s">
        <v>24</v>
      </c>
      <c r="L16">
        <v>45</v>
      </c>
      <c r="M16" t="str">
        <f t="shared" si="0"/>
        <v>Middle</v>
      </c>
      <c r="N16" t="s">
        <v>15</v>
      </c>
    </row>
    <row r="17" spans="1:14" x14ac:dyDescent="0.2">
      <c r="A17">
        <v>20870</v>
      </c>
      <c r="B17" t="s">
        <v>37</v>
      </c>
      <c r="C17" t="s">
        <v>38</v>
      </c>
      <c r="D17" s="3">
        <v>10000</v>
      </c>
      <c r="E17">
        <v>2</v>
      </c>
      <c r="F17" t="s">
        <v>27</v>
      </c>
      <c r="G17" t="s">
        <v>25</v>
      </c>
      <c r="H17" t="s">
        <v>15</v>
      </c>
      <c r="I17">
        <v>1</v>
      </c>
      <c r="J17" t="s">
        <v>16</v>
      </c>
      <c r="K17" t="s">
        <v>17</v>
      </c>
      <c r="L17">
        <v>38</v>
      </c>
      <c r="M17" t="str">
        <f t="shared" si="0"/>
        <v>Middle</v>
      </c>
      <c r="N17" t="s">
        <v>15</v>
      </c>
    </row>
    <row r="18" spans="1:14" x14ac:dyDescent="0.2">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38</v>
      </c>
      <c r="D19" s="3">
        <v>30000</v>
      </c>
      <c r="E19">
        <v>1</v>
      </c>
      <c r="F19" t="s">
        <v>13</v>
      </c>
      <c r="G19" t="s">
        <v>20</v>
      </c>
      <c r="H19" t="s">
        <v>15</v>
      </c>
      <c r="I19">
        <v>0</v>
      </c>
      <c r="J19" t="s">
        <v>16</v>
      </c>
      <c r="K19" t="s">
        <v>17</v>
      </c>
      <c r="L19">
        <v>47</v>
      </c>
      <c r="M19" t="str">
        <f t="shared" si="0"/>
        <v>Middle</v>
      </c>
      <c r="N19" t="s">
        <v>18</v>
      </c>
    </row>
    <row r="20" spans="1:14" x14ac:dyDescent="0.2">
      <c r="A20">
        <v>27183</v>
      </c>
      <c r="B20" t="s">
        <v>37</v>
      </c>
      <c r="C20" t="s">
        <v>39</v>
      </c>
      <c r="D20" s="3">
        <v>40000</v>
      </c>
      <c r="E20">
        <v>2</v>
      </c>
      <c r="F20" t="s">
        <v>19</v>
      </c>
      <c r="G20" t="s">
        <v>20</v>
      </c>
      <c r="H20" t="s">
        <v>15</v>
      </c>
      <c r="I20">
        <v>1</v>
      </c>
      <c r="J20" t="s">
        <v>26</v>
      </c>
      <c r="K20" t="s">
        <v>17</v>
      </c>
      <c r="L20">
        <v>35</v>
      </c>
      <c r="M20" t="str">
        <f t="shared" si="0"/>
        <v>Middle</v>
      </c>
      <c r="N20" t="s">
        <v>15</v>
      </c>
    </row>
    <row r="21" spans="1:14" x14ac:dyDescent="0.2">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38</v>
      </c>
      <c r="D22" s="3">
        <v>40000</v>
      </c>
      <c r="E22">
        <v>0</v>
      </c>
      <c r="F22" t="s">
        <v>31</v>
      </c>
      <c r="G22" t="s">
        <v>20</v>
      </c>
      <c r="H22" t="s">
        <v>15</v>
      </c>
      <c r="I22">
        <v>0</v>
      </c>
      <c r="J22" t="s">
        <v>16</v>
      </c>
      <c r="K22" t="s">
        <v>17</v>
      </c>
      <c r="L22">
        <v>36</v>
      </c>
      <c r="M22" t="str">
        <f t="shared" si="0"/>
        <v>Middle</v>
      </c>
      <c r="N22" t="s">
        <v>15</v>
      </c>
    </row>
    <row r="23" spans="1:14" x14ac:dyDescent="0.2">
      <c r="A23">
        <v>21564</v>
      </c>
      <c r="B23" t="s">
        <v>37</v>
      </c>
      <c r="C23" t="s">
        <v>38</v>
      </c>
      <c r="D23" s="3">
        <v>80000</v>
      </c>
      <c r="E23">
        <v>0</v>
      </c>
      <c r="F23" t="s">
        <v>13</v>
      </c>
      <c r="G23" t="s">
        <v>21</v>
      </c>
      <c r="H23" t="s">
        <v>15</v>
      </c>
      <c r="I23">
        <v>4</v>
      </c>
      <c r="J23" t="s">
        <v>46</v>
      </c>
      <c r="K23" t="s">
        <v>24</v>
      </c>
      <c r="L23">
        <v>35</v>
      </c>
      <c r="M23" t="str">
        <f t="shared" si="0"/>
        <v>Middle</v>
      </c>
      <c r="N23" t="s">
        <v>18</v>
      </c>
    </row>
    <row r="24" spans="1:14" x14ac:dyDescent="0.2">
      <c r="A24">
        <v>19193</v>
      </c>
      <c r="B24" t="s">
        <v>37</v>
      </c>
      <c r="C24" t="s">
        <v>39</v>
      </c>
      <c r="D24" s="3">
        <v>40000</v>
      </c>
      <c r="E24">
        <v>2</v>
      </c>
      <c r="F24" t="s">
        <v>19</v>
      </c>
      <c r="G24" t="s">
        <v>20</v>
      </c>
      <c r="H24" t="s">
        <v>15</v>
      </c>
      <c r="I24">
        <v>0</v>
      </c>
      <c r="J24" t="s">
        <v>26</v>
      </c>
      <c r="K24" t="s">
        <v>17</v>
      </c>
      <c r="L24">
        <v>35</v>
      </c>
      <c r="M24" t="str">
        <f t="shared" si="0"/>
        <v>Middle</v>
      </c>
      <c r="N24" t="s">
        <v>15</v>
      </c>
    </row>
    <row r="25" spans="1:14" x14ac:dyDescent="0.2">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39</v>
      </c>
      <c r="D26" s="3">
        <v>40000</v>
      </c>
      <c r="E26">
        <v>2</v>
      </c>
      <c r="F26" t="s">
        <v>19</v>
      </c>
      <c r="G26" t="s">
        <v>20</v>
      </c>
      <c r="H26" t="s">
        <v>18</v>
      </c>
      <c r="I26">
        <v>1</v>
      </c>
      <c r="J26" t="s">
        <v>16</v>
      </c>
      <c r="K26" t="s">
        <v>17</v>
      </c>
      <c r="L26">
        <v>34</v>
      </c>
      <c r="M26" t="str">
        <f t="shared" si="0"/>
        <v>Middle</v>
      </c>
      <c r="N26" t="s">
        <v>18</v>
      </c>
    </row>
    <row r="27" spans="1:14" x14ac:dyDescent="0.2">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f t="shared" si="0"/>
        <v>Middle</v>
      </c>
      <c r="N29" t="s">
        <v>18</v>
      </c>
    </row>
    <row r="30" spans="1:14" x14ac:dyDescent="0.2">
      <c r="A30">
        <v>18299</v>
      </c>
      <c r="B30" t="s">
        <v>36</v>
      </c>
      <c r="C30" t="s">
        <v>39</v>
      </c>
      <c r="D30" s="3">
        <v>70000</v>
      </c>
      <c r="E30">
        <v>5</v>
      </c>
      <c r="F30" t="s">
        <v>19</v>
      </c>
      <c r="G30" t="s">
        <v>14</v>
      </c>
      <c r="H30" t="s">
        <v>15</v>
      </c>
      <c r="I30">
        <v>2</v>
      </c>
      <c r="J30" t="s">
        <v>23</v>
      </c>
      <c r="K30" t="s">
        <v>24</v>
      </c>
      <c r="L30">
        <v>44</v>
      </c>
      <c r="M30" t="str">
        <f t="shared" si="0"/>
        <v>Middle</v>
      </c>
      <c r="N30" t="s">
        <v>18</v>
      </c>
    </row>
    <row r="31" spans="1:14" x14ac:dyDescent="0.2">
      <c r="A31">
        <v>16466</v>
      </c>
      <c r="B31" t="s">
        <v>37</v>
      </c>
      <c r="C31" t="s">
        <v>38</v>
      </c>
      <c r="D31" s="3">
        <v>20000</v>
      </c>
      <c r="E31">
        <v>0</v>
      </c>
      <c r="F31" t="s">
        <v>29</v>
      </c>
      <c r="G31" t="s">
        <v>25</v>
      </c>
      <c r="H31" t="s">
        <v>18</v>
      </c>
      <c r="I31">
        <v>2</v>
      </c>
      <c r="J31" t="s">
        <v>16</v>
      </c>
      <c r="K31" t="s">
        <v>17</v>
      </c>
      <c r="L31">
        <v>32</v>
      </c>
      <c r="M31" t="str">
        <f t="shared" si="0"/>
        <v>Middle</v>
      </c>
      <c r="N31" t="s">
        <v>15</v>
      </c>
    </row>
    <row r="32" spans="1:14" x14ac:dyDescent="0.2">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38</v>
      </c>
      <c r="D34" s="3">
        <v>20000</v>
      </c>
      <c r="E34">
        <v>0</v>
      </c>
      <c r="F34" t="s">
        <v>27</v>
      </c>
      <c r="G34" t="s">
        <v>25</v>
      </c>
      <c r="H34" t="s">
        <v>18</v>
      </c>
      <c r="I34">
        <v>1</v>
      </c>
      <c r="J34" t="s">
        <v>23</v>
      </c>
      <c r="K34" t="s">
        <v>17</v>
      </c>
      <c r="L34">
        <v>31</v>
      </c>
      <c r="M34" t="str">
        <f t="shared" si="0"/>
        <v>Middle</v>
      </c>
      <c r="N34" t="s">
        <v>18</v>
      </c>
    </row>
    <row r="35" spans="1:14" x14ac:dyDescent="0.2">
      <c r="A35">
        <v>18484</v>
      </c>
      <c r="B35" t="s">
        <v>37</v>
      </c>
      <c r="C35" t="s">
        <v>39</v>
      </c>
      <c r="D35" s="3">
        <v>80000</v>
      </c>
      <c r="E35">
        <v>2</v>
      </c>
      <c r="F35" t="s">
        <v>27</v>
      </c>
      <c r="G35" t="s">
        <v>14</v>
      </c>
      <c r="H35" t="s">
        <v>18</v>
      </c>
      <c r="I35">
        <v>2</v>
      </c>
      <c r="J35" t="s">
        <v>26</v>
      </c>
      <c r="K35" t="s">
        <v>24</v>
      </c>
      <c r="L35">
        <v>50</v>
      </c>
      <c r="M35" t="str">
        <f t="shared" si="0"/>
        <v>Middle</v>
      </c>
      <c r="N35" t="s">
        <v>15</v>
      </c>
    </row>
    <row r="36" spans="1:14" x14ac:dyDescent="0.2">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38</v>
      </c>
      <c r="D37" s="3">
        <v>10000</v>
      </c>
      <c r="E37">
        <v>5</v>
      </c>
      <c r="F37" t="s">
        <v>29</v>
      </c>
      <c r="G37" t="s">
        <v>25</v>
      </c>
      <c r="H37" t="s">
        <v>18</v>
      </c>
      <c r="I37">
        <v>2</v>
      </c>
      <c r="J37" t="s">
        <v>16</v>
      </c>
      <c r="K37" t="s">
        <v>17</v>
      </c>
      <c r="L37">
        <v>41</v>
      </c>
      <c r="M37" t="str">
        <f t="shared" si="0"/>
        <v>Middle</v>
      </c>
      <c r="N37" t="s">
        <v>18</v>
      </c>
    </row>
    <row r="38" spans="1:14" x14ac:dyDescent="0.2">
      <c r="A38">
        <v>17891</v>
      </c>
      <c r="B38" t="s">
        <v>36</v>
      </c>
      <c r="C38" t="s">
        <v>38</v>
      </c>
      <c r="D38" s="3">
        <v>10000</v>
      </c>
      <c r="E38">
        <v>2</v>
      </c>
      <c r="F38" t="s">
        <v>19</v>
      </c>
      <c r="G38" t="s">
        <v>25</v>
      </c>
      <c r="H38" t="s">
        <v>15</v>
      </c>
      <c r="I38">
        <v>1</v>
      </c>
      <c r="J38" t="s">
        <v>16</v>
      </c>
      <c r="K38" t="s">
        <v>17</v>
      </c>
      <c r="L38">
        <v>50</v>
      </c>
      <c r="M38" t="str">
        <f t="shared" si="0"/>
        <v>Middle</v>
      </c>
      <c r="N38" t="s">
        <v>15</v>
      </c>
    </row>
    <row r="39" spans="1:14" x14ac:dyDescent="0.2">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38</v>
      </c>
      <c r="D41" s="3">
        <v>10000</v>
      </c>
      <c r="E41">
        <v>4</v>
      </c>
      <c r="F41" t="s">
        <v>29</v>
      </c>
      <c r="G41" t="s">
        <v>25</v>
      </c>
      <c r="H41" t="s">
        <v>15</v>
      </c>
      <c r="I41">
        <v>2</v>
      </c>
      <c r="J41" t="s">
        <v>16</v>
      </c>
      <c r="K41" t="s">
        <v>17</v>
      </c>
      <c r="L41">
        <v>40</v>
      </c>
      <c r="M41" t="str">
        <f t="shared" si="0"/>
        <v>Middle</v>
      </c>
      <c r="N41" t="s">
        <v>15</v>
      </c>
    </row>
    <row r="42" spans="1:14" x14ac:dyDescent="0.2">
      <c r="A42">
        <v>27803</v>
      </c>
      <c r="B42" t="s">
        <v>37</v>
      </c>
      <c r="C42" t="s">
        <v>38</v>
      </c>
      <c r="D42" s="3">
        <v>30000</v>
      </c>
      <c r="E42">
        <v>2</v>
      </c>
      <c r="F42" t="s">
        <v>19</v>
      </c>
      <c r="G42" t="s">
        <v>20</v>
      </c>
      <c r="H42" t="s">
        <v>18</v>
      </c>
      <c r="I42">
        <v>0</v>
      </c>
      <c r="J42" t="s">
        <v>16</v>
      </c>
      <c r="K42" t="s">
        <v>17</v>
      </c>
      <c r="L42">
        <v>43</v>
      </c>
      <c r="M42" t="str">
        <f t="shared" si="0"/>
        <v>Middle</v>
      </c>
      <c r="N42" t="s">
        <v>18</v>
      </c>
    </row>
    <row r="43" spans="1:14" x14ac:dyDescent="0.2">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38</v>
      </c>
      <c r="D44" s="3">
        <v>10000</v>
      </c>
      <c r="E44">
        <v>1</v>
      </c>
      <c r="F44" t="s">
        <v>31</v>
      </c>
      <c r="G44" t="s">
        <v>25</v>
      </c>
      <c r="H44" t="s">
        <v>15</v>
      </c>
      <c r="I44">
        <v>0</v>
      </c>
      <c r="J44" t="s">
        <v>16</v>
      </c>
      <c r="K44" t="s">
        <v>17</v>
      </c>
      <c r="L44">
        <v>40</v>
      </c>
      <c r="M44" t="str">
        <f t="shared" si="0"/>
        <v>Middle</v>
      </c>
      <c r="N44" t="s">
        <v>18</v>
      </c>
    </row>
    <row r="45" spans="1:14" x14ac:dyDescent="0.2">
      <c r="A45">
        <v>17185</v>
      </c>
      <c r="B45" t="s">
        <v>36</v>
      </c>
      <c r="C45" t="s">
        <v>38</v>
      </c>
      <c r="D45" s="3">
        <v>170000</v>
      </c>
      <c r="E45">
        <v>4</v>
      </c>
      <c r="F45" t="s">
        <v>19</v>
      </c>
      <c r="G45" t="s">
        <v>21</v>
      </c>
      <c r="H45" t="s">
        <v>18</v>
      </c>
      <c r="I45">
        <v>3</v>
      </c>
      <c r="J45" t="s">
        <v>23</v>
      </c>
      <c r="K45" t="s">
        <v>17</v>
      </c>
      <c r="L45">
        <v>48</v>
      </c>
      <c r="M45" t="str">
        <f t="shared" si="0"/>
        <v>Middle</v>
      </c>
      <c r="N45" t="s">
        <v>15</v>
      </c>
    </row>
    <row r="46" spans="1:14" x14ac:dyDescent="0.2">
      <c r="A46">
        <v>29380</v>
      </c>
      <c r="B46" t="s">
        <v>36</v>
      </c>
      <c r="C46" t="s">
        <v>38</v>
      </c>
      <c r="D46" s="3">
        <v>20000</v>
      </c>
      <c r="E46">
        <v>3</v>
      </c>
      <c r="F46" t="s">
        <v>27</v>
      </c>
      <c r="G46" t="s">
        <v>25</v>
      </c>
      <c r="H46" t="s">
        <v>15</v>
      </c>
      <c r="I46">
        <v>0</v>
      </c>
      <c r="J46" t="s">
        <v>16</v>
      </c>
      <c r="K46" t="s">
        <v>17</v>
      </c>
      <c r="L46">
        <v>41</v>
      </c>
      <c r="M46" t="str">
        <f t="shared" si="0"/>
        <v>Middle</v>
      </c>
      <c r="N46" t="s">
        <v>15</v>
      </c>
    </row>
    <row r="47" spans="1:14" x14ac:dyDescent="0.2">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38</v>
      </c>
      <c r="D48" s="3">
        <v>60000</v>
      </c>
      <c r="E48">
        <v>1</v>
      </c>
      <c r="F48" t="s">
        <v>19</v>
      </c>
      <c r="G48" t="s">
        <v>14</v>
      </c>
      <c r="H48" t="s">
        <v>15</v>
      </c>
      <c r="I48">
        <v>1</v>
      </c>
      <c r="J48" t="s">
        <v>23</v>
      </c>
      <c r="K48" t="s">
        <v>24</v>
      </c>
      <c r="L48">
        <v>46</v>
      </c>
      <c r="M48" t="str">
        <f t="shared" si="0"/>
        <v>Middle</v>
      </c>
      <c r="N48" t="s">
        <v>15</v>
      </c>
    </row>
    <row r="49" spans="1:14" x14ac:dyDescent="0.2">
      <c r="A49">
        <v>29097</v>
      </c>
      <c r="B49" t="s">
        <v>37</v>
      </c>
      <c r="C49" t="s">
        <v>38</v>
      </c>
      <c r="D49" s="3">
        <v>40000</v>
      </c>
      <c r="E49">
        <v>2</v>
      </c>
      <c r="F49" t="s">
        <v>19</v>
      </c>
      <c r="G49" t="s">
        <v>14</v>
      </c>
      <c r="H49" t="s">
        <v>15</v>
      </c>
      <c r="I49">
        <v>2</v>
      </c>
      <c r="J49" t="s">
        <v>23</v>
      </c>
      <c r="K49" t="s">
        <v>24</v>
      </c>
      <c r="L49">
        <v>52</v>
      </c>
      <c r="M49" t="str">
        <f t="shared" si="0"/>
        <v>Middle</v>
      </c>
      <c r="N49" t="s">
        <v>15</v>
      </c>
    </row>
    <row r="50" spans="1:14" x14ac:dyDescent="0.2">
      <c r="A50">
        <v>19487</v>
      </c>
      <c r="B50" t="s">
        <v>36</v>
      </c>
      <c r="C50" t="s">
        <v>39</v>
      </c>
      <c r="D50" s="3">
        <v>30000</v>
      </c>
      <c r="E50">
        <v>2</v>
      </c>
      <c r="F50" t="s">
        <v>19</v>
      </c>
      <c r="G50" t="s">
        <v>20</v>
      </c>
      <c r="H50" t="s">
        <v>18</v>
      </c>
      <c r="I50">
        <v>2</v>
      </c>
      <c r="J50" t="s">
        <v>16</v>
      </c>
      <c r="K50" t="s">
        <v>17</v>
      </c>
      <c r="L50">
        <v>42</v>
      </c>
      <c r="M50" t="str">
        <f t="shared" si="0"/>
        <v>Middle</v>
      </c>
      <c r="N50" t="s">
        <v>18</v>
      </c>
    </row>
    <row r="51" spans="1:14" x14ac:dyDescent="0.2">
      <c r="A51">
        <v>14939</v>
      </c>
      <c r="B51" t="s">
        <v>37</v>
      </c>
      <c r="C51" t="s">
        <v>39</v>
      </c>
      <c r="D51" s="3">
        <v>40000</v>
      </c>
      <c r="E51">
        <v>0</v>
      </c>
      <c r="F51" t="s">
        <v>13</v>
      </c>
      <c r="G51" t="s">
        <v>20</v>
      </c>
      <c r="H51" t="s">
        <v>15</v>
      </c>
      <c r="I51">
        <v>0</v>
      </c>
      <c r="J51" t="s">
        <v>16</v>
      </c>
      <c r="K51" t="s">
        <v>17</v>
      </c>
      <c r="L51">
        <v>39</v>
      </c>
      <c r="M51" t="str">
        <f t="shared" si="0"/>
        <v>Middle</v>
      </c>
      <c r="N51" t="s">
        <v>15</v>
      </c>
    </row>
    <row r="52" spans="1:14" x14ac:dyDescent="0.2">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39</v>
      </c>
      <c r="D53" s="3">
        <v>80000</v>
      </c>
      <c r="E53">
        <v>0</v>
      </c>
      <c r="F53" t="s">
        <v>13</v>
      </c>
      <c r="G53" t="s">
        <v>21</v>
      </c>
      <c r="H53" t="s">
        <v>18</v>
      </c>
      <c r="I53">
        <v>4</v>
      </c>
      <c r="J53" t="s">
        <v>46</v>
      </c>
      <c r="K53" t="s">
        <v>24</v>
      </c>
      <c r="L53">
        <v>35</v>
      </c>
      <c r="M53" t="str">
        <f t="shared" si="0"/>
        <v>Middle</v>
      </c>
      <c r="N53" t="s">
        <v>18</v>
      </c>
    </row>
    <row r="54" spans="1:14" x14ac:dyDescent="0.2">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38</v>
      </c>
      <c r="D56" s="3">
        <v>70000</v>
      </c>
      <c r="E56">
        <v>0</v>
      </c>
      <c r="F56" t="s">
        <v>13</v>
      </c>
      <c r="G56" t="s">
        <v>21</v>
      </c>
      <c r="H56" t="s">
        <v>18</v>
      </c>
      <c r="I56">
        <v>1</v>
      </c>
      <c r="J56" t="s">
        <v>23</v>
      </c>
      <c r="K56" t="s">
        <v>24</v>
      </c>
      <c r="L56">
        <v>42</v>
      </c>
      <c r="M56" t="str">
        <f t="shared" si="0"/>
        <v>Middle</v>
      </c>
      <c r="N56" t="s">
        <v>18</v>
      </c>
    </row>
    <row r="57" spans="1:14" x14ac:dyDescent="0.2">
      <c r="A57">
        <v>28906</v>
      </c>
      <c r="B57" t="s">
        <v>36</v>
      </c>
      <c r="C57" t="s">
        <v>39</v>
      </c>
      <c r="D57" s="3">
        <v>80000</v>
      </c>
      <c r="E57">
        <v>4</v>
      </c>
      <c r="F57" t="s">
        <v>27</v>
      </c>
      <c r="G57" t="s">
        <v>21</v>
      </c>
      <c r="H57" t="s">
        <v>15</v>
      </c>
      <c r="I57">
        <v>2</v>
      </c>
      <c r="J57" t="s">
        <v>46</v>
      </c>
      <c r="K57" t="s">
        <v>17</v>
      </c>
      <c r="L57">
        <v>54</v>
      </c>
      <c r="M57" t="str">
        <f t="shared" si="0"/>
        <v>Middle</v>
      </c>
      <c r="N57" t="s">
        <v>18</v>
      </c>
    </row>
    <row r="58" spans="1:14" x14ac:dyDescent="0.2">
      <c r="A58">
        <v>12808</v>
      </c>
      <c r="B58" t="s">
        <v>36</v>
      </c>
      <c r="C58" t="s">
        <v>39</v>
      </c>
      <c r="D58" s="3">
        <v>40000</v>
      </c>
      <c r="E58">
        <v>0</v>
      </c>
      <c r="F58" t="s">
        <v>13</v>
      </c>
      <c r="G58" t="s">
        <v>20</v>
      </c>
      <c r="H58" t="s">
        <v>15</v>
      </c>
      <c r="I58">
        <v>0</v>
      </c>
      <c r="J58" t="s">
        <v>16</v>
      </c>
      <c r="K58" t="s">
        <v>17</v>
      </c>
      <c r="L58">
        <v>38</v>
      </c>
      <c r="M58" t="str">
        <f t="shared" si="0"/>
        <v>Middle</v>
      </c>
      <c r="N58" t="s">
        <v>15</v>
      </c>
    </row>
    <row r="59" spans="1:14" x14ac:dyDescent="0.2">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38</v>
      </c>
      <c r="D60" s="3">
        <v>40000</v>
      </c>
      <c r="E60">
        <v>1</v>
      </c>
      <c r="F60" t="s">
        <v>13</v>
      </c>
      <c r="G60" t="s">
        <v>14</v>
      </c>
      <c r="H60" t="s">
        <v>15</v>
      </c>
      <c r="I60">
        <v>0</v>
      </c>
      <c r="J60" t="s">
        <v>16</v>
      </c>
      <c r="K60" t="s">
        <v>17</v>
      </c>
      <c r="L60">
        <v>43</v>
      </c>
      <c r="M60" t="str">
        <f t="shared" si="0"/>
        <v>Middle</v>
      </c>
      <c r="N60" t="s">
        <v>15</v>
      </c>
    </row>
    <row r="61" spans="1:14" x14ac:dyDescent="0.2">
      <c r="A61">
        <v>15580</v>
      </c>
      <c r="B61" t="s">
        <v>36</v>
      </c>
      <c r="C61" t="s">
        <v>39</v>
      </c>
      <c r="D61" s="3">
        <v>60000</v>
      </c>
      <c r="E61">
        <v>2</v>
      </c>
      <c r="F61" t="s">
        <v>13</v>
      </c>
      <c r="G61" t="s">
        <v>21</v>
      </c>
      <c r="H61" t="s">
        <v>15</v>
      </c>
      <c r="I61">
        <v>1</v>
      </c>
      <c r="J61" t="s">
        <v>22</v>
      </c>
      <c r="K61" t="s">
        <v>24</v>
      </c>
      <c r="L61">
        <v>38</v>
      </c>
      <c r="M61" t="str">
        <f t="shared" si="0"/>
        <v>Middle</v>
      </c>
      <c r="N61" t="s">
        <v>15</v>
      </c>
    </row>
    <row r="62" spans="1:14" x14ac:dyDescent="0.2">
      <c r="A62">
        <v>24185</v>
      </c>
      <c r="B62" t="s">
        <v>37</v>
      </c>
      <c r="C62" t="s">
        <v>38</v>
      </c>
      <c r="D62" s="3">
        <v>10000</v>
      </c>
      <c r="E62">
        <v>1</v>
      </c>
      <c r="F62" t="s">
        <v>27</v>
      </c>
      <c r="G62" t="s">
        <v>25</v>
      </c>
      <c r="H62" t="s">
        <v>18</v>
      </c>
      <c r="I62">
        <v>1</v>
      </c>
      <c r="J62" t="s">
        <v>26</v>
      </c>
      <c r="K62" t="s">
        <v>17</v>
      </c>
      <c r="L62">
        <v>45</v>
      </c>
      <c r="M62" t="str">
        <f t="shared" si="0"/>
        <v>Middle</v>
      </c>
      <c r="N62" t="s">
        <v>18</v>
      </c>
    </row>
    <row r="63" spans="1:14" x14ac:dyDescent="0.2">
      <c r="A63">
        <v>19291</v>
      </c>
      <c r="B63" t="s">
        <v>37</v>
      </c>
      <c r="C63" t="s">
        <v>38</v>
      </c>
      <c r="D63" s="3">
        <v>10000</v>
      </c>
      <c r="E63">
        <v>2</v>
      </c>
      <c r="F63" t="s">
        <v>27</v>
      </c>
      <c r="G63" t="s">
        <v>25</v>
      </c>
      <c r="H63" t="s">
        <v>15</v>
      </c>
      <c r="I63">
        <v>0</v>
      </c>
      <c r="J63" t="s">
        <v>16</v>
      </c>
      <c r="K63" t="s">
        <v>17</v>
      </c>
      <c r="L63">
        <v>35</v>
      </c>
      <c r="M63" t="str">
        <f t="shared" si="0"/>
        <v>Middle</v>
      </c>
      <c r="N63" t="s">
        <v>18</v>
      </c>
    </row>
    <row r="64" spans="1:14" x14ac:dyDescent="0.2">
      <c r="A64">
        <v>16713</v>
      </c>
      <c r="B64" t="s">
        <v>36</v>
      </c>
      <c r="C64" t="s">
        <v>39</v>
      </c>
      <c r="D64" s="3">
        <v>40000</v>
      </c>
      <c r="E64">
        <v>2</v>
      </c>
      <c r="F64" t="s">
        <v>13</v>
      </c>
      <c r="G64" t="s">
        <v>28</v>
      </c>
      <c r="H64" t="s">
        <v>15</v>
      </c>
      <c r="I64">
        <v>1</v>
      </c>
      <c r="J64" t="s">
        <v>16</v>
      </c>
      <c r="K64" t="s">
        <v>24</v>
      </c>
      <c r="L64">
        <v>52</v>
      </c>
      <c r="M64" t="str">
        <f t="shared" si="0"/>
        <v>Middle</v>
      </c>
      <c r="N64" t="s">
        <v>15</v>
      </c>
    </row>
    <row r="65" spans="1:14" x14ac:dyDescent="0.2">
      <c r="A65">
        <v>16185</v>
      </c>
      <c r="B65" t="s">
        <v>37</v>
      </c>
      <c r="C65" t="s">
        <v>39</v>
      </c>
      <c r="D65" s="3">
        <v>60000</v>
      </c>
      <c r="E65">
        <v>4</v>
      </c>
      <c r="F65" t="s">
        <v>13</v>
      </c>
      <c r="G65" t="s">
        <v>21</v>
      </c>
      <c r="H65" t="s">
        <v>15</v>
      </c>
      <c r="I65">
        <v>3</v>
      </c>
      <c r="J65" t="s">
        <v>46</v>
      </c>
      <c r="K65" t="s">
        <v>24</v>
      </c>
      <c r="L65">
        <v>41</v>
      </c>
      <c r="M65" t="str">
        <f t="shared" si="0"/>
        <v>Middle</v>
      </c>
      <c r="N65" t="s">
        <v>18</v>
      </c>
    </row>
    <row r="66" spans="1:14" x14ac:dyDescent="0.2">
      <c r="A66">
        <v>14927</v>
      </c>
      <c r="B66" t="s">
        <v>36</v>
      </c>
      <c r="C66" t="s">
        <v>38</v>
      </c>
      <c r="D66" s="3">
        <v>30000</v>
      </c>
      <c r="E66">
        <v>1</v>
      </c>
      <c r="F66" t="s">
        <v>13</v>
      </c>
      <c r="G66" t="s">
        <v>20</v>
      </c>
      <c r="H66" t="s">
        <v>15</v>
      </c>
      <c r="I66">
        <v>0</v>
      </c>
      <c r="J66" t="s">
        <v>16</v>
      </c>
      <c r="K66" t="s">
        <v>17</v>
      </c>
      <c r="L66">
        <v>37</v>
      </c>
      <c r="M66" t="str">
        <f t="shared" ref="M66:M129" si="1">IF(L66&gt;54,"Old",IF(L66&gt;=31,"Middle",IF(L66&lt;31,"Adolescent","Invalid")))</f>
        <v>Middle</v>
      </c>
      <c r="N66" t="s">
        <v>15</v>
      </c>
    </row>
    <row r="67" spans="1:14" x14ac:dyDescent="0.2">
      <c r="A67">
        <v>29337</v>
      </c>
      <c r="B67" t="s">
        <v>37</v>
      </c>
      <c r="C67" t="s">
        <v>39</v>
      </c>
      <c r="D67" s="3">
        <v>30000</v>
      </c>
      <c r="E67">
        <v>2</v>
      </c>
      <c r="F67" t="s">
        <v>19</v>
      </c>
      <c r="G67" t="s">
        <v>20</v>
      </c>
      <c r="H67" t="s">
        <v>15</v>
      </c>
      <c r="I67">
        <v>2</v>
      </c>
      <c r="J67" t="s">
        <v>23</v>
      </c>
      <c r="K67" t="s">
        <v>24</v>
      </c>
      <c r="L67">
        <v>68</v>
      </c>
      <c r="M67" t="str">
        <f t="shared" si="1"/>
        <v>Old</v>
      </c>
      <c r="N67" t="s">
        <v>18</v>
      </c>
    </row>
    <row r="68" spans="1:14" x14ac:dyDescent="0.2">
      <c r="A68">
        <v>29355</v>
      </c>
      <c r="B68" t="s">
        <v>36</v>
      </c>
      <c r="C68" t="s">
        <v>38</v>
      </c>
      <c r="D68" s="3">
        <v>40000</v>
      </c>
      <c r="E68">
        <v>0</v>
      </c>
      <c r="F68" t="s">
        <v>31</v>
      </c>
      <c r="G68" t="s">
        <v>20</v>
      </c>
      <c r="H68" t="s">
        <v>15</v>
      </c>
      <c r="I68">
        <v>0</v>
      </c>
      <c r="J68" t="s">
        <v>16</v>
      </c>
      <c r="K68" t="s">
        <v>17</v>
      </c>
      <c r="L68">
        <v>37</v>
      </c>
      <c r="M68" t="str">
        <f t="shared" si="1"/>
        <v>Middle</v>
      </c>
      <c r="N68" t="s">
        <v>15</v>
      </c>
    </row>
    <row r="69" spans="1:14" x14ac:dyDescent="0.2">
      <c r="A69">
        <v>25303</v>
      </c>
      <c r="B69" t="s">
        <v>37</v>
      </c>
      <c r="C69" t="s">
        <v>39</v>
      </c>
      <c r="D69" s="3">
        <v>30000</v>
      </c>
      <c r="E69">
        <v>0</v>
      </c>
      <c r="F69" t="s">
        <v>27</v>
      </c>
      <c r="G69" t="s">
        <v>25</v>
      </c>
      <c r="H69" t="s">
        <v>15</v>
      </c>
      <c r="I69">
        <v>1</v>
      </c>
      <c r="J69" t="s">
        <v>22</v>
      </c>
      <c r="K69" t="s">
        <v>17</v>
      </c>
      <c r="L69">
        <v>33</v>
      </c>
      <c r="M69" t="str">
        <f t="shared" si="1"/>
        <v>Middle</v>
      </c>
      <c r="N69" t="s">
        <v>15</v>
      </c>
    </row>
    <row r="70" spans="1:14" x14ac:dyDescent="0.2">
      <c r="A70">
        <v>14813</v>
      </c>
      <c r="B70" t="s">
        <v>37</v>
      </c>
      <c r="C70" t="s">
        <v>38</v>
      </c>
      <c r="D70" s="3">
        <v>20000</v>
      </c>
      <c r="E70">
        <v>4</v>
      </c>
      <c r="F70" t="s">
        <v>27</v>
      </c>
      <c r="G70" t="s">
        <v>25</v>
      </c>
      <c r="H70" t="s">
        <v>15</v>
      </c>
      <c r="I70">
        <v>1</v>
      </c>
      <c r="J70" t="s">
        <v>16</v>
      </c>
      <c r="K70" t="s">
        <v>17</v>
      </c>
      <c r="L70">
        <v>43</v>
      </c>
      <c r="M70" t="str">
        <f t="shared" si="1"/>
        <v>Middle</v>
      </c>
      <c r="N70" t="s">
        <v>15</v>
      </c>
    </row>
    <row r="71" spans="1:14" x14ac:dyDescent="0.2">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39</v>
      </c>
      <c r="D72" s="3">
        <v>120000</v>
      </c>
      <c r="E72">
        <v>0</v>
      </c>
      <c r="F72" t="s">
        <v>29</v>
      </c>
      <c r="G72" t="s">
        <v>21</v>
      </c>
      <c r="H72" t="s">
        <v>15</v>
      </c>
      <c r="I72">
        <v>4</v>
      </c>
      <c r="J72" t="s">
        <v>46</v>
      </c>
      <c r="K72" t="s">
        <v>24</v>
      </c>
      <c r="L72">
        <v>36</v>
      </c>
      <c r="M72" t="str">
        <f t="shared" si="1"/>
        <v>Middle</v>
      </c>
      <c r="N72" t="s">
        <v>15</v>
      </c>
    </row>
    <row r="73" spans="1:14" x14ac:dyDescent="0.2">
      <c r="A73">
        <v>16200</v>
      </c>
      <c r="B73" t="s">
        <v>37</v>
      </c>
      <c r="C73" t="s">
        <v>38</v>
      </c>
      <c r="D73" s="3">
        <v>10000</v>
      </c>
      <c r="E73">
        <v>0</v>
      </c>
      <c r="F73" t="s">
        <v>29</v>
      </c>
      <c r="G73" t="s">
        <v>25</v>
      </c>
      <c r="H73" t="s">
        <v>18</v>
      </c>
      <c r="I73">
        <v>2</v>
      </c>
      <c r="J73" t="s">
        <v>16</v>
      </c>
      <c r="K73" t="s">
        <v>17</v>
      </c>
      <c r="L73">
        <v>35</v>
      </c>
      <c r="M73" t="str">
        <f t="shared" si="1"/>
        <v>Middle</v>
      </c>
      <c r="N73" t="s">
        <v>18</v>
      </c>
    </row>
    <row r="74" spans="1:14" x14ac:dyDescent="0.2">
      <c r="A74">
        <v>24857</v>
      </c>
      <c r="B74" t="s">
        <v>36</v>
      </c>
      <c r="C74" t="s">
        <v>38</v>
      </c>
      <c r="D74" s="3">
        <v>130000</v>
      </c>
      <c r="E74">
        <v>3</v>
      </c>
      <c r="F74" t="s">
        <v>27</v>
      </c>
      <c r="G74" t="s">
        <v>21</v>
      </c>
      <c r="H74" t="s">
        <v>15</v>
      </c>
      <c r="I74">
        <v>4</v>
      </c>
      <c r="J74" t="s">
        <v>16</v>
      </c>
      <c r="K74" t="s">
        <v>17</v>
      </c>
      <c r="L74">
        <v>52</v>
      </c>
      <c r="M74" t="str">
        <f t="shared" si="1"/>
        <v>Middle</v>
      </c>
      <c r="N74" t="s">
        <v>18</v>
      </c>
    </row>
    <row r="75" spans="1:14" x14ac:dyDescent="0.2">
      <c r="A75">
        <v>26956</v>
      </c>
      <c r="B75" t="s">
        <v>37</v>
      </c>
      <c r="C75" t="s">
        <v>38</v>
      </c>
      <c r="D75" s="3">
        <v>20000</v>
      </c>
      <c r="E75">
        <v>0</v>
      </c>
      <c r="F75" t="s">
        <v>19</v>
      </c>
      <c r="G75" t="s">
        <v>25</v>
      </c>
      <c r="H75" t="s">
        <v>18</v>
      </c>
      <c r="I75">
        <v>1</v>
      </c>
      <c r="J75" t="s">
        <v>22</v>
      </c>
      <c r="K75" t="s">
        <v>17</v>
      </c>
      <c r="L75">
        <v>36</v>
      </c>
      <c r="M75" t="str">
        <f t="shared" si="1"/>
        <v>Middle</v>
      </c>
      <c r="N75" t="s">
        <v>15</v>
      </c>
    </row>
    <row r="76" spans="1:14" x14ac:dyDescent="0.2">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38</v>
      </c>
      <c r="D77" s="3">
        <v>130000</v>
      </c>
      <c r="E77">
        <v>4</v>
      </c>
      <c r="F77" t="s">
        <v>27</v>
      </c>
      <c r="G77" t="s">
        <v>28</v>
      </c>
      <c r="H77" t="s">
        <v>15</v>
      </c>
      <c r="I77">
        <v>4</v>
      </c>
      <c r="J77" t="s">
        <v>16</v>
      </c>
      <c r="K77" t="s">
        <v>24</v>
      </c>
      <c r="L77">
        <v>31</v>
      </c>
      <c r="M77" t="str">
        <f t="shared" si="1"/>
        <v>Middle</v>
      </c>
      <c r="N77" t="s">
        <v>18</v>
      </c>
    </row>
    <row r="78" spans="1:14" x14ac:dyDescent="0.2">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
      <c r="A80">
        <v>15752</v>
      </c>
      <c r="B80" t="s">
        <v>36</v>
      </c>
      <c r="C80" t="s">
        <v>39</v>
      </c>
      <c r="D80" s="3">
        <v>80000</v>
      </c>
      <c r="E80">
        <v>2</v>
      </c>
      <c r="F80" t="s">
        <v>27</v>
      </c>
      <c r="G80" t="s">
        <v>14</v>
      </c>
      <c r="H80" t="s">
        <v>18</v>
      </c>
      <c r="I80">
        <v>2</v>
      </c>
      <c r="J80" t="s">
        <v>26</v>
      </c>
      <c r="K80" t="s">
        <v>24</v>
      </c>
      <c r="L80">
        <v>50</v>
      </c>
      <c r="M80" t="str">
        <f t="shared" si="1"/>
        <v>Middle</v>
      </c>
      <c r="N80" t="s">
        <v>15</v>
      </c>
    </row>
    <row r="81" spans="1:14" x14ac:dyDescent="0.2">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38</v>
      </c>
      <c r="D82" s="3">
        <v>30000</v>
      </c>
      <c r="E82">
        <v>4</v>
      </c>
      <c r="F82" t="s">
        <v>31</v>
      </c>
      <c r="G82" t="s">
        <v>20</v>
      </c>
      <c r="H82" t="s">
        <v>15</v>
      </c>
      <c r="I82">
        <v>0</v>
      </c>
      <c r="J82" t="s">
        <v>16</v>
      </c>
      <c r="K82" t="s">
        <v>17</v>
      </c>
      <c r="L82">
        <v>45</v>
      </c>
      <c r="M82" t="str">
        <f t="shared" si="1"/>
        <v>Middle</v>
      </c>
      <c r="N82" t="s">
        <v>15</v>
      </c>
    </row>
    <row r="83" spans="1:14" x14ac:dyDescent="0.2">
      <c r="A83">
        <v>19461</v>
      </c>
      <c r="B83" t="s">
        <v>37</v>
      </c>
      <c r="C83" t="s">
        <v>38</v>
      </c>
      <c r="D83" s="3">
        <v>10000</v>
      </c>
      <c r="E83">
        <v>4</v>
      </c>
      <c r="F83" t="s">
        <v>29</v>
      </c>
      <c r="G83" t="s">
        <v>25</v>
      </c>
      <c r="H83" t="s">
        <v>15</v>
      </c>
      <c r="I83">
        <v>2</v>
      </c>
      <c r="J83" t="s">
        <v>16</v>
      </c>
      <c r="K83" t="s">
        <v>17</v>
      </c>
      <c r="L83">
        <v>40</v>
      </c>
      <c r="M83" t="str">
        <f t="shared" si="1"/>
        <v>Middle</v>
      </c>
      <c r="N83" t="s">
        <v>18</v>
      </c>
    </row>
    <row r="84" spans="1:14" x14ac:dyDescent="0.2">
      <c r="A84">
        <v>26941</v>
      </c>
      <c r="B84" t="s">
        <v>36</v>
      </c>
      <c r="C84" t="s">
        <v>39</v>
      </c>
      <c r="D84" s="3">
        <v>30000</v>
      </c>
      <c r="E84">
        <v>0</v>
      </c>
      <c r="F84" t="s">
        <v>13</v>
      </c>
      <c r="G84" t="s">
        <v>20</v>
      </c>
      <c r="H84" t="s">
        <v>15</v>
      </c>
      <c r="I84">
        <v>0</v>
      </c>
      <c r="J84" t="s">
        <v>16</v>
      </c>
      <c r="K84" t="s">
        <v>17</v>
      </c>
      <c r="L84">
        <v>47</v>
      </c>
      <c r="M84" t="str">
        <f t="shared" si="1"/>
        <v>Middle</v>
      </c>
      <c r="N84" t="s">
        <v>15</v>
      </c>
    </row>
    <row r="85" spans="1:14" x14ac:dyDescent="0.2">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39</v>
      </c>
      <c r="D86" s="3">
        <v>40000</v>
      </c>
      <c r="E86">
        <v>2</v>
      </c>
      <c r="F86" t="s">
        <v>13</v>
      </c>
      <c r="G86" t="s">
        <v>28</v>
      </c>
      <c r="H86" t="s">
        <v>18</v>
      </c>
      <c r="I86">
        <v>1</v>
      </c>
      <c r="J86" t="s">
        <v>23</v>
      </c>
      <c r="K86" t="s">
        <v>24</v>
      </c>
      <c r="L86">
        <v>52</v>
      </c>
      <c r="M86" t="str">
        <f t="shared" si="1"/>
        <v>Middle</v>
      </c>
      <c r="N86" t="s">
        <v>15</v>
      </c>
    </row>
    <row r="87" spans="1:14" x14ac:dyDescent="0.2">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f t="shared" si="1"/>
        <v>Middle</v>
      </c>
      <c r="N88" t="s">
        <v>15</v>
      </c>
    </row>
    <row r="89" spans="1:14" x14ac:dyDescent="0.2">
      <c r="A89">
        <v>19608</v>
      </c>
      <c r="B89" t="s">
        <v>36</v>
      </c>
      <c r="C89" t="s">
        <v>39</v>
      </c>
      <c r="D89" s="3">
        <v>80000</v>
      </c>
      <c r="E89">
        <v>5</v>
      </c>
      <c r="F89" t="s">
        <v>13</v>
      </c>
      <c r="G89" t="s">
        <v>21</v>
      </c>
      <c r="H89" t="s">
        <v>15</v>
      </c>
      <c r="I89">
        <v>4</v>
      </c>
      <c r="J89" t="s">
        <v>26</v>
      </c>
      <c r="K89" t="s">
        <v>24</v>
      </c>
      <c r="L89">
        <v>40</v>
      </c>
      <c r="M89" t="str">
        <f t="shared" si="1"/>
        <v>Middle</v>
      </c>
      <c r="N89" t="s">
        <v>18</v>
      </c>
    </row>
    <row r="90" spans="1:14" x14ac:dyDescent="0.2">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39</v>
      </c>
      <c r="D91" s="3">
        <v>20000</v>
      </c>
      <c r="E91">
        <v>1</v>
      </c>
      <c r="F91" t="s">
        <v>27</v>
      </c>
      <c r="G91" t="s">
        <v>25</v>
      </c>
      <c r="H91" t="s">
        <v>18</v>
      </c>
      <c r="I91">
        <v>1</v>
      </c>
      <c r="J91" t="s">
        <v>26</v>
      </c>
      <c r="K91" t="s">
        <v>17</v>
      </c>
      <c r="L91">
        <v>40</v>
      </c>
      <c r="M91" t="str">
        <f t="shared" si="1"/>
        <v>Middle</v>
      </c>
      <c r="N91" t="s">
        <v>15</v>
      </c>
    </row>
    <row r="92" spans="1:14" x14ac:dyDescent="0.2">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38</v>
      </c>
      <c r="D94" s="3">
        <v>60000</v>
      </c>
      <c r="E94">
        <v>2</v>
      </c>
      <c r="F94" t="s">
        <v>13</v>
      </c>
      <c r="G94" t="s">
        <v>21</v>
      </c>
      <c r="H94" t="s">
        <v>15</v>
      </c>
      <c r="I94">
        <v>1</v>
      </c>
      <c r="J94" t="s">
        <v>22</v>
      </c>
      <c r="K94" t="s">
        <v>24</v>
      </c>
      <c r="L94">
        <v>37</v>
      </c>
      <c r="M94" t="str">
        <f t="shared" si="1"/>
        <v>Middle</v>
      </c>
      <c r="N94" t="s">
        <v>15</v>
      </c>
    </row>
    <row r="95" spans="1:14" x14ac:dyDescent="0.2">
      <c r="A95">
        <v>15608</v>
      </c>
      <c r="B95" t="s">
        <v>37</v>
      </c>
      <c r="C95" t="s">
        <v>38</v>
      </c>
      <c r="D95" s="3">
        <v>30000</v>
      </c>
      <c r="E95">
        <v>0</v>
      </c>
      <c r="F95" t="s">
        <v>19</v>
      </c>
      <c r="G95" t="s">
        <v>20</v>
      </c>
      <c r="H95" t="s">
        <v>18</v>
      </c>
      <c r="I95">
        <v>1</v>
      </c>
      <c r="J95" t="s">
        <v>22</v>
      </c>
      <c r="K95" t="s">
        <v>17</v>
      </c>
      <c r="L95">
        <v>33</v>
      </c>
      <c r="M95" t="str">
        <f t="shared" si="1"/>
        <v>Middle</v>
      </c>
      <c r="N95" t="s">
        <v>18</v>
      </c>
    </row>
    <row r="96" spans="1:14" x14ac:dyDescent="0.2">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
      <c r="A98">
        <v>12507</v>
      </c>
      <c r="B98" t="s">
        <v>36</v>
      </c>
      <c r="C98" t="s">
        <v>39</v>
      </c>
      <c r="D98" s="3">
        <v>30000</v>
      </c>
      <c r="E98">
        <v>1</v>
      </c>
      <c r="F98" t="s">
        <v>19</v>
      </c>
      <c r="G98" t="s">
        <v>20</v>
      </c>
      <c r="H98" t="s">
        <v>15</v>
      </c>
      <c r="I98">
        <v>1</v>
      </c>
      <c r="J98" t="s">
        <v>16</v>
      </c>
      <c r="K98" t="s">
        <v>17</v>
      </c>
      <c r="L98">
        <v>43</v>
      </c>
      <c r="M98" t="str">
        <f t="shared" si="1"/>
        <v>Middle</v>
      </c>
      <c r="N98" t="s">
        <v>18</v>
      </c>
    </row>
    <row r="99" spans="1:14" x14ac:dyDescent="0.2">
      <c r="A99">
        <v>23940</v>
      </c>
      <c r="B99" t="s">
        <v>36</v>
      </c>
      <c r="C99" t="s">
        <v>39</v>
      </c>
      <c r="D99" s="3">
        <v>40000</v>
      </c>
      <c r="E99">
        <v>1</v>
      </c>
      <c r="F99" t="s">
        <v>13</v>
      </c>
      <c r="G99" t="s">
        <v>14</v>
      </c>
      <c r="H99" t="s">
        <v>15</v>
      </c>
      <c r="I99">
        <v>1</v>
      </c>
      <c r="J99" t="s">
        <v>16</v>
      </c>
      <c r="K99" t="s">
        <v>17</v>
      </c>
      <c r="L99">
        <v>44</v>
      </c>
      <c r="M99" t="str">
        <f t="shared" si="1"/>
        <v>Middle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f t="shared" si="1"/>
        <v>Middle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f t="shared" si="1"/>
        <v>Middle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f t="shared" si="1"/>
        <v>Middle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f t="shared" si="1"/>
        <v>Middle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f t="shared" si="1"/>
        <v>Middle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f t="shared" si="1"/>
        <v>Middle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f t="shared" si="1"/>
        <v>Middle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f t="shared" si="1"/>
        <v>Middle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f t="shared" si="1"/>
        <v>Middle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f t="shared" si="1"/>
        <v>Middle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f t="shared" si="1"/>
        <v>Middle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f t="shared" si="1"/>
        <v>Middle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f t="shared" si="1"/>
        <v>Middle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f t="shared" si="1"/>
        <v>Middle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f t="shared" si="1"/>
        <v>Middle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f t="shared" si="1"/>
        <v>Middle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f t="shared" si="1"/>
        <v>Middle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f t="shared" si="1"/>
        <v>Middle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f t="shared" si="1"/>
        <v>Middle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f t="shared" si="1"/>
        <v>Middle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f t="shared" si="1"/>
        <v>Middle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f t="shared" si="1"/>
        <v>Middle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f t="shared" ref="M130:M193" si="2">IF(L130&gt;54,"Old",IF(L130&gt;=31,"Middle",IF(L130&lt;31,"Adolescent","Invalid")))</f>
        <v>Middle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f t="shared" si="2"/>
        <v>Middle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f t="shared" si="2"/>
        <v>Middle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f t="shared" si="2"/>
        <v>Middle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f t="shared" si="2"/>
        <v>Middle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f t="shared" si="2"/>
        <v>Middle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f t="shared" si="2"/>
        <v>Middle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f t="shared" si="2"/>
        <v>Middle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f t="shared" si="2"/>
        <v>Middle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f t="shared" si="2"/>
        <v>Middle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f t="shared" si="2"/>
        <v>Middle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f t="shared" si="2"/>
        <v>Middle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f t="shared" si="2"/>
        <v>Middle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f t="shared" si="2"/>
        <v>Middle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f t="shared" si="2"/>
        <v>Middle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f t="shared" si="2"/>
        <v>Middle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f t="shared" si="2"/>
        <v>Middle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f t="shared" si="2"/>
        <v>Middle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f t="shared" si="2"/>
        <v>Middle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f t="shared" si="2"/>
        <v>Middle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f t="shared" si="2"/>
        <v>Middle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f t="shared" si="2"/>
        <v>Middle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f t="shared" si="2"/>
        <v>Middle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f t="shared" si="2"/>
        <v>Middle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f t="shared" si="2"/>
        <v>Middle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f t="shared" si="2"/>
        <v>Middle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f t="shared" si="2"/>
        <v>Middle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f t="shared" si="2"/>
        <v>Middle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f t="shared" si="2"/>
        <v>Middle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f t="shared" si="2"/>
        <v>Middle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f t="shared" si="2"/>
        <v>Middle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f t="shared" si="2"/>
        <v>Middle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f t="shared" si="2"/>
        <v>Middle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f t="shared" si="2"/>
        <v>Middle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f t="shared" si="2"/>
        <v>Middle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f t="shared" si="2"/>
        <v>Middle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f t="shared" si="2"/>
        <v>Middle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f t="shared" si="2"/>
        <v>Middle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f t="shared" si="2"/>
        <v>Middle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f t="shared" si="2"/>
        <v>Middle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f t="shared" si="2"/>
        <v>Middle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f t="shared" si="2"/>
        <v>Middle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f t="shared" si="2"/>
        <v>Middle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f t="shared" ref="M194:M257" si="3">IF(L194&gt;54,"Old",IF(L194&gt;=31,"Middle",IF(L194&lt;31,"Adolescent","Invalid")))</f>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f t="shared" si="3"/>
        <v>Middle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f t="shared" si="3"/>
        <v>Middle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f t="shared" si="3"/>
        <v>Middle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f t="shared" si="3"/>
        <v>Middle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f t="shared" si="3"/>
        <v>Middle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f t="shared" si="3"/>
        <v>Middle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f t="shared" si="3"/>
        <v>Middle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f t="shared" si="3"/>
        <v>Middle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f t="shared" si="3"/>
        <v>Middle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f t="shared" si="3"/>
        <v>Middle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f t="shared" si="3"/>
        <v>Middle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f t="shared" si="3"/>
        <v>Middle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f t="shared" si="3"/>
        <v>Middle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f t="shared" si="3"/>
        <v>Middle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f t="shared" si="3"/>
        <v>Middle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f t="shared" si="3"/>
        <v>Middle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f t="shared" si="3"/>
        <v>Middle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f t="shared" si="3"/>
        <v>Middle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f t="shared" si="3"/>
        <v>Middle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f t="shared" si="3"/>
        <v>Middle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f t="shared" si="3"/>
        <v>Middle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f t="shared" si="3"/>
        <v>Middle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f t="shared" si="3"/>
        <v>Middle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f t="shared" si="3"/>
        <v>Middle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f t="shared" si="3"/>
        <v>Middle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f t="shared" si="3"/>
        <v>Middle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f t="shared" si="3"/>
        <v>Middle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f t="shared" si="3"/>
        <v>Middle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f t="shared" si="3"/>
        <v>Middle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f t="shared" si="3"/>
        <v>Middle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f t="shared" si="3"/>
        <v>Middle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f t="shared" si="3"/>
        <v>Middle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f t="shared" si="3"/>
        <v>Middle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f t="shared" si="3"/>
        <v>Middle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f t="shared" si="3"/>
        <v>Middle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f t="shared" si="3"/>
        <v>Middle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f t="shared" si="3"/>
        <v>Middle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f t="shared" si="3"/>
        <v>Middle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f t="shared" si="3"/>
        <v>Middle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f t="shared" si="3"/>
        <v>Middle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f t="shared" si="3"/>
        <v>Middle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f t="shared" ref="M258:M321" si="4">IF(L258&gt;54,"Old",IF(L258&gt;=31,"Middle",IF(L258&lt;31,"Adolescent","Invalid")))</f>
        <v>Middle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f t="shared" si="4"/>
        <v>Middle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f t="shared" si="4"/>
        <v>Middle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f t="shared" si="4"/>
        <v>Middle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f t="shared" si="4"/>
        <v>Middle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f t="shared" si="4"/>
        <v>Middle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f t="shared" si="4"/>
        <v>Middle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f t="shared" si="4"/>
        <v>Middle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f t="shared" si="4"/>
        <v>Middle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f t="shared" si="4"/>
        <v>Middle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f t="shared" si="4"/>
        <v>Middle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f t="shared" si="4"/>
        <v>Middle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f t="shared" si="4"/>
        <v>Middle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f t="shared" si="4"/>
        <v>Middle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f t="shared" si="4"/>
        <v>Middle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f t="shared" si="4"/>
        <v>Middle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f t="shared" si="4"/>
        <v>Middle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f t="shared" si="4"/>
        <v>Middle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f t="shared" si="4"/>
        <v>Middle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f t="shared" si="4"/>
        <v>Middle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f t="shared" si="4"/>
        <v>Middle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f t="shared" si="4"/>
        <v>Middle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f t="shared" si="4"/>
        <v>Middle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f t="shared" si="4"/>
        <v>Middle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f t="shared" si="4"/>
        <v>Middle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f t="shared" si="4"/>
        <v>Middle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f t="shared" si="4"/>
        <v>Middle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f t="shared" si="4"/>
        <v>Middle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f t="shared" si="4"/>
        <v>Middle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f t="shared" si="4"/>
        <v>Middle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f t="shared" si="4"/>
        <v>Middle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f t="shared" si="4"/>
        <v>Middle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f t="shared" si="4"/>
        <v>Middle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f t="shared" si="4"/>
        <v>Middle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f t="shared" si="4"/>
        <v>Middle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f t="shared" si="4"/>
        <v>Middle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f t="shared" si="4"/>
        <v>Middle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f t="shared" si="4"/>
        <v>Middle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f t="shared" si="4"/>
        <v>Middle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f t="shared" si="4"/>
        <v>Middle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f t="shared" si="4"/>
        <v>Middle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f t="shared" si="4"/>
        <v>Middle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f t="shared" si="4"/>
        <v>Middle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f t="shared" si="4"/>
        <v>Middle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f t="shared" si="4"/>
        <v>Middle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f t="shared" si="4"/>
        <v>Middle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f t="shared" si="4"/>
        <v>Middle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f t="shared" si="4"/>
        <v>Middle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f t="shared" si="4"/>
        <v>Middle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f t="shared" si="4"/>
        <v>Middle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f t="shared" si="4"/>
        <v>Middle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f t="shared" si="4"/>
        <v>Middle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f t="shared" ref="M322:M385" si="5">IF(L322&gt;54,"Old",IF(L322&gt;=31,"Middle",IF(L322&lt;31,"Adolescent","Invalid")))</f>
        <v>Middle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f t="shared" si="5"/>
        <v>Middle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f t="shared" si="5"/>
        <v>Middle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f t="shared" si="5"/>
        <v>Middle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f t="shared" si="5"/>
        <v>Middle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f t="shared" si="5"/>
        <v>Middle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f t="shared" si="5"/>
        <v>Middle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f t="shared" si="5"/>
        <v>Middle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f t="shared" si="5"/>
        <v>Middle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f t="shared" si="5"/>
        <v>Middle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f t="shared" si="5"/>
        <v>Middle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f t="shared" si="5"/>
        <v>Middle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f t="shared" si="5"/>
        <v>Middle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f t="shared" si="5"/>
        <v>Middle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f t="shared" si="5"/>
        <v>Middle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f t="shared" si="5"/>
        <v>Middle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f t="shared" si="5"/>
        <v>Middle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f t="shared" si="5"/>
        <v>Middle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f t="shared" si="5"/>
        <v>Middle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f t="shared" si="5"/>
        <v>Middle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f t="shared" si="5"/>
        <v>Middle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f t="shared" si="5"/>
        <v>Middle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f t="shared" si="5"/>
        <v>Middle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f t="shared" si="5"/>
        <v>Middle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f t="shared" si="5"/>
        <v>Middle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f t="shared" si="5"/>
        <v>Middle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f t="shared" si="5"/>
        <v>Middle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f t="shared" si="5"/>
        <v>Middle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f t="shared" si="5"/>
        <v>Middle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f t="shared" si="5"/>
        <v>Middle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f t="shared" si="5"/>
        <v>Middle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f t="shared" si="5"/>
        <v>Middle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f t="shared" si="5"/>
        <v>Middle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f t="shared" si="5"/>
        <v>Middle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f t="shared" si="5"/>
        <v>Middle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f t="shared" si="5"/>
        <v>Middle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f t="shared" si="5"/>
        <v>Middle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f t="shared" si="5"/>
        <v>Middle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f t="shared" si="5"/>
        <v>Middle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f t="shared" si="5"/>
        <v>Middle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f t="shared" si="5"/>
        <v>Middle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f t="shared" si="5"/>
        <v>Middle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f t="shared" si="5"/>
        <v>Middle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f t="shared" si="5"/>
        <v>Middle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f t="shared" si="5"/>
        <v>Middle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f t="shared" si="5"/>
        <v>Middle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f t="shared" ref="M386:M449" si="6">IF(L386&gt;54,"Old",IF(L386&gt;=31,"Middle",IF(L386&lt;31,"Adolescent","Invalid")))</f>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f t="shared" si="6"/>
        <v>Middle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f t="shared" si="6"/>
        <v>Middle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f t="shared" si="6"/>
        <v>Middle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f t="shared" si="6"/>
        <v>Middle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f t="shared" si="6"/>
        <v>Middle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f t="shared" si="6"/>
        <v>Middle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f t="shared" si="6"/>
        <v>Middle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f t="shared" si="6"/>
        <v>Middle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f t="shared" si="6"/>
        <v>Middle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f t="shared" si="6"/>
        <v>Middle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f t="shared" si="6"/>
        <v>Middle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f t="shared" si="6"/>
        <v>Middle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f t="shared" si="6"/>
        <v>Middle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f t="shared" si="6"/>
        <v>Middle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f t="shared" si="6"/>
        <v>Middle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f t="shared" si="6"/>
        <v>Middle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f t="shared" si="6"/>
        <v>Middle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f t="shared" si="6"/>
        <v>Middle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f t="shared" si="6"/>
        <v>Middle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f t="shared" si="6"/>
        <v>Middle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f t="shared" si="6"/>
        <v>Middle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f t="shared" si="6"/>
        <v>Middle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f t="shared" si="6"/>
        <v>Middle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f t="shared" si="6"/>
        <v>Middle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f t="shared" si="6"/>
        <v>Middle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f t="shared" si="6"/>
        <v>Middle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f t="shared" si="6"/>
        <v>Middle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f t="shared" si="6"/>
        <v>Middle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f t="shared" si="6"/>
        <v>Middle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f t="shared" si="6"/>
        <v>Middle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f t="shared" si="6"/>
        <v>Middle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f t="shared" si="6"/>
        <v>Middle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f t="shared" si="6"/>
        <v>Middle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f t="shared" si="6"/>
        <v>Middle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f t="shared" si="6"/>
        <v>Middle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f t="shared" si="6"/>
        <v>Middle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f t="shared" si="6"/>
        <v>Middle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f t="shared" si="6"/>
        <v>Middle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f t="shared" si="6"/>
        <v>Middle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f t="shared" si="6"/>
        <v>Middle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f t="shared" si="6"/>
        <v>Middle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f t="shared" si="6"/>
        <v>Middle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f t="shared" si="6"/>
        <v>Middle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f t="shared" si="6"/>
        <v>Middle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f t="shared" si="6"/>
        <v>Middle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f t="shared" si="6"/>
        <v>Middle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f t="shared" si="6"/>
        <v>Middle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f t="shared" si="6"/>
        <v>Middle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f t="shared" si="6"/>
        <v>Middle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f t="shared" si="6"/>
        <v>Middle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f t="shared" ref="M450:M513" si="7">IF(L450&gt;54,"Old",IF(L450&gt;=31,"Middle",IF(L450&lt;31,"Adolescent","Invalid")))</f>
        <v>Middle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f t="shared" si="7"/>
        <v>Middle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f t="shared" si="7"/>
        <v>Middle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f t="shared" si="7"/>
        <v>Middle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f t="shared" si="7"/>
        <v>Middle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f t="shared" si="7"/>
        <v>Middle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f t="shared" si="7"/>
        <v>Middle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f t="shared" si="7"/>
        <v>Middle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f t="shared" si="7"/>
        <v>Middle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f t="shared" si="7"/>
        <v>Middle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f t="shared" si="7"/>
        <v>Middle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f t="shared" si="7"/>
        <v>Middle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f t="shared" si="7"/>
        <v>Middle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f t="shared" si="7"/>
        <v>Middle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f t="shared" si="7"/>
        <v>Middle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f t="shared" si="7"/>
        <v>Middle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f t="shared" si="7"/>
        <v>Middle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f t="shared" si="7"/>
        <v>Middle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f t="shared" si="7"/>
        <v>Middle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f t="shared" si="7"/>
        <v>Middle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f t="shared" si="7"/>
        <v>Middle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f t="shared" si="7"/>
        <v>Middle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f t="shared" si="7"/>
        <v>Middle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f t="shared" si="7"/>
        <v>Middle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f t="shared" si="7"/>
        <v>Middle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f t="shared" si="7"/>
        <v>Middle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f t="shared" si="7"/>
        <v>Middle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f t="shared" si="7"/>
        <v>Middle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f t="shared" si="7"/>
        <v>Middle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f t="shared" si="7"/>
        <v>Middle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f t="shared" si="7"/>
        <v>Middle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f t="shared" si="7"/>
        <v>Middle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f t="shared" si="7"/>
        <v>Middle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f t="shared" si="7"/>
        <v>Middle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f t="shared" si="7"/>
        <v>Middle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f t="shared" si="7"/>
        <v>Middle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f t="shared" si="7"/>
        <v>Middle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f t="shared" si="7"/>
        <v>Middle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f t="shared" si="7"/>
        <v>Middle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f t="shared" si="7"/>
        <v>Middle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f t="shared" si="7"/>
        <v>Middle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f t="shared" si="7"/>
        <v>Middle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f t="shared" si="7"/>
        <v>Middle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f t="shared" si="7"/>
        <v>Middle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f t="shared" si="7"/>
        <v>Middle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f t="shared" si="7"/>
        <v>Middle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f t="shared" si="7"/>
        <v>Middle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f t="shared" si="7"/>
        <v>Middle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f t="shared" si="7"/>
        <v>Middle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f t="shared" si="7"/>
        <v>Middle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f t="shared" si="7"/>
        <v>Middle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f t="shared" ref="M514:M577" si="8">IF(L514&gt;54,"Old",IF(L514&gt;=31,"Middle",IF(L514&lt;31,"Adolescent","Invalid")))</f>
        <v>Middle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f t="shared" si="8"/>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f t="shared" si="8"/>
        <v>Middle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f t="shared" si="8"/>
        <v>Middle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f t="shared" si="8"/>
        <v>Middle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f t="shared" si="8"/>
        <v>Middle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f t="shared" si="8"/>
        <v>Middle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f t="shared" si="8"/>
        <v>Middle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f t="shared" si="8"/>
        <v>Middle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f t="shared" si="8"/>
        <v>Middle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f t="shared" si="8"/>
        <v>Middle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f t="shared" si="8"/>
        <v>Middle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f t="shared" si="8"/>
        <v>Middle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f t="shared" si="8"/>
        <v>Middle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f t="shared" si="8"/>
        <v>Middle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f t="shared" si="8"/>
        <v>Middle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f t="shared" si="8"/>
        <v>Middle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f t="shared" si="8"/>
        <v>Middle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f t="shared" si="8"/>
        <v>Middle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f t="shared" si="8"/>
        <v>Middle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f t="shared" si="8"/>
        <v>Middle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f t="shared" si="8"/>
        <v>Middle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f t="shared" si="8"/>
        <v>Middle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f t="shared" si="8"/>
        <v>Middle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f t="shared" si="8"/>
        <v>Middle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f t="shared" si="8"/>
        <v>Middle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f t="shared" si="8"/>
        <v>Middle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f t="shared" si="8"/>
        <v>Middle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f t="shared" si="8"/>
        <v>Middle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f t="shared" si="8"/>
        <v>Middle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f t="shared" si="8"/>
        <v>Middle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f t="shared" si="8"/>
        <v>Middle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f t="shared" si="8"/>
        <v>Middle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f t="shared" si="8"/>
        <v>Middle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f t="shared" si="8"/>
        <v>Middle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f t="shared" si="8"/>
        <v>Middle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f t="shared" si="8"/>
        <v>Middle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f t="shared" si="8"/>
        <v>Middle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f t="shared" si="8"/>
        <v>Middle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f t="shared" si="8"/>
        <v>Middle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f t="shared" ref="M578:M641" si="9">IF(L578&gt;54,"Old",IF(L578&gt;=31,"Middle",IF(L578&lt;31,"Adolescent","Invalid")))</f>
        <v>Middle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f t="shared" si="9"/>
        <v>Middle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f t="shared" si="9"/>
        <v>Middle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f t="shared" si="9"/>
        <v>Middle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f t="shared" si="9"/>
        <v>Middle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f t="shared" si="9"/>
        <v>Middle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f t="shared" si="9"/>
        <v>Middle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f t="shared" si="9"/>
        <v>Middle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f t="shared" si="9"/>
        <v>Middle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f t="shared" si="9"/>
        <v>Middle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f t="shared" si="9"/>
        <v>Middle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f t="shared" si="9"/>
        <v>Middle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f t="shared" si="9"/>
        <v>Middle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f t="shared" si="9"/>
        <v>Middle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f t="shared" si="9"/>
        <v>Middle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f t="shared" si="9"/>
        <v>Middle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f t="shared" si="9"/>
        <v>Middle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f t="shared" si="9"/>
        <v>Middle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f t="shared" si="9"/>
        <v>Middle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f t="shared" si="9"/>
        <v>Middle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f t="shared" si="9"/>
        <v>Middle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f t="shared" si="9"/>
        <v>Middle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f t="shared" si="9"/>
        <v>Middle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f t="shared" si="9"/>
        <v>Middle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f t="shared" si="9"/>
        <v>Middle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f t="shared" si="9"/>
        <v>Middle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f t="shared" si="9"/>
        <v>Middle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f t="shared" si="9"/>
        <v>Middle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f t="shared" si="9"/>
        <v>Middle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f t="shared" si="9"/>
        <v>Middle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f t="shared" si="9"/>
        <v>Middle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f t="shared" si="9"/>
        <v>Middle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f t="shared" si="9"/>
        <v>Middle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f t="shared" si="9"/>
        <v>Middle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f t="shared" si="9"/>
        <v>Middle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f t="shared" si="9"/>
        <v>Middle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f t="shared" si="9"/>
        <v>Middle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f t="shared" si="9"/>
        <v>Middle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f t="shared" si="9"/>
        <v>Middle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f t="shared" si="9"/>
        <v>Middle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f t="shared" ref="M642:M705" si="10">IF(L642&gt;54,"Old",IF(L642&gt;=31,"Middle",IF(L642&lt;31,"Adolescent","Invalid")))</f>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f t="shared" si="10"/>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f t="shared" si="10"/>
        <v>Middle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f t="shared" si="10"/>
        <v>Middle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f t="shared" si="10"/>
        <v>Middle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f t="shared" si="10"/>
        <v>Middle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f t="shared" si="10"/>
        <v>Middle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f t="shared" si="10"/>
        <v>Middle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f t="shared" si="10"/>
        <v>Middle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f t="shared" si="10"/>
        <v>Middle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f t="shared" si="10"/>
        <v>Middle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f t="shared" si="10"/>
        <v>Middle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f t="shared" si="10"/>
        <v>Middle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f t="shared" si="10"/>
        <v>Middle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f t="shared" si="10"/>
        <v>Middle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f t="shared" si="10"/>
        <v>Middle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f t="shared" si="10"/>
        <v>Middle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f t="shared" si="10"/>
        <v>Middle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f t="shared" si="10"/>
        <v>Middle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f t="shared" si="10"/>
        <v>Middle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f t="shared" si="10"/>
        <v>Middle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f t="shared" si="10"/>
        <v>Middle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f t="shared" si="10"/>
        <v>Middle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f t="shared" si="10"/>
        <v>Middle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f t="shared" si="10"/>
        <v>Middle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f t="shared" si="10"/>
        <v>Middle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f t="shared" si="10"/>
        <v>Middle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f t="shared" si="10"/>
        <v>Middle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f t="shared" si="10"/>
        <v>Middle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f t="shared" si="10"/>
        <v>Middle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f t="shared" si="10"/>
        <v>Middle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f t="shared" si="10"/>
        <v>Middle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f t="shared" si="10"/>
        <v>Middle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f t="shared" si="10"/>
        <v>Middle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f t="shared" si="10"/>
        <v>Middle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f t="shared" si="10"/>
        <v>Middle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f t="shared" si="10"/>
        <v>Middle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f t="shared" si="10"/>
        <v>Middle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f t="shared" si="10"/>
        <v>Middle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f t="shared" si="10"/>
        <v>Middle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f t="shared" si="10"/>
        <v>Middle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f t="shared" si="10"/>
        <v>Middle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f t="shared" si="10"/>
        <v>Middle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f t="shared" si="10"/>
        <v>Middle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f t="shared" si="10"/>
        <v>Middle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f t="shared" si="10"/>
        <v>Middle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f t="shared" si="10"/>
        <v>Middle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f t="shared" si="10"/>
        <v>Middle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f t="shared" ref="M706:M769" si="11">IF(L706&gt;54,"Old",IF(L706&gt;=31,"Middle",IF(L706&lt;31,"Adolescent","Invalid")))</f>
        <v>Middle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f t="shared" si="11"/>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f t="shared" si="11"/>
        <v>Middle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f t="shared" si="11"/>
        <v>Middle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f t="shared" si="11"/>
        <v>Middle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f t="shared" si="11"/>
        <v>Middle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f t="shared" si="11"/>
        <v>Middle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f t="shared" si="11"/>
        <v>Middle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f t="shared" si="11"/>
        <v>Middle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f t="shared" si="11"/>
        <v>Middle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f t="shared" si="11"/>
        <v>Middle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f t="shared" si="11"/>
        <v>Middle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f t="shared" si="11"/>
        <v>Middle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f t="shared" si="11"/>
        <v>Middle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f t="shared" si="11"/>
        <v>Middle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f t="shared" si="11"/>
        <v>Middle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f t="shared" si="11"/>
        <v>Middle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f t="shared" si="11"/>
        <v>Middle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f t="shared" si="11"/>
        <v>Middle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f t="shared" si="11"/>
        <v>Middle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f t="shared" si="11"/>
        <v>Middle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f t="shared" si="11"/>
        <v>Middle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f t="shared" si="11"/>
        <v>Middle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f t="shared" si="11"/>
        <v>Middle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f t="shared" si="11"/>
        <v>Middle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f t="shared" si="11"/>
        <v>Middle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f t="shared" si="11"/>
        <v>Middle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f t="shared" si="11"/>
        <v>Middle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f t="shared" si="11"/>
        <v>Middle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f t="shared" si="11"/>
        <v>Middle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f t="shared" si="11"/>
        <v>Middle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f t="shared" si="11"/>
        <v>Middle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f t="shared" si="11"/>
        <v>Middle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f t="shared" si="11"/>
        <v>Middle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f t="shared" si="11"/>
        <v>Middle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f t="shared" si="11"/>
        <v>Middle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f t="shared" si="11"/>
        <v>Middle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f t="shared" si="11"/>
        <v>Middle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f t="shared" si="11"/>
        <v>Middle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f t="shared" si="11"/>
        <v>Middle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f t="shared" si="11"/>
        <v>Middle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f t="shared" si="11"/>
        <v>Middle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f t="shared" si="11"/>
        <v>Middle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f t="shared" si="11"/>
        <v>Middle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f t="shared" ref="M770:M833" si="12">IF(L770&gt;54,"Old",IF(L770&gt;=31,"Middle",IF(L770&lt;31,"Adolescent","Invalid")))</f>
        <v>Middle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f t="shared" si="12"/>
        <v>Middle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f t="shared" si="12"/>
        <v>Middle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f t="shared" si="12"/>
        <v>Middle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f t="shared" si="12"/>
        <v>Middle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f t="shared" si="12"/>
        <v>Middle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f t="shared" si="12"/>
        <v>Middle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f t="shared" si="12"/>
        <v>Middle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f t="shared" si="12"/>
        <v>Middle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f t="shared" si="12"/>
        <v>Middle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f t="shared" si="12"/>
        <v>Middle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f t="shared" si="12"/>
        <v>Middle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f t="shared" si="12"/>
        <v>Middle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f t="shared" si="12"/>
        <v>Middle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f t="shared" si="12"/>
        <v>Middle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f t="shared" si="12"/>
        <v>Middle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f t="shared" si="12"/>
        <v>Middle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f t="shared" si="12"/>
        <v>Middle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f t="shared" si="12"/>
        <v>Middle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f t="shared" si="12"/>
        <v>Middle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f t="shared" si="12"/>
        <v>Middle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f t="shared" si="12"/>
        <v>Middle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f t="shared" si="12"/>
        <v>Middle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f t="shared" si="12"/>
        <v>Middle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f t="shared" si="12"/>
        <v>Middle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f t="shared" si="12"/>
        <v>Middle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f t="shared" si="12"/>
        <v>Middle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f t="shared" si="12"/>
        <v>Middle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f t="shared" si="12"/>
        <v>Middle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f t="shared" si="12"/>
        <v>Middle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f t="shared" si="12"/>
        <v>Middle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f t="shared" si="12"/>
        <v>Middle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f t="shared" si="12"/>
        <v>Middle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f t="shared" si="12"/>
        <v>Middle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f t="shared" si="12"/>
        <v>Middle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f t="shared" si="12"/>
        <v>Middle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f t="shared" si="12"/>
        <v>Middle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f t="shared" si="12"/>
        <v>Middle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f t="shared" si="12"/>
        <v>Middle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f t="shared" si="12"/>
        <v>Middle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f t="shared" si="12"/>
        <v>Middle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f t="shared" ref="M834:M897" si="13">IF(L834&gt;54,"Old",IF(L834&gt;=31,"Middle",IF(L834&lt;31,"Adolescent","Invalid")))</f>
        <v>Middle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f t="shared" si="13"/>
        <v>Middle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f t="shared" si="13"/>
        <v>Middle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f t="shared" si="13"/>
        <v>Middle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f t="shared" si="13"/>
        <v>Middle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f t="shared" si="13"/>
        <v>Middle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f t="shared" si="13"/>
        <v>Middle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f t="shared" si="13"/>
        <v>Middle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f t="shared" si="13"/>
        <v>Middle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f t="shared" si="13"/>
        <v>Middle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f t="shared" si="13"/>
        <v>Middle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f t="shared" si="13"/>
        <v>Middle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f t="shared" si="13"/>
        <v>Middle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f t="shared" si="13"/>
        <v>Middle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f t="shared" si="13"/>
        <v>Middle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f t="shared" si="13"/>
        <v>Middle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f t="shared" si="13"/>
        <v>Middle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f t="shared" si="13"/>
        <v>Middle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f t="shared" si="13"/>
        <v>Middle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f t="shared" si="13"/>
        <v>Middle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f t="shared" si="13"/>
        <v>Middle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f t="shared" si="13"/>
        <v>Middle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f t="shared" si="13"/>
        <v>Middle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f t="shared" si="13"/>
        <v>Middle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f t="shared" si="13"/>
        <v>Middle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f t="shared" si="13"/>
        <v>Middle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f t="shared" si="13"/>
        <v>Middle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f t="shared" si="13"/>
        <v>Middle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f t="shared" si="13"/>
        <v>Middle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f t="shared" si="13"/>
        <v>Middle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f t="shared" si="13"/>
        <v>Middle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f t="shared" si="13"/>
        <v>Middle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f t="shared" si="13"/>
        <v>Middle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f t="shared" si="13"/>
        <v>Middle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f t="shared" si="13"/>
        <v>Middle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f t="shared" si="13"/>
        <v>Middle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f t="shared" si="13"/>
        <v>Middle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f t="shared" si="13"/>
        <v>Middle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f t="shared" si="13"/>
        <v>Middle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f t="shared" si="13"/>
        <v>Middle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f t="shared" si="13"/>
        <v>Middle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f t="shared" si="13"/>
        <v>Middle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f t="shared" si="13"/>
        <v>Middle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f t="shared" si="13"/>
        <v>Middle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f t="shared" si="13"/>
        <v>Middle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f t="shared" si="13"/>
        <v>Middle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f t="shared" ref="M898:M961" si="14">IF(L898&gt;54,"Old",IF(L898&gt;=31,"Middle",IF(L898&lt;31,"Adolescent","Invalid")))</f>
        <v>Middle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f t="shared" si="14"/>
        <v>Adolescent</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f t="shared" si="14"/>
        <v>Middle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f t="shared" si="14"/>
        <v>Middle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f t="shared" si="14"/>
        <v>Middle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f t="shared" si="14"/>
        <v>Middle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f t="shared" si="14"/>
        <v>Middle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f t="shared" si="14"/>
        <v>Middle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f t="shared" si="14"/>
        <v>Middle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f t="shared" si="14"/>
        <v>Middle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f t="shared" si="14"/>
        <v>Middle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f t="shared" si="14"/>
        <v>Middle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f t="shared" si="14"/>
        <v>Middle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f t="shared" si="14"/>
        <v>Middle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f t="shared" si="14"/>
        <v>Middle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f t="shared" si="14"/>
        <v>Middle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f t="shared" si="14"/>
        <v>Middle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f t="shared" si="14"/>
        <v>Middle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f t="shared" si="14"/>
        <v>Middle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f t="shared" si="14"/>
        <v>Middle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f t="shared" si="14"/>
        <v>Middle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f t="shared" si="14"/>
        <v>Middle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f t="shared" si="14"/>
        <v>Middle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f t="shared" si="14"/>
        <v>Middle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f t="shared" si="14"/>
        <v>Middle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f t="shared" si="14"/>
        <v>Middle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f t="shared" si="14"/>
        <v>Middle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f t="shared" si="14"/>
        <v>Middle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f t="shared" si="14"/>
        <v>Middle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f t="shared" si="14"/>
        <v>Middle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f t="shared" si="14"/>
        <v>Middle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f t="shared" si="14"/>
        <v>Middle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f t="shared" si="14"/>
        <v>Middle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f t="shared" si="14"/>
        <v>Middle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f t="shared" si="14"/>
        <v>Middle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f t="shared" si="14"/>
        <v>Middle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f t="shared" si="14"/>
        <v>Middle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f t="shared" si="14"/>
        <v>Middle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f t="shared" si="14"/>
        <v>Middle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f t="shared" si="14"/>
        <v>Middle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f t="shared" si="14"/>
        <v>Middle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f t="shared" si="14"/>
        <v>Middle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f t="shared" si="14"/>
        <v>Middle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f t="shared" si="14"/>
        <v>Middle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f t="shared" si="14"/>
        <v>Middle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f t="shared" si="14"/>
        <v>Middle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f t="shared" si="14"/>
        <v>Middle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f t="shared" si="14"/>
        <v>Middle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f t="shared" ref="M962:M1025" si="15">IF(L962&gt;54,"Old",IF(L962&gt;=31,"Middle",IF(L962&lt;31,"Adolescent","Invalid")))</f>
        <v>Middle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f t="shared" si="15"/>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f t="shared" si="15"/>
        <v>Middle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f t="shared" si="15"/>
        <v>Middle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f t="shared" si="15"/>
        <v>Middle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f t="shared" si="15"/>
        <v>Middle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f t="shared" si="15"/>
        <v>Middle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f t="shared" si="15"/>
        <v>Middle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f t="shared" si="15"/>
        <v>Middle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f t="shared" si="15"/>
        <v>Middle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f t="shared" si="15"/>
        <v>Middle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f t="shared" si="15"/>
        <v>Middle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f t="shared" si="15"/>
        <v>Middle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f t="shared" si="15"/>
        <v>Middle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f t="shared" si="15"/>
        <v>Middle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f t="shared" si="15"/>
        <v>Middle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f t="shared" si="15"/>
        <v>Middle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f t="shared" si="15"/>
        <v>Middle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f t="shared" si="15"/>
        <v>Middle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f t="shared" si="15"/>
        <v>Middle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f t="shared" si="15"/>
        <v>Middle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f t="shared" si="15"/>
        <v>Middle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f t="shared" si="15"/>
        <v>Middle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f t="shared" si="15"/>
        <v>Middle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f t="shared" si="15"/>
        <v>Middle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f t="shared" si="15"/>
        <v>Middle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f t="shared" si="15"/>
        <v>Middle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f t="shared" si="15"/>
        <v>Middle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f t="shared" si="15"/>
        <v>Middle</v>
      </c>
      <c r="N1001" t="s">
        <v>15</v>
      </c>
    </row>
    <row r="1002" spans="1:14" x14ac:dyDescent="0.2">
      <c r="D1002"/>
    </row>
    <row r="1003" spans="1:14" x14ac:dyDescent="0.2">
      <c r="D1003"/>
    </row>
    <row r="1004" spans="1:14" x14ac:dyDescent="0.2">
      <c r="D1004"/>
    </row>
    <row r="1005" spans="1:14" x14ac:dyDescent="0.2">
      <c r="D1005"/>
    </row>
    <row r="1006" spans="1:14" x14ac:dyDescent="0.2">
      <c r="D1006"/>
    </row>
    <row r="1007" spans="1:14" x14ac:dyDescent="0.2">
      <c r="D1007"/>
    </row>
    <row r="1008" spans="1:14" x14ac:dyDescent="0.2">
      <c r="D1008"/>
    </row>
    <row r="1009" spans="4:4" x14ac:dyDescent="0.2">
      <c r="D1009"/>
    </row>
    <row r="1010" spans="4:4" x14ac:dyDescent="0.2">
      <c r="D1010"/>
    </row>
    <row r="1011" spans="4:4" x14ac:dyDescent="0.2">
      <c r="D1011"/>
    </row>
    <row r="1012" spans="4:4" x14ac:dyDescent="0.2">
      <c r="D1012"/>
    </row>
    <row r="1013" spans="4:4" x14ac:dyDescent="0.2">
      <c r="D1013"/>
    </row>
    <row r="1014" spans="4:4" x14ac:dyDescent="0.2">
      <c r="D1014"/>
    </row>
    <row r="1015" spans="4:4" x14ac:dyDescent="0.2">
      <c r="D1015"/>
    </row>
    <row r="1016" spans="4:4" x14ac:dyDescent="0.2">
      <c r="D1016"/>
    </row>
    <row r="1017" spans="4:4" x14ac:dyDescent="0.2">
      <c r="D1017"/>
    </row>
    <row r="1018" spans="4:4" x14ac:dyDescent="0.2">
      <c r="D1018"/>
    </row>
    <row r="1019" spans="4:4" x14ac:dyDescent="0.2">
      <c r="D1019"/>
    </row>
    <row r="1020" spans="4:4" x14ac:dyDescent="0.2">
      <c r="D1020"/>
    </row>
    <row r="1021" spans="4:4" x14ac:dyDescent="0.2">
      <c r="D1021"/>
    </row>
    <row r="1022" spans="4:4" x14ac:dyDescent="0.2">
      <c r="D1022"/>
    </row>
    <row r="1023" spans="4:4" x14ac:dyDescent="0.2">
      <c r="D1023"/>
    </row>
    <row r="1024" spans="4:4" x14ac:dyDescent="0.2">
      <c r="D1024"/>
    </row>
    <row r="1025" spans="4:4" x14ac:dyDescent="0.2">
      <c r="D1025"/>
    </row>
    <row r="1026" spans="4:4" x14ac:dyDescent="0.2">
      <c r="D1026"/>
    </row>
    <row r="1027" spans="4:4" x14ac:dyDescent="0.2">
      <c r="D1027"/>
    </row>
  </sheetData>
  <autoFilter ref="A1:N1001" xr:uid="{53D00F98-4D23-BE41-B372-DDAC7BA1154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9D735-A139-974A-81B1-43F3A32CC40B}">
  <dimension ref="A3:D61"/>
  <sheetViews>
    <sheetView topLeftCell="A47" workbookViewId="0">
      <selection activeCell="O73" sqref="O73"/>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6" t="s">
        <v>44</v>
      </c>
      <c r="B3" s="6" t="s">
        <v>41</v>
      </c>
      <c r="C3" s="7"/>
      <c r="D3" s="7"/>
    </row>
    <row r="4" spans="1:4" x14ac:dyDescent="0.2">
      <c r="A4" s="6" t="s">
        <v>43</v>
      </c>
      <c r="B4" s="7" t="s">
        <v>18</v>
      </c>
      <c r="C4" s="7" t="s">
        <v>15</v>
      </c>
      <c r="D4" s="7" t="s">
        <v>42</v>
      </c>
    </row>
    <row r="5" spans="1:4" x14ac:dyDescent="0.2">
      <c r="A5" s="8" t="s">
        <v>38</v>
      </c>
      <c r="B5" s="7">
        <v>53440</v>
      </c>
      <c r="C5" s="7">
        <v>55774.058577405856</v>
      </c>
      <c r="D5" s="7">
        <v>54580.777096114522</v>
      </c>
    </row>
    <row r="6" spans="1:4" x14ac:dyDescent="0.2">
      <c r="A6" s="8" t="s">
        <v>39</v>
      </c>
      <c r="B6" s="7">
        <v>56208.178438661707</v>
      </c>
      <c r="C6" s="7">
        <v>60123.966942148763</v>
      </c>
      <c r="D6" s="7">
        <v>58062.62230919765</v>
      </c>
    </row>
    <row r="7" spans="1:4" x14ac:dyDescent="0.2">
      <c r="A7" s="8" t="s">
        <v>42</v>
      </c>
      <c r="B7" s="7">
        <v>54874.759152215796</v>
      </c>
      <c r="C7" s="7">
        <v>57962.577962577961</v>
      </c>
      <c r="D7" s="7">
        <v>56360</v>
      </c>
    </row>
    <row r="31" spans="1:4" x14ac:dyDescent="0.2">
      <c r="A31" s="4" t="s">
        <v>45</v>
      </c>
      <c r="B31" s="4" t="s">
        <v>41</v>
      </c>
    </row>
    <row r="32" spans="1:4" x14ac:dyDescent="0.2">
      <c r="A32" s="4" t="s">
        <v>43</v>
      </c>
      <c r="B32" t="s">
        <v>18</v>
      </c>
      <c r="C32" t="s">
        <v>15</v>
      </c>
      <c r="D32" t="s">
        <v>42</v>
      </c>
    </row>
    <row r="33" spans="1:4" x14ac:dyDescent="0.2">
      <c r="A33" s="5" t="s">
        <v>16</v>
      </c>
      <c r="B33">
        <v>166</v>
      </c>
      <c r="C33">
        <v>200</v>
      </c>
      <c r="D33">
        <v>366</v>
      </c>
    </row>
    <row r="34" spans="1:4" x14ac:dyDescent="0.2">
      <c r="A34" s="5" t="s">
        <v>26</v>
      </c>
      <c r="B34">
        <v>92</v>
      </c>
      <c r="C34">
        <v>77</v>
      </c>
      <c r="D34">
        <v>169</v>
      </c>
    </row>
    <row r="35" spans="1:4" x14ac:dyDescent="0.2">
      <c r="A35" s="5" t="s">
        <v>22</v>
      </c>
      <c r="B35">
        <v>67</v>
      </c>
      <c r="C35">
        <v>95</v>
      </c>
      <c r="D35">
        <v>162</v>
      </c>
    </row>
    <row r="36" spans="1:4" x14ac:dyDescent="0.2">
      <c r="A36" s="5" t="s">
        <v>23</v>
      </c>
      <c r="B36">
        <v>116</v>
      </c>
      <c r="C36">
        <v>76</v>
      </c>
      <c r="D36">
        <v>192</v>
      </c>
    </row>
    <row r="37" spans="1:4" x14ac:dyDescent="0.2">
      <c r="A37" s="5" t="s">
        <v>46</v>
      </c>
      <c r="B37">
        <v>78</v>
      </c>
      <c r="C37">
        <v>33</v>
      </c>
      <c r="D37">
        <v>111</v>
      </c>
    </row>
    <row r="38" spans="1:4" x14ac:dyDescent="0.2">
      <c r="A38" s="5" t="s">
        <v>42</v>
      </c>
      <c r="B38">
        <v>519</v>
      </c>
      <c r="C38">
        <v>481</v>
      </c>
      <c r="D38">
        <v>1000</v>
      </c>
    </row>
    <row r="56" spans="1:4" x14ac:dyDescent="0.2">
      <c r="A56" s="4" t="s">
        <v>45</v>
      </c>
      <c r="B56" s="4" t="s">
        <v>41</v>
      </c>
    </row>
    <row r="57" spans="1:4" x14ac:dyDescent="0.2">
      <c r="A57" s="4" t="s">
        <v>43</v>
      </c>
      <c r="B57" t="s">
        <v>18</v>
      </c>
      <c r="C57" t="s">
        <v>15</v>
      </c>
      <c r="D57" t="s">
        <v>42</v>
      </c>
    </row>
    <row r="58" spans="1:4" x14ac:dyDescent="0.2">
      <c r="A58" s="5" t="s">
        <v>47</v>
      </c>
      <c r="B58">
        <v>71</v>
      </c>
      <c r="C58">
        <v>39</v>
      </c>
      <c r="D58">
        <v>110</v>
      </c>
    </row>
    <row r="59" spans="1:4" x14ac:dyDescent="0.2">
      <c r="A59" s="5" t="s">
        <v>48</v>
      </c>
      <c r="B59">
        <v>318</v>
      </c>
      <c r="C59">
        <v>383</v>
      </c>
      <c r="D59">
        <v>701</v>
      </c>
    </row>
    <row r="60" spans="1:4" x14ac:dyDescent="0.2">
      <c r="A60" s="5" t="s">
        <v>49</v>
      </c>
      <c r="B60">
        <v>130</v>
      </c>
      <c r="C60">
        <v>59</v>
      </c>
      <c r="D60">
        <v>189</v>
      </c>
    </row>
    <row r="61" spans="1:4" x14ac:dyDescent="0.2">
      <c r="A61" s="5" t="s">
        <v>42</v>
      </c>
      <c r="B61">
        <v>519</v>
      </c>
      <c r="C61">
        <v>481</v>
      </c>
      <c r="D61">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1E61F-93C4-4544-9AFE-F601B475F730}">
  <dimension ref="A1:L1"/>
  <sheetViews>
    <sheetView showGridLines="0" tabSelected="1" workbookViewId="0">
      <selection activeCell="O4" sqref="O4"/>
    </sheetView>
  </sheetViews>
  <sheetFormatPr baseColWidth="10" defaultRowHeight="15" x14ac:dyDescent="0.2"/>
  <sheetData>
    <row r="1" spans="1:12" ht="62" x14ac:dyDescent="0.2">
      <c r="A1" s="9"/>
      <c r="B1" s="10" t="s">
        <v>50</v>
      </c>
      <c r="C1" s="10"/>
      <c r="D1" s="10"/>
      <c r="E1" s="10"/>
      <c r="F1" s="10"/>
      <c r="G1" s="10"/>
      <c r="H1" s="10"/>
      <c r="I1" s="10"/>
      <c r="J1" s="9"/>
      <c r="K1" s="9"/>
      <c r="L1" s="9"/>
    </row>
  </sheetData>
  <mergeCells count="1">
    <mergeCell ref="B1:I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Otabek Rakhimov</cp:lastModifiedBy>
  <dcterms:created xsi:type="dcterms:W3CDTF">2022-03-18T02:50:57Z</dcterms:created>
  <dcterms:modified xsi:type="dcterms:W3CDTF">2023-03-01T09:52:58Z</dcterms:modified>
</cp:coreProperties>
</file>