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B6" i="1"/>
  <c r="C12" s="1"/>
  <c r="C16" s="1"/>
  <c r="C9"/>
  <c r="B12" l="1"/>
  <c r="B16" s="1"/>
  <c r="C6"/>
</calcChain>
</file>

<file path=xl/sharedStrings.xml><?xml version="1.0" encoding="utf-8"?>
<sst xmlns="http://schemas.openxmlformats.org/spreadsheetml/2006/main" count="10" uniqueCount="9">
  <si>
    <t>IR Retido (27,5%)</t>
  </si>
  <si>
    <t>Férias usufruídas</t>
  </si>
  <si>
    <t>Férias vendidas (Indenizada)</t>
  </si>
  <si>
    <t>Salário Base</t>
  </si>
  <si>
    <t>1/3 Indenizado</t>
  </si>
  <si>
    <t>1/3 Férias usufruídas</t>
  </si>
  <si>
    <t>27,5% de IR Retido INDEVIDO</t>
  </si>
  <si>
    <t>27,5% de IR Retido DEVIDO</t>
  </si>
  <si>
    <t>Triênio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</si>
</sst>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5" formatCode="0\ &quot;dias&quot;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10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 vertical="center"/>
    </xf>
    <xf numFmtId="44" fontId="0" fillId="0" borderId="7" xfId="1" applyFont="1" applyBorder="1"/>
    <xf numFmtId="44" fontId="0" fillId="0" borderId="8" xfId="1" applyFont="1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4" fontId="0" fillId="2" borderId="3" xfId="1" applyFont="1" applyFill="1" applyBorder="1" applyProtection="1">
      <protection locked="0"/>
    </xf>
    <xf numFmtId="44" fontId="0" fillId="2" borderId="4" xfId="1" applyFont="1" applyFill="1" applyBorder="1" applyProtection="1">
      <protection locked="0"/>
    </xf>
    <xf numFmtId="44" fontId="0" fillId="0" borderId="3" xfId="1" applyFont="1" applyBorder="1"/>
    <xf numFmtId="44" fontId="0" fillId="0" borderId="4" xfId="0" applyNumberFormat="1" applyBorder="1"/>
    <xf numFmtId="44" fontId="0" fillId="0" borderId="4" xfId="1" applyFont="1" applyBorder="1"/>
    <xf numFmtId="165" fontId="0" fillId="2" borderId="3" xfId="0" applyNumberFormat="1" applyFill="1" applyBorder="1" applyAlignment="1" applyProtection="1">
      <alignment horizontal="center" vertical="center"/>
      <protection locked="0"/>
    </xf>
    <xf numFmtId="165" fontId="0" fillId="0" borderId="4" xfId="0" applyNumberForma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4" fontId="3" fillId="3" borderId="3" xfId="0" applyNumberFormat="1" applyFont="1" applyFill="1" applyBorder="1"/>
    <xf numFmtId="0" fontId="3" fillId="4" borderId="2" xfId="0" applyFont="1" applyFill="1" applyBorder="1" applyAlignment="1">
      <alignment horizontal="center" vertical="center" wrapText="1"/>
    </xf>
    <xf numFmtId="44" fontId="3" fillId="4" borderId="4" xfId="0" applyNumberFormat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7"/>
  <sheetViews>
    <sheetView tabSelected="1" workbookViewId="0">
      <selection activeCell="F7" sqref="F7"/>
    </sheetView>
  </sheetViews>
  <sheetFormatPr defaultRowHeight="15"/>
  <cols>
    <col min="2" max="2" width="14.85546875" bestFit="1" customWidth="1"/>
    <col min="3" max="3" width="12.140625" customWidth="1"/>
    <col min="4" max="4" width="12.5703125" customWidth="1"/>
  </cols>
  <sheetData>
    <row r="1" spans="2:6" ht="15.75" thickBot="1"/>
    <row r="2" spans="2:6" s="3" customFormat="1" ht="16.5" thickTop="1" thickBot="1">
      <c r="B2" s="17" t="s">
        <v>3</v>
      </c>
      <c r="C2" s="18" t="s">
        <v>8</v>
      </c>
    </row>
    <row r="3" spans="2:6" ht="15.75" thickBot="1">
      <c r="B3" s="10">
        <v>5985.34</v>
      </c>
      <c r="C3" s="11">
        <v>0</v>
      </c>
    </row>
    <row r="4" spans="2:6" ht="16.5" thickTop="1" thickBot="1">
      <c r="B4" s="4"/>
      <c r="C4" s="5"/>
      <c r="D4" s="2"/>
    </row>
    <row r="5" spans="2:6" ht="31.5" thickTop="1" thickBot="1">
      <c r="B5" s="19" t="s">
        <v>4</v>
      </c>
      <c r="C5" s="20" t="s">
        <v>0</v>
      </c>
      <c r="D5" s="2"/>
    </row>
    <row r="6" spans="2:6" ht="15.75" thickBot="1">
      <c r="B6" s="12">
        <f>(B3+C3)/3</f>
        <v>1995.1133333333335</v>
      </c>
      <c r="C6" s="13">
        <f>B6*27.5%</f>
        <v>548.65616666666676</v>
      </c>
      <c r="D6" s="2"/>
    </row>
    <row r="7" spans="2:6" ht="16.5" thickTop="1" thickBot="1">
      <c r="B7" s="6"/>
      <c r="C7" s="7"/>
      <c r="D7" s="2"/>
    </row>
    <row r="8" spans="2:6" ht="31.5" thickTop="1" thickBot="1">
      <c r="B8" s="21" t="s">
        <v>2</v>
      </c>
      <c r="C8" s="20" t="s">
        <v>1</v>
      </c>
    </row>
    <row r="9" spans="2:6" ht="15.75" thickBot="1">
      <c r="B9" s="15">
        <v>20</v>
      </c>
      <c r="C9" s="16">
        <f>30-B9</f>
        <v>10</v>
      </c>
    </row>
    <row r="10" spans="2:6" s="3" customFormat="1" ht="16.5" thickTop="1" thickBot="1">
      <c r="B10" s="8"/>
      <c r="C10" s="9"/>
    </row>
    <row r="11" spans="2:6" s="3" customFormat="1" ht="31.5" thickTop="1" thickBot="1">
      <c r="B11" s="21" t="s">
        <v>4</v>
      </c>
      <c r="C11" s="20" t="s">
        <v>5</v>
      </c>
    </row>
    <row r="12" spans="2:6" ht="15.75" thickBot="1">
      <c r="B12" s="12">
        <f>(B6/30)*B9</f>
        <v>1330.0755555555556</v>
      </c>
      <c r="C12" s="14">
        <f>(B6/30)*C9</f>
        <v>665.03777777777782</v>
      </c>
    </row>
    <row r="13" spans="2:6" ht="15.75" thickTop="1">
      <c r="B13" s="6"/>
      <c r="C13" s="7"/>
    </row>
    <row r="14" spans="2:6" ht="15.75" thickBot="1">
      <c r="B14" s="6"/>
      <c r="C14" s="7"/>
    </row>
    <row r="15" spans="2:6" ht="46.5" thickTop="1" thickBot="1">
      <c r="B15" s="22" t="s">
        <v>6</v>
      </c>
      <c r="C15" s="24" t="s">
        <v>7</v>
      </c>
      <c r="F15" s="1"/>
    </row>
    <row r="16" spans="2:6" ht="15.75" thickBot="1">
      <c r="B16" s="23">
        <f>B12*27.5%</f>
        <v>365.77077777777782</v>
      </c>
      <c r="C16" s="25">
        <f>C12*27.5%</f>
        <v>182.88538888888891</v>
      </c>
    </row>
    <row r="17" ht="15.75" thickTop="1"/>
  </sheetData>
  <sheetProtection password="CF7A" sheet="1" objects="1" scenarios="1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</cp:lastModifiedBy>
  <dcterms:created xsi:type="dcterms:W3CDTF">2022-06-27T22:33:08Z</dcterms:created>
  <dcterms:modified xsi:type="dcterms:W3CDTF">2022-06-27T23:27:51Z</dcterms:modified>
</cp:coreProperties>
</file>