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rabr-my.sharepoint.com/personal/jose_baggio_ufn_edu_br/Documents/Probabilidade Estatistica/"/>
    </mc:Choice>
  </mc:AlternateContent>
  <xr:revisionPtr revIDLastSave="0" documentId="8_{0D7EA44B-A2E1-4CB6-BA01-7BD31D86EB88}" xr6:coauthVersionLast="47" xr6:coauthVersionMax="47" xr10:uidLastSave="{00000000-0000-0000-0000-000000000000}"/>
  <bookViews>
    <workbookView xWindow="-120" yWindow="-120" windowWidth="29040" windowHeight="15720" firstSheet="2" activeTab="2" xr2:uid="{742F1B5D-DC0F-416C-9C86-067029DF3EBE}"/>
  </bookViews>
  <sheets>
    <sheet name="Planilha2" sheetId="2" r:id="rId1"/>
    <sheet name="Planilha3" sheetId="3" r:id="rId2"/>
    <sheet name="Planilha1" sheetId="1" r:id="rId3"/>
  </sheets>
  <definedNames>
    <definedName name="_xlchart.v1.0" hidden="1">Planilha1!$B$1</definedName>
    <definedName name="_xlchart.v1.1" hidden="1">Planilha1!$B$2:$B$18</definedName>
  </definedNames>
  <calcPr calcId="191028"/>
  <pivotCaches>
    <pivotCache cacheId="1915" r:id="rId4"/>
    <pivotCache cacheId="19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K4" i="1"/>
  <c r="M3" i="1"/>
  <c r="N3" i="1"/>
  <c r="K3" i="1"/>
  <c r="M2" i="1"/>
  <c r="N2" i="1"/>
  <c r="K2" i="1"/>
</calcChain>
</file>

<file path=xl/sharedStrings.xml><?xml version="1.0" encoding="utf-8"?>
<sst xmlns="http://schemas.openxmlformats.org/spreadsheetml/2006/main" count="35" uniqueCount="15">
  <si>
    <t>Rótulos de Linha</t>
  </si>
  <si>
    <t>Contagem de Semestre</t>
  </si>
  <si>
    <t>Total Geral</t>
  </si>
  <si>
    <t>Contagem de Idade</t>
  </si>
  <si>
    <t>Id</t>
  </si>
  <si>
    <t>Idade</t>
  </si>
  <si>
    <t>Gênero</t>
  </si>
  <si>
    <t>Semestre</t>
  </si>
  <si>
    <t>Altura</t>
  </si>
  <si>
    <t>F</t>
  </si>
  <si>
    <t>Média</t>
  </si>
  <si>
    <t>m</t>
  </si>
  <si>
    <t>Mediana</t>
  </si>
  <si>
    <t>f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</si>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</sst>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5.xlsx]Planilha2!Tabela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Planilha2!$A$4:$A$9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strCache>
            </c:strRef>
          </c:cat>
          <c:val>
            <c:numRef>
              <c:f>Planilha2!$B$4:$B$9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8B9-8097-7419EF9F9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391200"/>
        <c:axId val="1879076160"/>
      </c:barChart>
      <c:catAx>
        <c:axId val="19293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76160"/>
        <c:crosses val="autoZero"/>
        <c:auto val="1"/>
        <c:lblAlgn val="ctr"/>
        <c:lblOffset val="100"/>
        <c:noMultiLvlLbl val="0"/>
      </c:catAx>
      <c:valAx>
        <c:axId val="1879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Aula 5.xlsx]Planilha3!Tabela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Planilha3!$A$4:$A$14</c:f>
              <c:strCache>
                <c:ptCount val="10"/>
                <c:pt idx="0">
                  <c:v>21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33</c:v>
                </c:pt>
              </c:strCache>
            </c:strRef>
          </c:cat>
          <c:val>
            <c:numRef>
              <c:f>Planilha3!$B$4:$B$14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F-4CDC-B7F3-745DCEF7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289584"/>
        <c:axId val="2005298320"/>
      </c:barChart>
      <c:catAx>
        <c:axId val="20052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98320"/>
        <c:crosses val="autoZero"/>
        <c:auto val="1"/>
        <c:lblAlgn val="ctr"/>
        <c:lblOffset val="100"/>
        <c:noMultiLvlLbl val="0"/>
      </c:catAx>
      <c:valAx>
        <c:axId val="2005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Título do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Título do Gráfico</a:t>
          </a:r>
        </a:p>
      </cx:txPr>
    </cx:title>
    <cx:plotArea>
      <cx:plotAreaRegion>
        <cx:series layoutId="clusteredColumn" uniqueId="{E63C5ACD-DEE8-4D78-9D42-362A6D1D443E}">
          <cx:tx>
            <cx:txData>
              <cx:f>_xlchart.v1.0</cx:f>
              <cx:v>Idade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Título do Eixo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Título do Eixo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Título do Eixo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Título do Eixo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128587</xdr:rowOff>
    </xdr:from>
    <xdr:to>
      <xdr:col>12</xdr:col>
      <xdr:colOff>76200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55C54-7D63-4717-A542-A0E58394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147637</xdr:rowOff>
    </xdr:from>
    <xdr:to>
      <xdr:col>11</xdr:col>
      <xdr:colOff>314325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2F620-5ED3-4460-BD1A-1E730992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11</xdr:row>
      <xdr:rowOff>152400</xdr:rowOff>
    </xdr:from>
    <xdr:to>
      <xdr:col>19</xdr:col>
      <xdr:colOff>9525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14DFEC2-7634-413E-9203-6F2BD21D7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70.407734606481" createdVersion="7" refreshedVersion="7" minRefreshableVersion="3" recordCount="17" xr:uid="{6743B3D7-388B-4EE4-832F-89658444BDDA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70.411345370369" createdVersion="7" refreshedVersion="7" minRefreshableVersion="3" recordCount="17" xr:uid="{7F3D79EB-AEC1-419B-81FB-F5ABD1E27FBF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 count="10">
        <n v="19"/>
        <n v="22"/>
        <n v="20"/>
        <n v="23"/>
        <n v="21"/>
        <n v="18"/>
        <n v="33"/>
        <n v="38"/>
        <n v="27"/>
        <n v="24"/>
      </sharedItems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F"/>
    <x v="0"/>
    <n v="164"/>
  </r>
  <r>
    <n v="2"/>
    <x v="1"/>
    <s v="m"/>
    <x v="1"/>
    <n v="170"/>
  </r>
  <r>
    <n v="3"/>
    <x v="2"/>
    <s v="F"/>
    <x v="1"/>
    <n v="169"/>
  </r>
  <r>
    <n v="4"/>
    <x v="3"/>
    <s v="m"/>
    <x v="0"/>
    <n v="178"/>
  </r>
  <r>
    <n v="5"/>
    <x v="4"/>
    <s v="m"/>
    <x v="0"/>
    <n v="178"/>
  </r>
  <r>
    <n v="6"/>
    <x v="2"/>
    <s v="F"/>
    <x v="0"/>
    <n v="175"/>
  </r>
  <r>
    <n v="7"/>
    <x v="3"/>
    <s v="m"/>
    <x v="1"/>
    <n v="168"/>
  </r>
  <r>
    <n v="8"/>
    <x v="5"/>
    <s v="m"/>
    <x v="0"/>
    <n v="170"/>
  </r>
  <r>
    <n v="9"/>
    <x v="0"/>
    <s v="m"/>
    <x v="0"/>
    <n v="176"/>
  </r>
  <r>
    <n v="10"/>
    <x v="4"/>
    <s v="m"/>
    <x v="2"/>
    <n v="170"/>
  </r>
  <r>
    <n v="11"/>
    <x v="5"/>
    <s v="F"/>
    <x v="0"/>
    <n v="163"/>
  </r>
  <r>
    <n v="12"/>
    <x v="6"/>
    <s v="m"/>
    <x v="3"/>
    <n v="172"/>
  </r>
  <r>
    <n v="13"/>
    <x v="7"/>
    <s v="m"/>
    <x v="2"/>
    <n v="162"/>
  </r>
  <r>
    <n v="14"/>
    <x v="8"/>
    <s v="m"/>
    <x v="0"/>
    <n v="170"/>
  </r>
  <r>
    <n v="15"/>
    <x v="9"/>
    <s v="F"/>
    <x v="2"/>
    <n v="168"/>
  </r>
  <r>
    <n v="16"/>
    <x v="9"/>
    <s v="m"/>
    <x v="2"/>
    <n v="192"/>
  </r>
  <r>
    <n v="17"/>
    <x v="1"/>
    <s v="m"/>
    <x v="4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0A16F-341A-4A69-95B6-DBD7385D2F39}" name="Tabela dinâmica2" cacheId="19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5">
    <pivotField showAll="0"/>
    <pivotField showAll="0"/>
    <pivotField showAll="0"/>
    <pivotField axis="axisRow" dataField="1" showAll="0" sortType="descending">
      <items count="6">
        <item x="0"/>
        <item x="4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Contagem de Semestre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1B731-6EA5-47BC-B710-05B8E67CFF2F}" name="Tabela dinâmica4" cacheId="19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5">
    <pivotField showAll="0"/>
    <pivotField axis="axisRow" dataField="1" showAll="0" sortType="descending">
      <items count="11">
        <item x="5"/>
        <item x="0"/>
        <item x="2"/>
        <item x="4"/>
        <item x="1"/>
        <item x="3"/>
        <item x="9"/>
        <item x="8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1"/>
  </rowFields>
  <rowItems count="11">
    <i>
      <x v="3"/>
    </i>
    <i>
      <x v="5"/>
    </i>
    <i>
      <x/>
    </i>
    <i>
      <x v="1"/>
    </i>
    <i>
      <x v="6"/>
    </i>
    <i>
      <x v="2"/>
    </i>
    <i>
      <x v="4"/>
    </i>
    <i>
      <x v="7"/>
    </i>
    <i>
      <x v="9"/>
    </i>
    <i>
      <x v="8"/>
    </i>
    <i t="grand">
      <x/>
    </i>
  </rowItems>
  <colItems count="1">
    <i/>
  </colItems>
  <dataFields count="1">
    <dataField name="Contagem de Idade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69BC-4FA9-4982-8970-77E2EB74A62D}">
  <dimension ref="A3:B9"/>
  <sheetViews>
    <sheetView workbookViewId="0">
      <selection activeCell="B5" sqref="B5"/>
    </sheetView>
  </sheetViews>
  <sheetFormatPr defaultRowHeight="15"/>
  <cols>
    <col min="1" max="1" width="18" bestFit="1" customWidth="1"/>
    <col min="2" max="2" width="22" bestFit="1" customWidth="1"/>
    <col min="3" max="3" width="14.5703125" bestFit="1" customWidth="1"/>
    <col min="4" max="4" width="14.140625" bestFit="1" customWidth="1"/>
  </cols>
  <sheetData>
    <row r="3" spans="1:2">
      <c r="A3" s="2" t="s">
        <v>0</v>
      </c>
      <c r="B3" t="s">
        <v>1</v>
      </c>
    </row>
    <row r="4" spans="1:2">
      <c r="A4" s="3">
        <v>4</v>
      </c>
      <c r="B4">
        <v>8</v>
      </c>
    </row>
    <row r="5" spans="1:2">
      <c r="A5" s="3">
        <v>8</v>
      </c>
      <c r="B5">
        <v>4</v>
      </c>
    </row>
    <row r="6" spans="1:2">
      <c r="A6" s="3">
        <v>6</v>
      </c>
      <c r="B6">
        <v>3</v>
      </c>
    </row>
    <row r="7" spans="1:2">
      <c r="A7" s="3">
        <v>5</v>
      </c>
      <c r="B7">
        <v>1</v>
      </c>
    </row>
    <row r="8" spans="1:2">
      <c r="A8" s="3">
        <v>7</v>
      </c>
      <c r="B8">
        <v>1</v>
      </c>
    </row>
    <row r="9" spans="1:2">
      <c r="A9" s="3" t="s">
        <v>2</v>
      </c>
      <c r="B9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0D1-5703-4327-A776-A35F0B421880}">
  <dimension ref="A3:K14"/>
  <sheetViews>
    <sheetView workbookViewId="0">
      <selection activeCell="K6" sqref="K6"/>
    </sheetView>
  </sheetViews>
  <sheetFormatPr defaultRowHeight="15"/>
  <cols>
    <col min="1" max="1" width="18" bestFit="1" customWidth="1"/>
    <col min="2" max="2" width="18.42578125" bestFit="1" customWidth="1"/>
    <col min="3" max="4" width="14.140625" bestFit="1" customWidth="1"/>
  </cols>
  <sheetData>
    <row r="3" spans="1:11">
      <c r="A3" s="2" t="s">
        <v>0</v>
      </c>
      <c r="B3" t="s">
        <v>3</v>
      </c>
    </row>
    <row r="4" spans="1:11">
      <c r="A4" s="3">
        <v>21</v>
      </c>
      <c r="B4">
        <v>2</v>
      </c>
      <c r="J4" s="1"/>
    </row>
    <row r="5" spans="1:11">
      <c r="A5" s="3">
        <v>23</v>
      </c>
      <c r="B5">
        <v>2</v>
      </c>
      <c r="J5" s="1"/>
    </row>
    <row r="6" spans="1:11">
      <c r="A6" s="3">
        <v>18</v>
      </c>
      <c r="B6">
        <v>2</v>
      </c>
      <c r="J6" s="1"/>
      <c r="K6" s="1"/>
    </row>
    <row r="7" spans="1:11">
      <c r="A7" s="3">
        <v>19</v>
      </c>
      <c r="B7">
        <v>2</v>
      </c>
      <c r="J7" s="1"/>
    </row>
    <row r="8" spans="1:11">
      <c r="A8" s="3">
        <v>24</v>
      </c>
      <c r="B8">
        <v>2</v>
      </c>
      <c r="J8" s="1"/>
    </row>
    <row r="9" spans="1:11">
      <c r="A9" s="3">
        <v>20</v>
      </c>
      <c r="B9">
        <v>2</v>
      </c>
    </row>
    <row r="10" spans="1:11">
      <c r="A10" s="3">
        <v>22</v>
      </c>
      <c r="B10">
        <v>2</v>
      </c>
    </row>
    <row r="11" spans="1:11">
      <c r="A11" s="3">
        <v>27</v>
      </c>
      <c r="B11">
        <v>1</v>
      </c>
    </row>
    <row r="12" spans="1:11">
      <c r="A12" s="3">
        <v>38</v>
      </c>
      <c r="B12">
        <v>1</v>
      </c>
    </row>
    <row r="13" spans="1:11">
      <c r="A13" s="3">
        <v>33</v>
      </c>
      <c r="B13">
        <v>1</v>
      </c>
    </row>
    <row r="14" spans="1:11">
      <c r="A14" s="3" t="s">
        <v>2</v>
      </c>
      <c r="B14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N18"/>
  <sheetViews>
    <sheetView tabSelected="1" workbookViewId="0">
      <selection activeCell="L4" sqref="L4"/>
    </sheetView>
  </sheetViews>
  <sheetFormatPr defaultRowHeight="15"/>
  <cols>
    <col min="1" max="16384" width="9.140625" style="1"/>
  </cols>
  <sheetData>
    <row r="1" spans="1:1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>
      <c r="A2" s="1">
        <v>1</v>
      </c>
      <c r="B2" s="1">
        <v>19</v>
      </c>
      <c r="C2" s="1" t="s">
        <v>9</v>
      </c>
      <c r="D2" s="1">
        <v>4</v>
      </c>
      <c r="E2" s="1">
        <v>164</v>
      </c>
      <c r="J2" s="1" t="s">
        <v>10</v>
      </c>
      <c r="K2" s="4">
        <f>AVERAGE(B2:B18)</f>
        <v>23.058823529411764</v>
      </c>
      <c r="L2" s="4"/>
      <c r="M2" s="4">
        <f t="shared" ref="L2:N2" si="0">AVERAGE(D2:D18)</f>
        <v>5.5294117647058822</v>
      </c>
      <c r="N2" s="5">
        <f t="shared" si="0"/>
        <v>172.76470588235293</v>
      </c>
    </row>
    <row r="3" spans="1:14">
      <c r="A3" s="1">
        <v>2</v>
      </c>
      <c r="B3" s="1">
        <v>22</v>
      </c>
      <c r="C3" s="1" t="s">
        <v>11</v>
      </c>
      <c r="D3" s="1">
        <v>6</v>
      </c>
      <c r="E3" s="1">
        <v>170</v>
      </c>
      <c r="J3" s="1" t="s">
        <v>12</v>
      </c>
      <c r="K3" s="1">
        <f>MEDIAN(B2:B18)</f>
        <v>22</v>
      </c>
      <c r="M3" s="1">
        <f t="shared" ref="L3:N3" si="1">MEDIAN(D2:D18)</f>
        <v>5</v>
      </c>
      <c r="N3" s="1">
        <f t="shared" si="1"/>
        <v>170</v>
      </c>
    </row>
    <row r="4" spans="1:14">
      <c r="A4" s="1">
        <v>3</v>
      </c>
      <c r="B4" s="1">
        <v>20</v>
      </c>
      <c r="C4" s="1" t="s">
        <v>13</v>
      </c>
      <c r="D4" s="1">
        <v>6</v>
      </c>
      <c r="E4" s="1">
        <v>169</v>
      </c>
      <c r="J4" s="1" t="s">
        <v>14</v>
      </c>
      <c r="K4" s="1">
        <f>_xlfn.MODE.SNGL(B2:B18)</f>
        <v>19</v>
      </c>
      <c r="M4" s="1">
        <f t="shared" ref="L4:N4" si="2">_xlfn.MODE.SNGL(D2:D18)</f>
        <v>4</v>
      </c>
      <c r="N4" s="1">
        <f t="shared" si="2"/>
        <v>170</v>
      </c>
    </row>
    <row r="5" spans="1:14">
      <c r="A5" s="1">
        <v>4</v>
      </c>
      <c r="B5" s="1">
        <v>23</v>
      </c>
      <c r="C5" s="1" t="s">
        <v>11</v>
      </c>
      <c r="D5" s="1">
        <v>4</v>
      </c>
      <c r="E5" s="1">
        <v>178</v>
      </c>
    </row>
    <row r="6" spans="1:14">
      <c r="A6" s="1">
        <v>5</v>
      </c>
      <c r="B6" s="1">
        <v>21</v>
      </c>
      <c r="C6" s="1" t="s">
        <v>11</v>
      </c>
      <c r="D6" s="1">
        <v>4</v>
      </c>
      <c r="E6" s="1">
        <v>178</v>
      </c>
    </row>
    <row r="7" spans="1:14">
      <c r="A7" s="1">
        <v>6</v>
      </c>
      <c r="B7" s="1">
        <v>20</v>
      </c>
      <c r="C7" s="1" t="s">
        <v>13</v>
      </c>
      <c r="D7" s="1">
        <v>4</v>
      </c>
      <c r="E7" s="1">
        <v>175</v>
      </c>
    </row>
    <row r="8" spans="1:14">
      <c r="A8" s="1">
        <v>7</v>
      </c>
      <c r="B8" s="1">
        <v>23</v>
      </c>
      <c r="C8" s="1" t="s">
        <v>11</v>
      </c>
      <c r="D8" s="1">
        <v>6</v>
      </c>
      <c r="E8" s="1">
        <v>168</v>
      </c>
    </row>
    <row r="9" spans="1:14">
      <c r="A9" s="1">
        <v>8</v>
      </c>
      <c r="B9" s="1">
        <v>18</v>
      </c>
      <c r="C9" s="1" t="s">
        <v>11</v>
      </c>
      <c r="D9" s="1">
        <v>4</v>
      </c>
      <c r="E9" s="1">
        <v>170</v>
      </c>
    </row>
    <row r="10" spans="1:14">
      <c r="A10" s="1">
        <v>9</v>
      </c>
      <c r="B10" s="1">
        <v>19</v>
      </c>
      <c r="C10" s="1" t="s">
        <v>11</v>
      </c>
      <c r="D10" s="1">
        <v>4</v>
      </c>
      <c r="E10" s="1">
        <v>176</v>
      </c>
    </row>
    <row r="11" spans="1:14">
      <c r="A11" s="1">
        <v>10</v>
      </c>
      <c r="B11" s="1">
        <v>21</v>
      </c>
      <c r="C11" s="1" t="s">
        <v>11</v>
      </c>
      <c r="D11" s="1">
        <v>8</v>
      </c>
      <c r="E11" s="1">
        <v>170</v>
      </c>
    </row>
    <row r="12" spans="1:14">
      <c r="A12" s="1">
        <v>11</v>
      </c>
      <c r="B12" s="1">
        <v>18</v>
      </c>
      <c r="C12" s="1" t="s">
        <v>13</v>
      </c>
      <c r="D12" s="1">
        <v>4</v>
      </c>
      <c r="E12" s="1">
        <v>163</v>
      </c>
    </row>
    <row r="13" spans="1:14">
      <c r="A13" s="1">
        <v>12</v>
      </c>
      <c r="B13" s="1">
        <v>33</v>
      </c>
      <c r="C13" s="1" t="s">
        <v>11</v>
      </c>
      <c r="D13" s="1">
        <v>7</v>
      </c>
      <c r="E13" s="1">
        <v>172</v>
      </c>
    </row>
    <row r="14" spans="1:14">
      <c r="A14" s="1">
        <v>13</v>
      </c>
      <c r="B14" s="1">
        <v>38</v>
      </c>
      <c r="C14" s="1" t="s">
        <v>11</v>
      </c>
      <c r="D14" s="1">
        <v>8</v>
      </c>
      <c r="E14" s="1">
        <v>162</v>
      </c>
    </row>
    <row r="15" spans="1:14">
      <c r="A15" s="1">
        <v>14</v>
      </c>
      <c r="B15" s="1">
        <v>27</v>
      </c>
      <c r="C15" s="1" t="s">
        <v>11</v>
      </c>
      <c r="D15" s="1">
        <v>4</v>
      </c>
      <c r="E15" s="1">
        <v>170</v>
      </c>
    </row>
    <row r="16" spans="1:14">
      <c r="A16" s="1">
        <v>15</v>
      </c>
      <c r="B16" s="1">
        <v>24</v>
      </c>
      <c r="C16" s="1" t="s">
        <v>13</v>
      </c>
      <c r="D16" s="1">
        <v>8</v>
      </c>
      <c r="E16" s="1">
        <v>168</v>
      </c>
    </row>
    <row r="17" spans="1:5">
      <c r="A17" s="1">
        <v>16</v>
      </c>
      <c r="B17" s="1">
        <v>24</v>
      </c>
      <c r="C17" s="1" t="s">
        <v>11</v>
      </c>
      <c r="D17" s="1">
        <v>8</v>
      </c>
      <c r="E17" s="1">
        <v>192</v>
      </c>
    </row>
    <row r="18" spans="1:5">
      <c r="A18" s="1">
        <v>17</v>
      </c>
      <c r="B18" s="1">
        <v>22</v>
      </c>
      <c r="C18" s="1" t="s">
        <v>11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3E0536FF2044DB82A1CBD84E85475" ma:contentTypeVersion="4" ma:contentTypeDescription="Create a new document." ma:contentTypeScope="" ma:versionID="8ca12b74a5a63d8b7a524e2f1439219c">
  <xsd:schema xmlns:xsd="http://www.w3.org/2001/XMLSchema" xmlns:xs="http://www.w3.org/2001/XMLSchema" xmlns:p="http://schemas.microsoft.com/office/2006/metadata/properties" xmlns:ns3="4e359f5a-c751-4abf-9006-5f5e2c56837e" targetNamespace="http://schemas.microsoft.com/office/2006/metadata/properties" ma:root="true" ma:fieldsID="d034cd9e5b72603b669f44732f812f2f" ns3:_="">
    <xsd:import namespace="4e359f5a-c751-4abf-9006-5f5e2c5683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59f5a-c751-4abf-9006-5f5e2c568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D5A815-AE69-4F88-99B6-C0B3589AFBF0}"/>
</file>

<file path=customXml/itemProps2.xml><?xml version="1.0" encoding="utf-8"?>
<ds:datastoreItem xmlns:ds="http://schemas.openxmlformats.org/officeDocument/2006/customXml" ds:itemID="{9564B2B7-19A4-44C9-8CF2-24E7DBAFC881}"/>
</file>

<file path=customXml/itemProps3.xml><?xml version="1.0" encoding="utf-8"?>
<ds:datastoreItem xmlns:ds="http://schemas.openxmlformats.org/officeDocument/2006/customXml" ds:itemID="{7D7FA07E-AD65-4483-95E2-7D4B62E9F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Laboratório 27</dc:creator>
  <cp:keywords/>
  <dc:description/>
  <cp:lastModifiedBy>José Otávio Ribeiro Baggio</cp:lastModifiedBy>
  <cp:revision/>
  <dcterms:created xsi:type="dcterms:W3CDTF">2019-08-06T11:33:33Z</dcterms:created>
  <dcterms:modified xsi:type="dcterms:W3CDTF">2024-04-02T14:08:47Z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0x01010024A3E0536FF2044DB82A1CBD84E85475</vt:lpwstr>
  </property>
</Properties>
</file>